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FabioPinto\Documents\Python Scripts\"/>
    </mc:Choice>
  </mc:AlternateContent>
  <xr:revisionPtr revIDLastSave="0" documentId="13_ncr:1_{E4DB0EA5-A28A-430A-8757-7EB3A563E97E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Modelo S-I-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H3" i="3"/>
  <c r="D3" i="3" s="1"/>
  <c r="G3" i="3"/>
  <c r="L7" i="3"/>
  <c r="C3" i="3" l="1"/>
  <c r="I4" i="3" s="1"/>
  <c r="E3" i="3"/>
  <c r="B3" i="3"/>
  <c r="G4" i="3" s="1"/>
  <c r="H4" i="3" l="1"/>
  <c r="D4" i="3" s="1"/>
  <c r="C4" i="3"/>
  <c r="I5" i="3" s="1"/>
  <c r="B4" i="3"/>
  <c r="E4" i="3"/>
  <c r="H5" i="3" l="1"/>
  <c r="D5" i="3" s="1"/>
  <c r="G5" i="3"/>
  <c r="B5" i="3" s="1"/>
  <c r="E5" i="3"/>
  <c r="C5" i="3" l="1"/>
  <c r="I6" i="3" s="1"/>
  <c r="H6" i="3" l="1"/>
  <c r="D6" i="3" s="1"/>
  <c r="G6" i="3"/>
  <c r="B6" i="3" s="1"/>
  <c r="E6" i="3"/>
  <c r="C6" i="3" l="1"/>
  <c r="H7" i="3" s="1"/>
  <c r="I7" i="3" l="1"/>
  <c r="E7" i="3" s="1"/>
  <c r="G7" i="3"/>
  <c r="B7" i="3" s="1"/>
  <c r="D7" i="3"/>
  <c r="C7" i="3" l="1"/>
  <c r="G8" i="3" s="1"/>
  <c r="B8" i="3" s="1"/>
  <c r="H8" i="3" l="1"/>
  <c r="D8" i="3" s="1"/>
  <c r="I8" i="3"/>
  <c r="E8" i="3" s="1"/>
  <c r="C8" i="3" l="1"/>
  <c r="G9" i="3" s="1"/>
  <c r="B9" i="3" s="1"/>
  <c r="I9" i="3" l="1"/>
  <c r="E9" i="3" s="1"/>
  <c r="H9" i="3"/>
  <c r="D9" i="3" s="1"/>
  <c r="C9" i="3" l="1"/>
  <c r="G10" i="3" s="1"/>
  <c r="B10" i="3" s="1"/>
  <c r="H10" i="3" l="1"/>
  <c r="D10" i="3" s="1"/>
  <c r="I10" i="3"/>
  <c r="E10" i="3" s="1"/>
  <c r="C10" i="3" l="1"/>
  <c r="I11" i="3" s="1"/>
  <c r="E11" i="3" s="1"/>
  <c r="G11" i="3" l="1"/>
  <c r="B11" i="3" s="1"/>
  <c r="H11" i="3"/>
  <c r="D11" i="3" s="1"/>
  <c r="C11" i="3" l="1"/>
  <c r="I12" i="3" s="1"/>
  <c r="E12" i="3" s="1"/>
  <c r="H12" i="3"/>
  <c r="D12" i="3" s="1"/>
  <c r="G12" i="3" l="1"/>
  <c r="B12" i="3" s="1"/>
  <c r="C12" i="3" l="1"/>
  <c r="H13" i="3" s="1"/>
  <c r="D13" i="3" s="1"/>
  <c r="G13" i="3"/>
  <c r="B13" i="3" s="1"/>
  <c r="I13" i="3" l="1"/>
  <c r="E13" i="3" s="1"/>
  <c r="C13" i="3"/>
  <c r="H14" i="3" l="1"/>
  <c r="D14" i="3" s="1"/>
  <c r="I14" i="3"/>
  <c r="E14" i="3" s="1"/>
  <c r="G14" i="3"/>
  <c r="B14" i="3" s="1"/>
  <c r="C14" i="3" l="1"/>
  <c r="I15" i="3" l="1"/>
  <c r="E15" i="3" s="1"/>
  <c r="H15" i="3"/>
  <c r="D15" i="3" s="1"/>
  <c r="G15" i="3"/>
  <c r="B15" i="3" s="1"/>
  <c r="C15" i="3" l="1"/>
  <c r="G16" i="3" l="1"/>
  <c r="B16" i="3" s="1"/>
  <c r="I16" i="3"/>
  <c r="E16" i="3" s="1"/>
  <c r="H16" i="3"/>
  <c r="D16" i="3" s="1"/>
  <c r="C16" i="3" l="1"/>
  <c r="G17" i="3" l="1"/>
  <c r="B17" i="3" s="1"/>
  <c r="I17" i="3"/>
  <c r="E17" i="3" s="1"/>
  <c r="H17" i="3"/>
  <c r="D17" i="3" s="1"/>
  <c r="C17" i="3" l="1"/>
  <c r="H18" i="3" l="1"/>
  <c r="D18" i="3" s="1"/>
  <c r="G18" i="3"/>
  <c r="B18" i="3" s="1"/>
  <c r="I18" i="3"/>
  <c r="E18" i="3" s="1"/>
  <c r="C18" i="3" l="1"/>
  <c r="I19" i="3" l="1"/>
  <c r="E19" i="3" s="1"/>
  <c r="H19" i="3"/>
  <c r="D19" i="3" s="1"/>
  <c r="G19" i="3"/>
  <c r="B19" i="3" s="1"/>
  <c r="C19" i="3" l="1"/>
  <c r="I20" i="3" l="1"/>
  <c r="E20" i="3" s="1"/>
  <c r="G20" i="3"/>
  <c r="B20" i="3" s="1"/>
  <c r="H20" i="3"/>
  <c r="D20" i="3" s="1"/>
  <c r="C20" i="3" l="1"/>
  <c r="G21" i="3" l="1"/>
  <c r="B21" i="3" s="1"/>
  <c r="H21" i="3"/>
  <c r="D21" i="3" s="1"/>
  <c r="I21" i="3"/>
  <c r="E21" i="3" s="1"/>
  <c r="C21" i="3" l="1"/>
  <c r="H22" i="3" l="1"/>
  <c r="D22" i="3" s="1"/>
  <c r="G22" i="3"/>
  <c r="B22" i="3" s="1"/>
  <c r="I22" i="3"/>
  <c r="E22" i="3" s="1"/>
  <c r="C22" i="3" l="1"/>
  <c r="I23" i="3" l="1"/>
  <c r="E23" i="3" s="1"/>
  <c r="H23" i="3"/>
  <c r="D23" i="3" s="1"/>
  <c r="G23" i="3"/>
  <c r="B23" i="3" s="1"/>
  <c r="C23" i="3" l="1"/>
  <c r="I24" i="3" l="1"/>
  <c r="E24" i="3" s="1"/>
  <c r="H24" i="3"/>
  <c r="D24" i="3" s="1"/>
  <c r="G24" i="3"/>
  <c r="B24" i="3" s="1"/>
  <c r="C24" i="3" l="1"/>
  <c r="G25" i="3" l="1"/>
  <c r="B25" i="3" s="1"/>
  <c r="H25" i="3"/>
  <c r="D25" i="3" s="1"/>
  <c r="I25" i="3"/>
  <c r="E25" i="3" s="1"/>
  <c r="C25" i="3" l="1"/>
  <c r="H26" i="3" l="1"/>
  <c r="D26" i="3" s="1"/>
  <c r="I26" i="3"/>
  <c r="E26" i="3" s="1"/>
  <c r="G26" i="3"/>
  <c r="B26" i="3" s="1"/>
  <c r="C26" i="3" l="1"/>
  <c r="I27" i="3" l="1"/>
  <c r="E27" i="3" s="1"/>
  <c r="H27" i="3"/>
  <c r="D27" i="3" s="1"/>
  <c r="G27" i="3"/>
  <c r="B27" i="3" s="1"/>
  <c r="C27" i="3" l="1"/>
  <c r="G28" i="3" l="1"/>
  <c r="B28" i="3" s="1"/>
  <c r="I28" i="3"/>
  <c r="E28" i="3" s="1"/>
  <c r="H28" i="3"/>
  <c r="D28" i="3" s="1"/>
  <c r="C28" i="3" l="1"/>
  <c r="G29" i="3" l="1"/>
  <c r="B29" i="3" s="1"/>
  <c r="I29" i="3"/>
  <c r="E29" i="3" s="1"/>
  <c r="H29" i="3"/>
  <c r="D29" i="3" s="1"/>
  <c r="C29" i="3" l="1"/>
  <c r="H30" i="3" l="1"/>
  <c r="D30" i="3" s="1"/>
  <c r="G30" i="3"/>
  <c r="B30" i="3" s="1"/>
  <c r="I30" i="3"/>
  <c r="E30" i="3" s="1"/>
  <c r="C30" i="3" l="1"/>
  <c r="I31" i="3" l="1"/>
  <c r="E31" i="3" s="1"/>
  <c r="H31" i="3"/>
  <c r="D31" i="3" s="1"/>
  <c r="G31" i="3"/>
  <c r="B31" i="3" s="1"/>
  <c r="C31" i="3" l="1"/>
  <c r="I32" i="3" l="1"/>
  <c r="E32" i="3" s="1"/>
  <c r="G32" i="3"/>
  <c r="B32" i="3" s="1"/>
  <c r="H32" i="3"/>
  <c r="D32" i="3" s="1"/>
  <c r="C32" i="3" l="1"/>
  <c r="G33" i="3" s="1"/>
  <c r="H33" i="3" l="1"/>
  <c r="D33" i="3" s="1"/>
  <c r="I33" i="3"/>
  <c r="E33" i="3" s="1"/>
  <c r="B33" i="3"/>
  <c r="C33" i="3" l="1"/>
  <c r="H34" i="3" s="1"/>
  <c r="D34" i="3" s="1"/>
  <c r="G34" i="3" l="1"/>
  <c r="B34" i="3" s="1"/>
  <c r="I34" i="3"/>
  <c r="E34" i="3" s="1"/>
  <c r="C34" i="3" l="1"/>
  <c r="I35" i="3" l="1"/>
  <c r="E35" i="3" s="1"/>
  <c r="H35" i="3"/>
  <c r="D35" i="3" s="1"/>
  <c r="G35" i="3"/>
  <c r="C35" i="3" l="1"/>
  <c r="B35" i="3"/>
  <c r="G36" i="3" l="1"/>
  <c r="B36" i="3" s="1"/>
  <c r="I36" i="3"/>
  <c r="E36" i="3" s="1"/>
  <c r="H36" i="3"/>
  <c r="D36" i="3" s="1"/>
  <c r="C36" i="3" l="1"/>
  <c r="I37" i="3" l="1"/>
  <c r="E37" i="3" s="1"/>
  <c r="H37" i="3"/>
  <c r="D37" i="3" s="1"/>
  <c r="G37" i="3"/>
  <c r="B37" i="3" s="1"/>
  <c r="C37" i="3" l="1"/>
  <c r="G38" i="3" l="1"/>
  <c r="B38" i="3" s="1"/>
  <c r="I38" i="3"/>
  <c r="E38" i="3" s="1"/>
  <c r="H38" i="3"/>
  <c r="D38" i="3" s="1"/>
  <c r="C38" i="3" l="1"/>
  <c r="I39" i="3" l="1"/>
  <c r="E39" i="3" s="1"/>
  <c r="G39" i="3"/>
  <c r="B39" i="3" s="1"/>
  <c r="H39" i="3"/>
  <c r="D39" i="3" s="1"/>
  <c r="C39" i="3" l="1"/>
  <c r="G40" i="3" l="1"/>
  <c r="B40" i="3" s="1"/>
  <c r="I40" i="3"/>
  <c r="E40" i="3" s="1"/>
  <c r="H40" i="3"/>
  <c r="D40" i="3" s="1"/>
  <c r="C40" i="3" l="1"/>
  <c r="I41" i="3" s="1"/>
  <c r="E41" i="3" s="1"/>
  <c r="G41" i="3" l="1"/>
  <c r="B41" i="3" s="1"/>
  <c r="H41" i="3"/>
  <c r="D41" i="3" s="1"/>
  <c r="C41" i="3" l="1"/>
  <c r="H42" i="3" l="1"/>
  <c r="D42" i="3" s="1"/>
  <c r="I42" i="3"/>
  <c r="E42" i="3" s="1"/>
  <c r="G42" i="3"/>
  <c r="B42" i="3" s="1"/>
  <c r="C42" i="3" l="1"/>
  <c r="H43" i="3" l="1"/>
  <c r="D43" i="3" s="1"/>
  <c r="I43" i="3"/>
  <c r="E43" i="3" s="1"/>
  <c r="G43" i="3"/>
  <c r="B43" i="3" s="1"/>
  <c r="C43" i="3" l="1"/>
  <c r="I44" i="3" l="1"/>
  <c r="E44" i="3" s="1"/>
  <c r="H44" i="3"/>
  <c r="D44" i="3" s="1"/>
  <c r="G44" i="3"/>
  <c r="B44" i="3" s="1"/>
  <c r="C44" i="3" l="1"/>
  <c r="H45" i="3" l="1"/>
  <c r="D45" i="3" s="1"/>
  <c r="G45" i="3"/>
  <c r="B45" i="3" s="1"/>
  <c r="I45" i="3"/>
  <c r="E45" i="3" s="1"/>
  <c r="C45" i="3" l="1"/>
  <c r="G46" i="3" l="1"/>
  <c r="B46" i="3" s="1"/>
  <c r="I46" i="3"/>
  <c r="E46" i="3" s="1"/>
  <c r="H46" i="3"/>
  <c r="D46" i="3" s="1"/>
  <c r="C46" i="3" l="1"/>
  <c r="G47" i="3" l="1"/>
  <c r="B47" i="3" s="1"/>
  <c r="H47" i="3"/>
  <c r="D47" i="3" s="1"/>
  <c r="I47" i="3"/>
  <c r="E47" i="3" s="1"/>
  <c r="C47" i="3" l="1"/>
  <c r="I48" i="3" l="1"/>
  <c r="E48" i="3" s="1"/>
  <c r="G48" i="3"/>
  <c r="B48" i="3" s="1"/>
  <c r="H48" i="3"/>
  <c r="D48" i="3" s="1"/>
  <c r="C48" i="3" l="1"/>
  <c r="H49" i="3" l="1"/>
  <c r="D49" i="3" s="1"/>
  <c r="G49" i="3"/>
  <c r="B49" i="3" s="1"/>
  <c r="I49" i="3"/>
  <c r="E49" i="3" s="1"/>
  <c r="C49" i="3" l="1"/>
  <c r="H50" i="3" l="1"/>
  <c r="D50" i="3" s="1"/>
  <c r="I50" i="3"/>
  <c r="E50" i="3" s="1"/>
  <c r="G50" i="3"/>
  <c r="B50" i="3" s="1"/>
  <c r="C50" i="3" l="1"/>
  <c r="I51" i="3" l="1"/>
  <c r="E51" i="3" s="1"/>
  <c r="H51" i="3"/>
  <c r="D51" i="3" s="1"/>
  <c r="G51" i="3"/>
  <c r="B51" i="3" s="1"/>
  <c r="C51" i="3" l="1"/>
  <c r="H52" i="3" l="1"/>
  <c r="D52" i="3" s="1"/>
  <c r="I52" i="3"/>
  <c r="E52" i="3" s="1"/>
  <c r="G52" i="3"/>
  <c r="B52" i="3" s="1"/>
  <c r="C52" i="3" l="1"/>
  <c r="G53" i="3" l="1"/>
  <c r="B53" i="3" s="1"/>
  <c r="I53" i="3"/>
  <c r="E53" i="3" s="1"/>
  <c r="H53" i="3"/>
  <c r="D53" i="3" s="1"/>
  <c r="C53" i="3" l="1"/>
  <c r="H54" i="3" l="1"/>
  <c r="D54" i="3" s="1"/>
  <c r="I54" i="3"/>
  <c r="E54" i="3" s="1"/>
  <c r="G54" i="3"/>
  <c r="B54" i="3" s="1"/>
  <c r="C54" i="3" l="1"/>
  <c r="I55" i="3" l="1"/>
  <c r="E55" i="3" s="1"/>
  <c r="H55" i="3"/>
  <c r="D55" i="3" s="1"/>
  <c r="G55" i="3"/>
  <c r="C55" i="3" l="1"/>
  <c r="B55" i="3"/>
  <c r="G56" i="3" l="1"/>
  <c r="B56" i="3" s="1"/>
  <c r="I56" i="3"/>
  <c r="E56" i="3" s="1"/>
  <c r="H56" i="3"/>
  <c r="D56" i="3" s="1"/>
  <c r="C56" i="3" l="1"/>
  <c r="I57" i="3" l="1"/>
  <c r="E57" i="3" s="1"/>
  <c r="H57" i="3"/>
  <c r="D57" i="3" s="1"/>
  <c r="G57" i="3"/>
  <c r="B57" i="3" s="1"/>
  <c r="C57" i="3" l="1"/>
  <c r="G58" i="3" l="1"/>
  <c r="B58" i="3" s="1"/>
  <c r="I58" i="3"/>
  <c r="E58" i="3" s="1"/>
  <c r="H58" i="3"/>
  <c r="D58" i="3" s="1"/>
  <c r="C58" i="3" l="1"/>
  <c r="H59" i="3" l="1"/>
  <c r="D59" i="3" s="1"/>
  <c r="I59" i="3"/>
  <c r="E59" i="3" s="1"/>
  <c r="G59" i="3"/>
  <c r="B59" i="3" s="1"/>
  <c r="C59" i="3" l="1"/>
  <c r="G60" i="3" l="1"/>
  <c r="B60" i="3" s="1"/>
  <c r="I60" i="3"/>
  <c r="E60" i="3" s="1"/>
  <c r="H60" i="3"/>
  <c r="D60" i="3" s="1"/>
  <c r="C60" i="3" l="1"/>
  <c r="G61" i="3" l="1"/>
  <c r="B61" i="3" s="1"/>
  <c r="I61" i="3"/>
  <c r="E61" i="3" s="1"/>
  <c r="H61" i="3"/>
  <c r="D61" i="3" s="1"/>
  <c r="C61" i="3" l="1"/>
  <c r="G62" i="3" s="1"/>
  <c r="B62" i="3" s="1"/>
  <c r="H62" i="3"/>
  <c r="D62" i="3" s="1"/>
  <c r="I62" i="3" l="1"/>
  <c r="E62" i="3" s="1"/>
  <c r="C62" i="3" l="1"/>
  <c r="I63" i="3" s="1"/>
  <c r="E63" i="3" s="1"/>
  <c r="H63" i="3"/>
  <c r="D63" i="3" s="1"/>
  <c r="G63" i="3" l="1"/>
  <c r="B63" i="3" s="1"/>
  <c r="C63" i="3"/>
  <c r="H64" i="3" l="1"/>
  <c r="D64" i="3" s="1"/>
  <c r="G64" i="3"/>
  <c r="B64" i="3" s="1"/>
  <c r="I64" i="3"/>
  <c r="E64" i="3" s="1"/>
  <c r="C64" i="3" l="1"/>
  <c r="H65" i="3" l="1"/>
  <c r="D65" i="3" s="1"/>
  <c r="I65" i="3"/>
  <c r="E65" i="3" s="1"/>
  <c r="G65" i="3"/>
  <c r="B65" i="3" s="1"/>
  <c r="C65" i="3" l="1"/>
  <c r="H66" i="3" l="1"/>
  <c r="D66" i="3" s="1"/>
  <c r="I66" i="3"/>
  <c r="E66" i="3" s="1"/>
  <c r="G66" i="3"/>
  <c r="B66" i="3" s="1"/>
  <c r="C66" i="3" l="1"/>
  <c r="H67" i="3" l="1"/>
  <c r="D67" i="3" s="1"/>
  <c r="G67" i="3"/>
  <c r="B67" i="3" s="1"/>
  <c r="I67" i="3"/>
  <c r="E67" i="3" s="1"/>
  <c r="C67" i="3" l="1"/>
  <c r="H68" i="3" l="1"/>
  <c r="D68" i="3" s="1"/>
  <c r="I68" i="3"/>
  <c r="E68" i="3" s="1"/>
  <c r="G68" i="3"/>
  <c r="B68" i="3" s="1"/>
  <c r="C68" i="3" l="1"/>
  <c r="G69" i="3" l="1"/>
  <c r="B69" i="3" s="1"/>
  <c r="H69" i="3"/>
  <c r="D69" i="3" s="1"/>
  <c r="I69" i="3"/>
  <c r="E69" i="3" s="1"/>
  <c r="C69" i="3" l="1"/>
  <c r="H70" i="3"/>
  <c r="D70" i="3" s="1"/>
  <c r="I70" i="3"/>
  <c r="E70" i="3" s="1"/>
  <c r="G70" i="3"/>
  <c r="B70" i="3" s="1"/>
  <c r="C70" i="3" l="1"/>
  <c r="G71" i="3" l="1"/>
  <c r="B71" i="3" s="1"/>
  <c r="H71" i="3"/>
  <c r="D71" i="3" s="1"/>
  <c r="I71" i="3"/>
  <c r="E71" i="3" s="1"/>
  <c r="C71" i="3" l="1"/>
  <c r="G72" i="3" l="1"/>
  <c r="B72" i="3" s="1"/>
  <c r="I72" i="3"/>
  <c r="E72" i="3" s="1"/>
  <c r="H72" i="3"/>
  <c r="D72" i="3" s="1"/>
  <c r="C72" i="3" l="1"/>
  <c r="H73" i="3" s="1"/>
  <c r="D73" i="3" s="1"/>
  <c r="I73" i="3"/>
  <c r="E73" i="3" s="1"/>
  <c r="G73" i="3" l="1"/>
  <c r="B73" i="3" s="1"/>
  <c r="C73" i="3"/>
  <c r="I74" i="3" s="1"/>
  <c r="E74" i="3" s="1"/>
  <c r="H74" i="3" l="1"/>
  <c r="D74" i="3" s="1"/>
  <c r="G74" i="3"/>
  <c r="B74" i="3" l="1"/>
  <c r="C74" i="3"/>
  <c r="G75" i="3" l="1"/>
  <c r="B75" i="3" s="1"/>
  <c r="H75" i="3"/>
  <c r="D75" i="3" s="1"/>
  <c r="I75" i="3"/>
  <c r="E75" i="3" s="1"/>
  <c r="C75" i="3" l="1"/>
  <c r="G76" i="3" s="1"/>
  <c r="B76" i="3" s="1"/>
  <c r="H76" i="3"/>
  <c r="D76" i="3" s="1"/>
  <c r="I76" i="3" l="1"/>
  <c r="E76" i="3" s="1"/>
  <c r="C76" i="3"/>
  <c r="I77" i="3" l="1"/>
  <c r="E77" i="3" s="1"/>
  <c r="H77" i="3"/>
  <c r="D77" i="3" s="1"/>
  <c r="G77" i="3"/>
  <c r="B77" i="3" l="1"/>
  <c r="C77" i="3"/>
  <c r="G78" i="3" l="1"/>
  <c r="B78" i="3" s="1"/>
  <c r="H78" i="3"/>
  <c r="D78" i="3" s="1"/>
  <c r="I78" i="3"/>
  <c r="E78" i="3" s="1"/>
  <c r="C78" i="3" l="1"/>
  <c r="G79" i="3" l="1"/>
  <c r="B79" i="3" s="1"/>
  <c r="I79" i="3"/>
  <c r="E79" i="3" s="1"/>
  <c r="H79" i="3"/>
  <c r="D79" i="3" s="1"/>
  <c r="C79" i="3" l="1"/>
  <c r="I80" i="3" l="1"/>
  <c r="E80" i="3" s="1"/>
  <c r="H80" i="3"/>
  <c r="D80" i="3" s="1"/>
  <c r="G80" i="3"/>
  <c r="B80" i="3" s="1"/>
  <c r="C80" i="3" l="1"/>
  <c r="H81" i="3" l="1"/>
  <c r="D81" i="3" s="1"/>
  <c r="I81" i="3"/>
  <c r="E81" i="3" s="1"/>
  <c r="G81" i="3"/>
  <c r="B81" i="3" s="1"/>
  <c r="C81" i="3" l="1"/>
  <c r="H82" i="3" l="1"/>
  <c r="D82" i="3" s="1"/>
  <c r="G82" i="3"/>
  <c r="B82" i="3" s="1"/>
  <c r="I82" i="3"/>
  <c r="E82" i="3" s="1"/>
  <c r="C82" i="3" l="1"/>
  <c r="H83" i="3" l="1"/>
  <c r="D83" i="3" s="1"/>
  <c r="G83" i="3"/>
  <c r="B83" i="3" s="1"/>
  <c r="I83" i="3"/>
  <c r="E83" i="3" s="1"/>
  <c r="C83" i="3" l="1"/>
  <c r="G84" i="3"/>
  <c r="B84" i="3" s="1"/>
  <c r="H84" i="3"/>
  <c r="D84" i="3" s="1"/>
  <c r="I84" i="3"/>
  <c r="E84" i="3" s="1"/>
  <c r="C84" i="3" l="1"/>
  <c r="H85" i="3" l="1"/>
  <c r="D85" i="3" s="1"/>
  <c r="G85" i="3"/>
  <c r="B85" i="3" s="1"/>
  <c r="I85" i="3"/>
  <c r="E85" i="3" s="1"/>
  <c r="C85" i="3" l="1"/>
  <c r="I86" i="3" l="1"/>
  <c r="E86" i="3" s="1"/>
  <c r="H86" i="3"/>
  <c r="D86" i="3" s="1"/>
  <c r="G86" i="3"/>
  <c r="B86" i="3" s="1"/>
  <c r="C86" i="3" l="1"/>
  <c r="H87" i="3" s="1"/>
  <c r="D87" i="3" s="1"/>
  <c r="G87" i="3"/>
  <c r="B87" i="3" s="1"/>
  <c r="I87" i="3" l="1"/>
  <c r="E87" i="3" s="1"/>
  <c r="C87" i="3"/>
  <c r="H88" i="3" s="1"/>
  <c r="D88" i="3" s="1"/>
  <c r="I88" i="3"/>
  <c r="E88" i="3" s="1"/>
  <c r="G88" i="3"/>
  <c r="B88" i="3" l="1"/>
  <c r="C88" i="3"/>
  <c r="H89" i="3" l="1"/>
  <c r="D89" i="3" s="1"/>
  <c r="G89" i="3"/>
  <c r="B89" i="3" s="1"/>
  <c r="I89" i="3"/>
  <c r="E89" i="3" s="1"/>
  <c r="C89" i="3" l="1"/>
  <c r="H90" i="3" s="1"/>
  <c r="D90" i="3" s="1"/>
  <c r="G90" i="3" l="1"/>
  <c r="B90" i="3" s="1"/>
  <c r="I90" i="3"/>
  <c r="E90" i="3" s="1"/>
  <c r="C90" i="3" l="1"/>
  <c r="I91" i="3" s="1"/>
  <c r="E91" i="3" s="1"/>
  <c r="G91" i="3"/>
  <c r="B91" i="3" s="1"/>
  <c r="H91" i="3"/>
  <c r="D91" i="3" s="1"/>
  <c r="C91" i="3" l="1"/>
  <c r="H92" i="3" s="1"/>
  <c r="D92" i="3" s="1"/>
  <c r="I92" i="3"/>
  <c r="E92" i="3" s="1"/>
  <c r="G92" i="3" l="1"/>
  <c r="C92" i="3"/>
  <c r="I93" i="3" s="1"/>
  <c r="E93" i="3" s="1"/>
  <c r="B92" i="3"/>
  <c r="H93" i="3" l="1"/>
  <c r="D93" i="3" s="1"/>
  <c r="G93" i="3"/>
  <c r="C93" i="3" s="1"/>
  <c r="I94" i="3" l="1"/>
  <c r="E94" i="3" s="1"/>
  <c r="H94" i="3"/>
  <c r="D94" i="3" s="1"/>
  <c r="B93" i="3"/>
  <c r="G94" i="3" s="1"/>
  <c r="B94" i="3" s="1"/>
  <c r="C94" i="3" l="1"/>
  <c r="G95" i="3" l="1"/>
  <c r="B95" i="3" s="1"/>
  <c r="H95" i="3"/>
  <c r="D95" i="3" s="1"/>
  <c r="I95" i="3"/>
  <c r="E95" i="3" s="1"/>
  <c r="C95" i="3" l="1"/>
  <c r="G96" i="3"/>
  <c r="B96" i="3" s="1"/>
  <c r="I96" i="3" l="1"/>
  <c r="E96" i="3" s="1"/>
  <c r="H96" i="3"/>
  <c r="D96" i="3" s="1"/>
  <c r="C96" i="3" l="1"/>
  <c r="G97" i="3" s="1"/>
  <c r="B97" i="3" s="1"/>
  <c r="H97" i="3"/>
  <c r="D97" i="3" s="1"/>
  <c r="I97" i="3" l="1"/>
  <c r="E97" i="3" s="1"/>
  <c r="C97" i="3"/>
  <c r="G98" i="3" l="1"/>
  <c r="B98" i="3" s="1"/>
  <c r="H98" i="3"/>
  <c r="D98" i="3" s="1"/>
  <c r="I98" i="3"/>
  <c r="E98" i="3" s="1"/>
  <c r="C98" i="3" l="1"/>
  <c r="G99" i="3" l="1"/>
  <c r="B99" i="3" s="1"/>
  <c r="I99" i="3"/>
  <c r="E99" i="3" s="1"/>
  <c r="H99" i="3"/>
  <c r="D99" i="3" s="1"/>
  <c r="C99" i="3" l="1"/>
  <c r="I100" i="3" l="1"/>
  <c r="E100" i="3" s="1"/>
  <c r="G100" i="3"/>
  <c r="B100" i="3" s="1"/>
  <c r="H100" i="3"/>
  <c r="D100" i="3" s="1"/>
  <c r="C100" i="3" l="1"/>
  <c r="H101" i="3" l="1"/>
  <c r="D101" i="3" s="1"/>
  <c r="G101" i="3"/>
  <c r="B101" i="3" s="1"/>
  <c r="I101" i="3"/>
  <c r="E101" i="3" s="1"/>
  <c r="C101" i="3" l="1"/>
  <c r="G102" i="3" l="1"/>
  <c r="B102" i="3" s="1"/>
  <c r="I102" i="3"/>
  <c r="E102" i="3" s="1"/>
  <c r="H102" i="3"/>
  <c r="D102" i="3" s="1"/>
  <c r="C102" i="3" l="1"/>
  <c r="G103" i="3" s="1"/>
  <c r="B103" i="3" s="1"/>
  <c r="H103" i="3"/>
  <c r="D103" i="3" s="1"/>
  <c r="I103" i="3" l="1"/>
  <c r="E103" i="3" s="1"/>
  <c r="C103" i="3"/>
  <c r="G104" i="3" l="1"/>
  <c r="B104" i="3" s="1"/>
  <c r="I104" i="3"/>
  <c r="E104" i="3" s="1"/>
  <c r="H104" i="3"/>
  <c r="D104" i="3" s="1"/>
  <c r="C104" i="3" l="1"/>
  <c r="G105" i="3" l="1"/>
  <c r="B105" i="3" s="1"/>
  <c r="I105" i="3"/>
  <c r="E105" i="3" s="1"/>
  <c r="H105" i="3"/>
  <c r="D105" i="3" s="1"/>
  <c r="C105" i="3" l="1"/>
  <c r="G106" i="3" l="1"/>
  <c r="B106" i="3" s="1"/>
  <c r="H106" i="3"/>
  <c r="D106" i="3" s="1"/>
  <c r="I106" i="3"/>
  <c r="E106" i="3" s="1"/>
  <c r="C106" i="3" l="1"/>
  <c r="H107" i="3" s="1"/>
  <c r="D107" i="3" s="1"/>
  <c r="G107" i="3"/>
  <c r="B107" i="3" s="1"/>
  <c r="I107" i="3" l="1"/>
  <c r="E107" i="3" s="1"/>
  <c r="C107" i="3" l="1"/>
  <c r="H108" i="3" l="1"/>
  <c r="D108" i="3" s="1"/>
  <c r="G108" i="3"/>
  <c r="B108" i="3" s="1"/>
  <c r="I108" i="3"/>
  <c r="E108" i="3" s="1"/>
  <c r="C108" i="3" l="1"/>
  <c r="G109" i="3" l="1"/>
  <c r="B109" i="3" s="1"/>
  <c r="H109" i="3"/>
  <c r="D109" i="3" s="1"/>
  <c r="I109" i="3"/>
  <c r="E109" i="3" s="1"/>
  <c r="C109" i="3" l="1"/>
  <c r="I110" i="3" l="1"/>
  <c r="E110" i="3" s="1"/>
  <c r="G110" i="3"/>
  <c r="B110" i="3" s="1"/>
  <c r="H110" i="3"/>
  <c r="D110" i="3" s="1"/>
  <c r="C110" i="3" l="1"/>
  <c r="I111" i="3" l="1"/>
  <c r="E111" i="3" s="1"/>
  <c r="G111" i="3"/>
  <c r="B111" i="3" s="1"/>
  <c r="H111" i="3"/>
  <c r="D111" i="3" s="1"/>
  <c r="C111" i="3" l="1"/>
  <c r="H112" i="3" l="1"/>
  <c r="D112" i="3" s="1"/>
  <c r="I112" i="3"/>
  <c r="E112" i="3" s="1"/>
  <c r="G112" i="3"/>
  <c r="B112" i="3" s="1"/>
  <c r="C112" i="3" l="1"/>
  <c r="H113" i="3" l="1"/>
  <c r="D113" i="3" s="1"/>
  <c r="G113" i="3"/>
  <c r="B113" i="3" s="1"/>
  <c r="I113" i="3"/>
  <c r="E113" i="3" s="1"/>
  <c r="C113" i="3" l="1"/>
  <c r="H114" i="3" s="1"/>
  <c r="D114" i="3" s="1"/>
  <c r="G114" i="3"/>
  <c r="B114" i="3" s="1"/>
  <c r="I114" i="3"/>
  <c r="E114" i="3" s="1"/>
  <c r="C114" i="3" l="1"/>
  <c r="G115" i="3" s="1"/>
  <c r="B115" i="3" s="1"/>
  <c r="H115" i="3" l="1"/>
  <c r="D115" i="3" s="1"/>
  <c r="I115" i="3"/>
  <c r="E115" i="3" s="1"/>
  <c r="C115" i="3" l="1"/>
  <c r="G116" i="3"/>
  <c r="B116" i="3" s="1"/>
  <c r="H116" i="3"/>
  <c r="D116" i="3" s="1"/>
  <c r="I116" i="3"/>
  <c r="E116" i="3" s="1"/>
  <c r="C116" i="3" l="1"/>
  <c r="I117" i="3" l="1"/>
  <c r="E117" i="3" s="1"/>
  <c r="H117" i="3"/>
  <c r="D117" i="3" s="1"/>
  <c r="G117" i="3"/>
  <c r="C117" i="3" l="1"/>
  <c r="B117" i="3"/>
  <c r="H118" i="3" l="1"/>
  <c r="D118" i="3" s="1"/>
  <c r="I118" i="3"/>
  <c r="E118" i="3" s="1"/>
  <c r="G118" i="3"/>
  <c r="C118" i="3" l="1"/>
  <c r="I119" i="3" s="1"/>
  <c r="E119" i="3" s="1"/>
  <c r="H119" i="3"/>
  <c r="D119" i="3" s="1"/>
  <c r="B118" i="3"/>
  <c r="G119" i="3" s="1"/>
  <c r="B119" i="3" s="1"/>
  <c r="C119" i="3" l="1"/>
  <c r="I120" i="3" l="1"/>
  <c r="E120" i="3" s="1"/>
  <c r="G120" i="3"/>
  <c r="H120" i="3"/>
  <c r="D120" i="3" s="1"/>
  <c r="B120" i="3" l="1"/>
  <c r="C120" i="3"/>
  <c r="H121" i="3" l="1"/>
  <c r="D121" i="3" s="1"/>
  <c r="I121" i="3"/>
  <c r="E121" i="3" s="1"/>
  <c r="G121" i="3"/>
  <c r="B121" i="3" s="1"/>
  <c r="C121" i="3" l="1"/>
  <c r="G122" i="3" l="1"/>
  <c r="B122" i="3" s="1"/>
  <c r="I122" i="3"/>
  <c r="E122" i="3" s="1"/>
  <c r="H122" i="3"/>
  <c r="D122" i="3" s="1"/>
  <c r="C122" i="3" l="1"/>
  <c r="I123" i="3" s="1"/>
  <c r="E123" i="3" s="1"/>
  <c r="H123" i="3" l="1"/>
  <c r="D123" i="3" s="1"/>
  <c r="G123" i="3"/>
  <c r="B123" i="3" s="1"/>
  <c r="C123" i="3" l="1"/>
  <c r="I124" i="3" s="1"/>
  <c r="E124" i="3" s="1"/>
  <c r="H124" i="3"/>
  <c r="D124" i="3" s="1"/>
  <c r="G124" i="3" l="1"/>
  <c r="B124" i="3" s="1"/>
  <c r="C124" i="3"/>
  <c r="I125" i="3" l="1"/>
  <c r="E125" i="3" s="1"/>
  <c r="G125" i="3"/>
  <c r="B125" i="3" s="1"/>
  <c r="H125" i="3"/>
  <c r="D125" i="3" s="1"/>
  <c r="C125" i="3" l="1"/>
  <c r="I126" i="3" l="1"/>
  <c r="E126" i="3" s="1"/>
  <c r="G126" i="3"/>
  <c r="B126" i="3" s="1"/>
  <c r="H126" i="3"/>
  <c r="D126" i="3" s="1"/>
  <c r="C126" i="3" l="1"/>
  <c r="H127" i="3" l="1"/>
  <c r="D127" i="3" s="1"/>
  <c r="G127" i="3"/>
  <c r="B127" i="3" s="1"/>
  <c r="I127" i="3"/>
  <c r="E127" i="3" s="1"/>
  <c r="C127" i="3" l="1"/>
  <c r="G128" i="3" l="1"/>
  <c r="B128" i="3" s="1"/>
  <c r="I128" i="3"/>
  <c r="E128" i="3" s="1"/>
  <c r="H128" i="3"/>
  <c r="D128" i="3" s="1"/>
  <c r="C128" i="3" l="1"/>
  <c r="I129" i="3" s="1"/>
  <c r="E129" i="3" s="1"/>
  <c r="H129" i="3"/>
  <c r="D129" i="3" s="1"/>
  <c r="G129" i="3" l="1"/>
  <c r="B129" i="3" s="1"/>
  <c r="C129" i="3" l="1"/>
  <c r="G130" i="3" l="1"/>
  <c r="B130" i="3" s="1"/>
  <c r="H130" i="3"/>
  <c r="D130" i="3" s="1"/>
  <c r="I130" i="3"/>
  <c r="E130" i="3" s="1"/>
  <c r="C130" i="3" l="1"/>
  <c r="I131" i="3" l="1"/>
  <c r="E131" i="3" s="1"/>
  <c r="G131" i="3"/>
  <c r="H131" i="3"/>
  <c r="D131" i="3" s="1"/>
  <c r="B131" i="3" l="1"/>
  <c r="C131" i="3"/>
  <c r="G132" i="3" l="1"/>
  <c r="H132" i="3"/>
  <c r="D132" i="3" s="1"/>
  <c r="I132" i="3"/>
  <c r="E132" i="3" s="1"/>
  <c r="B132" i="3" l="1"/>
  <c r="C132" i="3"/>
  <c r="G133" i="3" l="1"/>
  <c r="H133" i="3"/>
  <c r="D133" i="3" s="1"/>
  <c r="I133" i="3"/>
  <c r="E133" i="3" s="1"/>
  <c r="B133" i="3" l="1"/>
  <c r="C133" i="3"/>
  <c r="I134" i="3" l="1"/>
  <c r="E134" i="3" s="1"/>
  <c r="G134" i="3"/>
  <c r="B134" i="3" s="1"/>
  <c r="H134" i="3"/>
  <c r="D134" i="3" s="1"/>
  <c r="C134" i="3" l="1"/>
  <c r="H135" i="3" s="1"/>
  <c r="D135" i="3" s="1"/>
  <c r="G135" i="3"/>
  <c r="B135" i="3" s="1"/>
  <c r="I135" i="3" l="1"/>
  <c r="E135" i="3" s="1"/>
  <c r="C135" i="3"/>
  <c r="I136" i="3" s="1"/>
  <c r="E136" i="3" s="1"/>
  <c r="H136" i="3" l="1"/>
  <c r="D136" i="3" s="1"/>
  <c r="G136" i="3"/>
  <c r="B136" i="3" s="1"/>
  <c r="C136" i="3"/>
  <c r="G137" i="3" l="1"/>
  <c r="B137" i="3" s="1"/>
  <c r="H137" i="3"/>
  <c r="D137" i="3" s="1"/>
  <c r="I137" i="3"/>
  <c r="E137" i="3" s="1"/>
  <c r="C137" i="3" l="1"/>
  <c r="I138" i="3" s="1"/>
  <c r="E138" i="3" s="1"/>
  <c r="G138" i="3"/>
  <c r="B138" i="3" s="1"/>
  <c r="H138" i="3" l="1"/>
  <c r="D138" i="3" s="1"/>
  <c r="C138" i="3"/>
  <c r="I139" i="3" l="1"/>
  <c r="E139" i="3" s="1"/>
  <c r="G139" i="3"/>
  <c r="B139" i="3" s="1"/>
  <c r="H139" i="3"/>
  <c r="D139" i="3" s="1"/>
  <c r="C139" i="3" l="1"/>
  <c r="I140" i="3" s="1"/>
  <c r="E140" i="3" s="1"/>
  <c r="H140" i="3"/>
  <c r="D140" i="3" s="1"/>
  <c r="G140" i="3" l="1"/>
  <c r="B140" i="3" s="1"/>
  <c r="C140" i="3" l="1"/>
  <c r="H141" i="3" l="1"/>
  <c r="D141" i="3" s="1"/>
  <c r="G141" i="3"/>
  <c r="I141" i="3"/>
  <c r="E141" i="3" s="1"/>
  <c r="B141" i="3" l="1"/>
  <c r="C141" i="3"/>
  <c r="I142" i="3" l="1"/>
  <c r="E142" i="3" s="1"/>
  <c r="G142" i="3"/>
  <c r="B142" i="3" s="1"/>
  <c r="H142" i="3"/>
  <c r="D142" i="3" s="1"/>
  <c r="C142" i="3" l="1"/>
  <c r="I143" i="3" l="1"/>
  <c r="E143" i="3" s="1"/>
  <c r="G143" i="3"/>
  <c r="B143" i="3" s="1"/>
  <c r="H143" i="3"/>
  <c r="D143" i="3" s="1"/>
  <c r="C143" i="3" l="1"/>
  <c r="I144" i="3" l="1"/>
  <c r="E144" i="3" s="1"/>
  <c r="H144" i="3"/>
  <c r="D144" i="3" s="1"/>
  <c r="G144" i="3"/>
  <c r="B144" i="3" s="1"/>
  <c r="C144" i="3" l="1"/>
  <c r="I145" i="3" l="1"/>
  <c r="E145" i="3" s="1"/>
  <c r="G145" i="3"/>
  <c r="B145" i="3" s="1"/>
  <c r="H145" i="3"/>
  <c r="D145" i="3" s="1"/>
  <c r="C145" i="3"/>
  <c r="G146" i="3" l="1"/>
  <c r="B146" i="3" s="1"/>
  <c r="I146" i="3"/>
  <c r="E146" i="3" s="1"/>
  <c r="H146" i="3"/>
  <c r="D146" i="3" s="1"/>
  <c r="C146" i="3" l="1"/>
  <c r="G147" i="3" l="1"/>
  <c r="B147" i="3" s="1"/>
  <c r="H147" i="3"/>
  <c r="D147" i="3" s="1"/>
  <c r="I147" i="3"/>
  <c r="E147" i="3" s="1"/>
  <c r="C147" i="3"/>
  <c r="I148" i="3" s="1"/>
  <c r="E148" i="3" s="1"/>
  <c r="G148" i="3" l="1"/>
  <c r="B148" i="3" s="1"/>
  <c r="H148" i="3"/>
  <c r="D148" i="3" s="1"/>
  <c r="C148" i="3" l="1"/>
  <c r="I149" i="3" s="1"/>
  <c r="E149" i="3" s="1"/>
  <c r="H149" i="3"/>
  <c r="D149" i="3" s="1"/>
  <c r="G149" i="3" l="1"/>
  <c r="C149" i="3" s="1"/>
  <c r="B149" i="3"/>
  <c r="G150" i="3" l="1"/>
  <c r="B150" i="3" s="1"/>
  <c r="I150" i="3"/>
  <c r="E150" i="3" s="1"/>
  <c r="H150" i="3"/>
  <c r="D150" i="3" s="1"/>
  <c r="C150" i="3" l="1"/>
  <c r="G151" i="3" s="1"/>
  <c r="B151" i="3" s="1"/>
  <c r="I151" i="3" l="1"/>
  <c r="E151" i="3" s="1"/>
  <c r="H151" i="3"/>
  <c r="D151" i="3" s="1"/>
  <c r="C151" i="3" l="1"/>
  <c r="H152" i="3" s="1"/>
  <c r="D152" i="3" s="1"/>
  <c r="G152" i="3"/>
  <c r="I152" i="3" l="1"/>
  <c r="E152" i="3" s="1"/>
  <c r="B152" i="3"/>
  <c r="C152" i="3" l="1"/>
  <c r="H153" i="3" s="1"/>
  <c r="D153" i="3" s="1"/>
  <c r="I153" i="3"/>
  <c r="E153" i="3" s="1"/>
  <c r="G153" i="3"/>
  <c r="B153" i="3" s="1"/>
  <c r="C153" i="3" l="1"/>
  <c r="G154" i="3" s="1"/>
  <c r="B154" i="3" s="1"/>
  <c r="I154" i="3" l="1"/>
  <c r="E154" i="3" s="1"/>
  <c r="H154" i="3"/>
  <c r="D154" i="3" s="1"/>
  <c r="C154" i="3" l="1"/>
  <c r="H155" i="3" s="1"/>
  <c r="D155" i="3" s="1"/>
  <c r="I155" i="3"/>
  <c r="E155" i="3" s="1"/>
  <c r="G155" i="3" l="1"/>
  <c r="B155" i="3" s="1"/>
  <c r="C155" i="3" l="1"/>
  <c r="I156" i="3" s="1"/>
  <c r="E156" i="3" s="1"/>
  <c r="H156" i="3" l="1"/>
  <c r="D156" i="3" s="1"/>
  <c r="G156" i="3"/>
  <c r="B156" i="3" s="1"/>
  <c r="C156" i="3" l="1"/>
  <c r="H157" i="3" l="1"/>
  <c r="D157" i="3" s="1"/>
  <c r="G157" i="3"/>
  <c r="I157" i="3"/>
  <c r="E157" i="3" s="1"/>
  <c r="B157" i="3" l="1"/>
  <c r="C157" i="3"/>
  <c r="G158" i="3" l="1"/>
  <c r="B158" i="3" s="1"/>
  <c r="H158" i="3"/>
  <c r="D158" i="3" s="1"/>
  <c r="I158" i="3"/>
  <c r="E158" i="3" s="1"/>
  <c r="C158" i="3"/>
  <c r="I159" i="3" l="1"/>
  <c r="E159" i="3" s="1"/>
  <c r="G159" i="3"/>
  <c r="B159" i="3" s="1"/>
  <c r="H159" i="3"/>
  <c r="D159" i="3" s="1"/>
  <c r="C159" i="3" l="1"/>
  <c r="H160" i="3" l="1"/>
  <c r="D160" i="3" s="1"/>
  <c r="I160" i="3"/>
  <c r="E160" i="3" s="1"/>
  <c r="G160" i="3"/>
  <c r="B160" i="3" s="1"/>
  <c r="C160" i="3" l="1"/>
  <c r="G161" i="3" l="1"/>
  <c r="B161" i="3" s="1"/>
  <c r="H161" i="3"/>
  <c r="D161" i="3" s="1"/>
  <c r="I161" i="3"/>
  <c r="E161" i="3" s="1"/>
  <c r="C161" i="3"/>
  <c r="I162" i="3" l="1"/>
  <c r="E162" i="3" s="1"/>
  <c r="H162" i="3"/>
  <c r="D162" i="3" s="1"/>
  <c r="G162" i="3"/>
  <c r="B162" i="3" s="1"/>
  <c r="C162" i="3" l="1"/>
  <c r="I163" i="3" l="1"/>
  <c r="E163" i="3" s="1"/>
  <c r="H163" i="3"/>
  <c r="D163" i="3" s="1"/>
  <c r="G163" i="3"/>
  <c r="B163" i="3" s="1"/>
  <c r="C163" i="3" l="1"/>
  <c r="I164" i="3" l="1"/>
  <c r="E164" i="3" s="1"/>
  <c r="G164" i="3"/>
  <c r="B164" i="3" s="1"/>
  <c r="H164" i="3"/>
  <c r="D164" i="3" s="1"/>
  <c r="C164" i="3" l="1"/>
  <c r="G165" i="3" l="1"/>
  <c r="B165" i="3" s="1"/>
  <c r="I165" i="3"/>
  <c r="E165" i="3" s="1"/>
  <c r="H165" i="3"/>
  <c r="D165" i="3" s="1"/>
  <c r="C165" i="3" l="1"/>
  <c r="G166" i="3" l="1"/>
  <c r="B166" i="3" s="1"/>
  <c r="H166" i="3"/>
  <c r="D166" i="3" s="1"/>
  <c r="I166" i="3"/>
  <c r="E166" i="3" s="1"/>
  <c r="C166" i="3"/>
  <c r="G167" i="3" l="1"/>
  <c r="I167" i="3"/>
  <c r="E167" i="3" s="1"/>
  <c r="H167" i="3"/>
  <c r="D167" i="3" s="1"/>
  <c r="C167" i="3"/>
  <c r="B167" i="3"/>
  <c r="H168" i="3" l="1"/>
  <c r="D168" i="3" s="1"/>
  <c r="I168" i="3"/>
  <c r="E168" i="3" s="1"/>
  <c r="G168" i="3"/>
  <c r="B168" i="3" s="1"/>
  <c r="C168" i="3" l="1"/>
  <c r="H169" i="3" l="1"/>
  <c r="D169" i="3" s="1"/>
  <c r="I169" i="3"/>
  <c r="E169" i="3" s="1"/>
  <c r="G169" i="3"/>
  <c r="B169" i="3" s="1"/>
  <c r="C169" i="3" l="1"/>
  <c r="H170" i="3" l="1"/>
  <c r="D170" i="3" s="1"/>
  <c r="G170" i="3"/>
  <c r="B170" i="3" s="1"/>
  <c r="I170" i="3"/>
  <c r="E170" i="3" s="1"/>
  <c r="C170" i="3" l="1"/>
  <c r="I171" i="3" l="1"/>
  <c r="E171" i="3" s="1"/>
  <c r="H171" i="3"/>
  <c r="D171" i="3" s="1"/>
  <c r="G171" i="3"/>
  <c r="B171" i="3" s="1"/>
  <c r="C171" i="3" l="1"/>
  <c r="I172" i="3" l="1"/>
  <c r="E172" i="3" s="1"/>
  <c r="H172" i="3"/>
  <c r="D172" i="3" s="1"/>
  <c r="G172" i="3"/>
  <c r="B172" i="3" s="1"/>
  <c r="C172" i="3" l="1"/>
  <c r="G173" i="3" l="1"/>
  <c r="B173" i="3" s="1"/>
  <c r="I173" i="3"/>
  <c r="E173" i="3" s="1"/>
  <c r="H173" i="3"/>
  <c r="D173" i="3" s="1"/>
  <c r="C173" i="3" l="1"/>
  <c r="H174" i="3" s="1"/>
  <c r="D174" i="3" s="1"/>
  <c r="I174" i="3"/>
  <c r="E174" i="3" s="1"/>
  <c r="G174" i="3" l="1"/>
  <c r="B174" i="3" s="1"/>
  <c r="C174" i="3" l="1"/>
  <c r="H175" i="3" s="1"/>
  <c r="D175" i="3" s="1"/>
  <c r="G175" i="3"/>
  <c r="B175" i="3" s="1"/>
  <c r="I175" i="3"/>
  <c r="E175" i="3" s="1"/>
  <c r="C175" i="3" l="1"/>
  <c r="H176" i="3" l="1"/>
  <c r="D176" i="3" s="1"/>
  <c r="G176" i="3"/>
  <c r="B176" i="3" s="1"/>
  <c r="I176" i="3"/>
  <c r="E176" i="3" s="1"/>
  <c r="C176" i="3" l="1"/>
  <c r="G177" i="3" s="1"/>
  <c r="H177" i="3"/>
  <c r="D177" i="3" s="1"/>
  <c r="I177" i="3"/>
  <c r="E177" i="3" s="1"/>
  <c r="B177" i="3" l="1"/>
  <c r="C177" i="3"/>
  <c r="H178" i="3" s="1"/>
  <c r="D178" i="3" s="1"/>
  <c r="I178" i="3"/>
  <c r="E178" i="3" s="1"/>
  <c r="G178" i="3"/>
  <c r="B178" i="3" s="1"/>
  <c r="C178" i="3" l="1"/>
  <c r="I179" i="3" l="1"/>
  <c r="E179" i="3" s="1"/>
  <c r="G179" i="3"/>
  <c r="B179" i="3" s="1"/>
  <c r="H179" i="3"/>
  <c r="D179" i="3" s="1"/>
  <c r="C179" i="3" l="1"/>
  <c r="I180" i="3" l="1"/>
  <c r="E180" i="3" s="1"/>
  <c r="G180" i="3"/>
  <c r="B180" i="3" s="1"/>
  <c r="H180" i="3"/>
  <c r="D180" i="3" s="1"/>
  <c r="C180" i="3" l="1"/>
  <c r="H181" i="3"/>
  <c r="D181" i="3" s="1"/>
  <c r="G181" i="3"/>
  <c r="B181" i="3" s="1"/>
  <c r="I181" i="3"/>
  <c r="E181" i="3" s="1"/>
  <c r="C181" i="3" l="1"/>
  <c r="I182" i="3"/>
  <c r="E182" i="3" s="1"/>
  <c r="G182" i="3"/>
  <c r="B182" i="3" s="1"/>
  <c r="H182" i="3"/>
  <c r="D182" i="3" s="1"/>
  <c r="C182" i="3" l="1"/>
  <c r="H183" i="3"/>
  <c r="D183" i="3" s="1"/>
  <c r="I183" i="3"/>
  <c r="E183" i="3" s="1"/>
  <c r="G183" i="3"/>
  <c r="B183" i="3" s="1"/>
  <c r="C183" i="3" l="1"/>
  <c r="I184" i="3" l="1"/>
  <c r="E184" i="3" s="1"/>
  <c r="H184" i="3"/>
  <c r="D184" i="3" s="1"/>
  <c r="G184" i="3"/>
  <c r="B184" i="3" s="1"/>
  <c r="C184" i="3" l="1"/>
  <c r="I185" i="3" l="1"/>
  <c r="E185" i="3" s="1"/>
  <c r="G185" i="3"/>
  <c r="B185" i="3" s="1"/>
  <c r="H185" i="3"/>
  <c r="D185" i="3" s="1"/>
  <c r="C185" i="3" l="1"/>
  <c r="H186" i="3" l="1"/>
  <c r="D186" i="3" s="1"/>
  <c r="I186" i="3"/>
  <c r="E186" i="3" s="1"/>
  <c r="G186" i="3"/>
  <c r="B186" i="3" s="1"/>
  <c r="C186" i="3" l="1"/>
  <c r="H187" i="3" l="1"/>
  <c r="D187" i="3" s="1"/>
  <c r="I187" i="3"/>
  <c r="E187" i="3" s="1"/>
  <c r="G187" i="3"/>
  <c r="B187" i="3" s="1"/>
  <c r="C187" i="3" l="1"/>
  <c r="H188" i="3" l="1"/>
  <c r="D188" i="3" s="1"/>
  <c r="I188" i="3"/>
  <c r="E188" i="3" s="1"/>
  <c r="G188" i="3"/>
  <c r="B188" i="3" s="1"/>
  <c r="C188" i="3" l="1"/>
  <c r="H189" i="3" s="1"/>
  <c r="D189" i="3" s="1"/>
  <c r="I189" i="3"/>
  <c r="E189" i="3" s="1"/>
  <c r="G189" i="3" l="1"/>
  <c r="B189" i="3" l="1"/>
  <c r="C189" i="3"/>
  <c r="I190" i="3" l="1"/>
  <c r="E190" i="3" s="1"/>
  <c r="G190" i="3"/>
  <c r="B190" i="3" s="1"/>
  <c r="H190" i="3"/>
  <c r="D190" i="3" s="1"/>
  <c r="C190" i="3" l="1"/>
  <c r="G191" i="3" l="1"/>
  <c r="B191" i="3" s="1"/>
  <c r="I191" i="3"/>
  <c r="E191" i="3" s="1"/>
  <c r="H191" i="3"/>
  <c r="D191" i="3" s="1"/>
  <c r="C191" i="3"/>
  <c r="I192" i="3" l="1"/>
  <c r="E192" i="3" s="1"/>
  <c r="H192" i="3"/>
  <c r="D192" i="3" s="1"/>
  <c r="G192" i="3"/>
  <c r="B192" i="3" s="1"/>
  <c r="C192" i="3"/>
  <c r="H193" i="3" l="1"/>
  <c r="D193" i="3" s="1"/>
  <c r="I193" i="3"/>
  <c r="E193" i="3" s="1"/>
  <c r="G193" i="3"/>
  <c r="B193" i="3" s="1"/>
  <c r="C193" i="3" l="1"/>
  <c r="G194" i="3" l="1"/>
  <c r="I194" i="3"/>
  <c r="E194" i="3" s="1"/>
  <c r="H194" i="3"/>
  <c r="D194" i="3" s="1"/>
  <c r="B194" i="3" l="1"/>
  <c r="C194" i="3"/>
  <c r="I195" i="3" l="1"/>
  <c r="E195" i="3" s="1"/>
  <c r="G195" i="3"/>
  <c r="H195" i="3"/>
  <c r="D195" i="3" s="1"/>
  <c r="C195" i="3" l="1"/>
  <c r="B195" i="3"/>
  <c r="H196" i="3" l="1"/>
  <c r="D196" i="3" s="1"/>
  <c r="I196" i="3"/>
  <c r="E196" i="3" s="1"/>
  <c r="G196" i="3"/>
  <c r="B196" i="3" s="1"/>
  <c r="C196" i="3" l="1"/>
  <c r="H197" i="3" l="1"/>
  <c r="D197" i="3" s="1"/>
  <c r="G197" i="3"/>
  <c r="B197" i="3" s="1"/>
  <c r="I197" i="3"/>
  <c r="E197" i="3" s="1"/>
  <c r="C197" i="3" l="1"/>
  <c r="G198" i="3" l="1"/>
  <c r="H198" i="3"/>
  <c r="D198" i="3" s="1"/>
  <c r="I198" i="3"/>
  <c r="E198" i="3" s="1"/>
  <c r="B198" i="3" l="1"/>
  <c r="C198" i="3"/>
  <c r="H199" i="3" l="1"/>
  <c r="D199" i="3" s="1"/>
  <c r="I199" i="3"/>
  <c r="E199" i="3" s="1"/>
  <c r="G199" i="3"/>
  <c r="C199" i="3" l="1"/>
  <c r="B199" i="3"/>
  <c r="H200" i="3" l="1"/>
  <c r="D200" i="3" s="1"/>
  <c r="I200" i="3"/>
  <c r="E200" i="3" s="1"/>
  <c r="G200" i="3"/>
  <c r="B200" i="3" s="1"/>
  <c r="C200" i="3"/>
  <c r="H201" i="3" l="1"/>
  <c r="D201" i="3" s="1"/>
  <c r="G201" i="3"/>
  <c r="B201" i="3" s="1"/>
  <c r="I201" i="3"/>
  <c r="E201" i="3" s="1"/>
  <c r="C201" i="3" l="1"/>
  <c r="H202" i="3" l="1"/>
  <c r="G202" i="3"/>
  <c r="I202" i="3"/>
  <c r="L18" i="3" l="1"/>
  <c r="E202" i="3"/>
  <c r="L11" i="3"/>
  <c r="L9" i="3"/>
  <c r="L12" i="3" s="1"/>
  <c r="B202" i="3"/>
  <c r="C202" i="3"/>
  <c r="L16" i="3"/>
  <c r="L17" i="3"/>
  <c r="L10" i="3"/>
  <c r="D202" i="3"/>
  <c r="H203" i="3" l="1"/>
  <c r="D203" i="3" s="1"/>
  <c r="G203" i="3"/>
  <c r="I203" i="3"/>
  <c r="E203" i="3" s="1"/>
  <c r="L14" i="3"/>
  <c r="B203" i="3" l="1"/>
  <c r="C203" i="3"/>
  <c r="H204" i="3" l="1"/>
  <c r="D204" i="3" s="1"/>
  <c r="G204" i="3"/>
  <c r="B204" i="3" s="1"/>
  <c r="I204" i="3"/>
  <c r="E204" i="3" s="1"/>
  <c r="C204" i="3" l="1"/>
  <c r="I205" i="3" l="1"/>
  <c r="E205" i="3" s="1"/>
  <c r="G205" i="3"/>
  <c r="B205" i="3" s="1"/>
  <c r="H205" i="3"/>
  <c r="D205" i="3" s="1"/>
  <c r="C205" i="3" l="1"/>
  <c r="H206" i="3" l="1"/>
  <c r="D206" i="3" s="1"/>
  <c r="I206" i="3"/>
  <c r="E206" i="3" s="1"/>
  <c r="G206" i="3"/>
  <c r="B206" i="3" l="1"/>
  <c r="C206" i="3"/>
  <c r="G207" i="3" l="1"/>
  <c r="H207" i="3"/>
  <c r="D207" i="3" s="1"/>
  <c r="I207" i="3"/>
  <c r="E207" i="3" s="1"/>
  <c r="B207" i="3" l="1"/>
  <c r="C207" i="3"/>
  <c r="I208" i="3" l="1"/>
  <c r="E208" i="3" s="1"/>
  <c r="H208" i="3"/>
  <c r="D208" i="3" s="1"/>
  <c r="G208" i="3"/>
  <c r="B208" i="3" s="1"/>
  <c r="C208" i="3" l="1"/>
  <c r="H209" i="3" l="1"/>
  <c r="D209" i="3" s="1"/>
  <c r="G209" i="3"/>
  <c r="I209" i="3"/>
  <c r="E209" i="3" s="1"/>
  <c r="B209" i="3" l="1"/>
  <c r="C209" i="3"/>
  <c r="H210" i="3" l="1"/>
  <c r="D210" i="3" s="1"/>
  <c r="G210" i="3"/>
  <c r="B210" i="3" s="1"/>
  <c r="I210" i="3"/>
  <c r="E210" i="3" s="1"/>
  <c r="C210" i="3" l="1"/>
  <c r="G211" i="3" l="1"/>
  <c r="H211" i="3"/>
  <c r="D211" i="3" s="1"/>
  <c r="I211" i="3"/>
  <c r="E211" i="3" s="1"/>
  <c r="B211" i="3" l="1"/>
  <c r="C211" i="3"/>
  <c r="G212" i="3" l="1"/>
  <c r="B212" i="3" s="1"/>
  <c r="H212" i="3"/>
  <c r="D212" i="3" s="1"/>
  <c r="I212" i="3"/>
  <c r="E212" i="3" s="1"/>
  <c r="C212" i="3"/>
  <c r="I213" i="3" s="1"/>
  <c r="E213" i="3" s="1"/>
  <c r="H213" i="3" l="1"/>
  <c r="D213" i="3" s="1"/>
  <c r="G213" i="3"/>
  <c r="B213" i="3" s="1"/>
  <c r="C213" i="3" l="1"/>
  <c r="G214" i="3" s="1"/>
  <c r="B214" i="3" s="1"/>
  <c r="I214" i="3"/>
  <c r="E214" i="3" s="1"/>
  <c r="H214" i="3"/>
  <c r="D214" i="3" s="1"/>
  <c r="C214" i="3" l="1"/>
  <c r="H215" i="3" s="1"/>
  <c r="D215" i="3" s="1"/>
  <c r="I215" i="3" l="1"/>
  <c r="E215" i="3" s="1"/>
  <c r="G215" i="3"/>
  <c r="B215" i="3" s="1"/>
  <c r="C215" i="3" l="1"/>
  <c r="G216" i="3"/>
  <c r="B216" i="3" s="1"/>
  <c r="I216" i="3"/>
  <c r="E216" i="3" s="1"/>
  <c r="H216" i="3"/>
  <c r="D216" i="3" s="1"/>
  <c r="C216" i="3" l="1"/>
  <c r="G217" i="3" l="1"/>
  <c r="B217" i="3" s="1"/>
  <c r="H217" i="3"/>
  <c r="D217" i="3" s="1"/>
  <c r="I217" i="3"/>
  <c r="E217" i="3" s="1"/>
  <c r="C217" i="3"/>
  <c r="I218" i="3" l="1"/>
  <c r="E218" i="3" s="1"/>
  <c r="H218" i="3"/>
  <c r="D218" i="3" s="1"/>
  <c r="G218" i="3"/>
  <c r="B218" i="3" s="1"/>
  <c r="C218" i="3" l="1"/>
  <c r="H219" i="3" l="1"/>
  <c r="D219" i="3" s="1"/>
  <c r="I219" i="3"/>
  <c r="E219" i="3" s="1"/>
  <c r="G219" i="3"/>
  <c r="B219" i="3" s="1"/>
  <c r="C219" i="3" l="1"/>
  <c r="H220" i="3" l="1"/>
  <c r="D220" i="3" s="1"/>
  <c r="G220" i="3"/>
  <c r="B220" i="3" s="1"/>
  <c r="I220" i="3"/>
  <c r="E220" i="3" s="1"/>
  <c r="C220" i="3" l="1"/>
  <c r="I221" i="3" l="1"/>
  <c r="E221" i="3" s="1"/>
  <c r="H221" i="3"/>
  <c r="D221" i="3" s="1"/>
  <c r="G221" i="3"/>
  <c r="B221" i="3" s="1"/>
  <c r="C221" i="3" l="1"/>
  <c r="G222" i="3" l="1"/>
  <c r="B222" i="3" s="1"/>
  <c r="H222" i="3"/>
  <c r="D222" i="3" s="1"/>
  <c r="I222" i="3"/>
  <c r="E222" i="3" s="1"/>
  <c r="C222" i="3" l="1"/>
  <c r="I223" i="3" l="1"/>
  <c r="E223" i="3" s="1"/>
  <c r="H223" i="3"/>
  <c r="D223" i="3" s="1"/>
  <c r="G223" i="3"/>
  <c r="B223" i="3" s="1"/>
  <c r="C223" i="3" l="1"/>
  <c r="I224" i="3" l="1"/>
  <c r="E224" i="3" s="1"/>
  <c r="G224" i="3"/>
  <c r="B224" i="3" s="1"/>
  <c r="H224" i="3"/>
  <c r="D224" i="3" s="1"/>
  <c r="C224" i="3" l="1"/>
  <c r="H225" i="3" l="1"/>
  <c r="D225" i="3" s="1"/>
  <c r="I225" i="3"/>
  <c r="E225" i="3" s="1"/>
  <c r="G225" i="3"/>
  <c r="B225" i="3" s="1"/>
  <c r="C225" i="3" l="1"/>
  <c r="H226" i="3" l="1"/>
  <c r="D226" i="3" s="1"/>
  <c r="I226" i="3"/>
  <c r="E226" i="3" s="1"/>
  <c r="G226" i="3"/>
  <c r="B226" i="3" s="1"/>
  <c r="C226" i="3" l="1"/>
  <c r="I227" i="3" l="1"/>
  <c r="E227" i="3" s="1"/>
  <c r="H227" i="3"/>
  <c r="D227" i="3" s="1"/>
  <c r="G227" i="3"/>
  <c r="C227" i="3" l="1"/>
  <c r="B227" i="3"/>
  <c r="I228" i="3" l="1"/>
  <c r="E228" i="3" s="1"/>
  <c r="H228" i="3"/>
  <c r="D228" i="3" s="1"/>
  <c r="G228" i="3"/>
  <c r="C228" i="3" s="1"/>
  <c r="I229" i="3" l="1"/>
  <c r="E229" i="3" s="1"/>
  <c r="H229" i="3"/>
  <c r="D229" i="3" s="1"/>
  <c r="B228" i="3"/>
  <c r="G229" i="3" s="1"/>
  <c r="C229" i="3" s="1"/>
  <c r="I230" i="3" l="1"/>
  <c r="E230" i="3" s="1"/>
  <c r="H230" i="3"/>
  <c r="D230" i="3" s="1"/>
  <c r="B229" i="3"/>
  <c r="G230" i="3" s="1"/>
  <c r="C230" i="3" s="1"/>
  <c r="I231" i="3" l="1"/>
  <c r="E231" i="3" s="1"/>
  <c r="H231" i="3"/>
  <c r="D231" i="3" s="1"/>
  <c r="B230" i="3"/>
  <c r="G231" i="3" s="1"/>
  <c r="B231" i="3" l="1"/>
  <c r="C231" i="3"/>
  <c r="G232" i="3" l="1"/>
  <c r="I232" i="3"/>
  <c r="E232" i="3" s="1"/>
  <c r="H232" i="3"/>
  <c r="D232" i="3" s="1"/>
  <c r="C232" i="3" l="1"/>
  <c r="I233" i="3" s="1"/>
  <c r="E233" i="3" s="1"/>
  <c r="B232" i="3"/>
  <c r="H233" i="3" l="1"/>
  <c r="D233" i="3" s="1"/>
  <c r="G233" i="3"/>
  <c r="C233" i="3" s="1"/>
  <c r="I234" i="3" l="1"/>
  <c r="E234" i="3" s="1"/>
  <c r="H234" i="3"/>
  <c r="D234" i="3" s="1"/>
  <c r="B233" i="3"/>
  <c r="G234" i="3" l="1"/>
  <c r="C234" i="3" s="1"/>
  <c r="H235" i="3" l="1"/>
  <c r="D235" i="3" s="1"/>
  <c r="I235" i="3"/>
  <c r="E235" i="3" s="1"/>
  <c r="B234" i="3"/>
  <c r="G235" i="3" s="1"/>
  <c r="C235" i="3" s="1"/>
  <c r="B235" i="3" l="1"/>
  <c r="H236" i="3"/>
  <c r="D236" i="3" s="1"/>
  <c r="I236" i="3"/>
  <c r="E236" i="3" s="1"/>
  <c r="G236" i="3" l="1"/>
  <c r="C236" i="3" s="1"/>
  <c r="B236" i="3" l="1"/>
  <c r="H237" i="3"/>
  <c r="D237" i="3" s="1"/>
  <c r="I237" i="3"/>
  <c r="E237" i="3" s="1"/>
  <c r="G237" i="3" l="1"/>
  <c r="C237" i="3" s="1"/>
  <c r="I238" i="3" l="1"/>
  <c r="E238" i="3" s="1"/>
  <c r="H238" i="3"/>
  <c r="D238" i="3" s="1"/>
  <c r="B237" i="3"/>
  <c r="G238" i="3" l="1"/>
  <c r="C238" i="3" s="1"/>
  <c r="H239" i="3" l="1"/>
  <c r="D239" i="3" s="1"/>
  <c r="I239" i="3"/>
  <c r="E239" i="3" s="1"/>
  <c r="B238" i="3"/>
  <c r="G239" i="3" l="1"/>
  <c r="C239" i="3" s="1"/>
  <c r="I240" i="3" l="1"/>
  <c r="E240" i="3" s="1"/>
  <c r="H240" i="3"/>
  <c r="D240" i="3" s="1"/>
  <c r="B239" i="3"/>
  <c r="G240" i="3" l="1"/>
  <c r="C240" i="3" s="1"/>
  <c r="I241" i="3" l="1"/>
  <c r="E241" i="3" s="1"/>
  <c r="H241" i="3"/>
  <c r="D241" i="3" s="1"/>
  <c r="B240" i="3"/>
  <c r="G241" i="3" s="1"/>
  <c r="C241" i="3" s="1"/>
  <c r="I242" i="3" l="1"/>
  <c r="E242" i="3" s="1"/>
  <c r="H242" i="3"/>
  <c r="D242" i="3" s="1"/>
  <c r="B241" i="3"/>
  <c r="G242" i="3" s="1"/>
  <c r="B242" i="3" s="1"/>
  <c r="C242" i="3" l="1"/>
  <c r="G243" i="3" l="1"/>
  <c r="B243" i="3" s="1"/>
  <c r="H243" i="3"/>
  <c r="D243" i="3" s="1"/>
  <c r="I243" i="3"/>
  <c r="E243" i="3" s="1"/>
  <c r="C243" i="3" l="1"/>
  <c r="H244" i="3" l="1"/>
  <c r="D244" i="3" s="1"/>
  <c r="I244" i="3"/>
  <c r="E244" i="3" s="1"/>
  <c r="G244" i="3"/>
  <c r="B244" i="3" s="1"/>
  <c r="C244" i="3" l="1"/>
  <c r="H245" i="3" l="1"/>
  <c r="D245" i="3" s="1"/>
  <c r="G245" i="3"/>
  <c r="B245" i="3" s="1"/>
  <c r="I245" i="3"/>
  <c r="E245" i="3" s="1"/>
  <c r="C245" i="3" l="1"/>
  <c r="H246" i="3" l="1"/>
  <c r="D246" i="3" s="1"/>
  <c r="I246" i="3"/>
  <c r="E246" i="3" s="1"/>
  <c r="G246" i="3"/>
  <c r="B246" i="3" s="1"/>
  <c r="C246" i="3" l="1"/>
  <c r="G247" i="3" l="1"/>
  <c r="H247" i="3"/>
  <c r="D247" i="3" s="1"/>
  <c r="I247" i="3"/>
  <c r="E247" i="3" s="1"/>
  <c r="C247" i="3" l="1"/>
  <c r="B247" i="3"/>
  <c r="G248" i="3" l="1"/>
  <c r="B248" i="3" s="1"/>
  <c r="H248" i="3"/>
  <c r="D248" i="3" s="1"/>
  <c r="I248" i="3"/>
  <c r="E248" i="3" s="1"/>
  <c r="C248" i="3" l="1"/>
  <c r="I249" i="3" s="1"/>
  <c r="E249" i="3" s="1"/>
  <c r="G249" i="3" l="1"/>
  <c r="B249" i="3" s="1"/>
  <c r="H249" i="3"/>
  <c r="D249" i="3" s="1"/>
  <c r="C249" i="3" l="1"/>
  <c r="H250" i="3" s="1"/>
  <c r="D250" i="3" s="1"/>
  <c r="G250" i="3" l="1"/>
  <c r="B250" i="3" s="1"/>
  <c r="I250" i="3"/>
  <c r="E250" i="3" s="1"/>
  <c r="C250" i="3" l="1"/>
  <c r="G251" i="3" s="1"/>
  <c r="H251" i="3"/>
  <c r="D251" i="3" s="1"/>
  <c r="I251" i="3" l="1"/>
  <c r="E251" i="3" s="1"/>
  <c r="B251" i="3"/>
  <c r="C251" i="3" l="1"/>
  <c r="I252" i="3" s="1"/>
  <c r="E252" i="3" s="1"/>
  <c r="G252" i="3" l="1"/>
  <c r="B252" i="3" s="1"/>
  <c r="H252" i="3"/>
  <c r="D252" i="3" s="1"/>
  <c r="C252" i="3" l="1"/>
  <c r="G253" i="3" l="1"/>
  <c r="I253" i="3"/>
  <c r="E253" i="3" s="1"/>
  <c r="H253" i="3"/>
  <c r="D253" i="3" s="1"/>
  <c r="C253" i="3" l="1"/>
  <c r="B253" i="3"/>
  <c r="I254" i="3" l="1"/>
  <c r="E254" i="3" s="1"/>
  <c r="H254" i="3"/>
  <c r="D254" i="3" s="1"/>
  <c r="G254" i="3"/>
  <c r="C254" i="3" l="1"/>
  <c r="B254" i="3"/>
  <c r="H255" i="3" l="1"/>
  <c r="D255" i="3" s="1"/>
  <c r="I255" i="3"/>
  <c r="E255" i="3" s="1"/>
  <c r="G255" i="3"/>
  <c r="C255" i="3" l="1"/>
  <c r="H256" i="3"/>
  <c r="D256" i="3" s="1"/>
  <c r="I256" i="3"/>
  <c r="E256" i="3" s="1"/>
  <c r="B255" i="3"/>
  <c r="G256" i="3" l="1"/>
  <c r="C256" i="3" s="1"/>
  <c r="I257" i="3" l="1"/>
  <c r="E257" i="3" s="1"/>
  <c r="H257" i="3"/>
  <c r="D257" i="3" s="1"/>
  <c r="B256" i="3"/>
  <c r="G257" i="3" l="1"/>
  <c r="C257" i="3" s="1"/>
  <c r="H258" i="3" l="1"/>
  <c r="D258" i="3" s="1"/>
  <c r="I258" i="3"/>
  <c r="E258" i="3" s="1"/>
  <c r="B257" i="3"/>
  <c r="G258" i="3" s="1"/>
  <c r="C258" i="3" s="1"/>
  <c r="I259" i="3" l="1"/>
  <c r="E259" i="3" s="1"/>
  <c r="H259" i="3"/>
  <c r="D259" i="3" s="1"/>
  <c r="B258" i="3"/>
  <c r="G259" i="3" l="1"/>
  <c r="C259" i="3" s="1"/>
  <c r="I260" i="3" l="1"/>
  <c r="E260" i="3" s="1"/>
  <c r="H260" i="3"/>
  <c r="D260" i="3" s="1"/>
  <c r="B259" i="3"/>
  <c r="G260" i="3" l="1"/>
  <c r="C260" i="3" s="1"/>
  <c r="I261" i="3" l="1"/>
  <c r="E261" i="3" s="1"/>
  <c r="H261" i="3"/>
  <c r="D261" i="3" s="1"/>
  <c r="B260" i="3"/>
  <c r="G261" i="3" l="1"/>
  <c r="C261" i="3" s="1"/>
  <c r="I262" i="3" l="1"/>
  <c r="E262" i="3" s="1"/>
  <c r="H262" i="3"/>
  <c r="D262" i="3" s="1"/>
  <c r="B261" i="3"/>
  <c r="G262" i="3" l="1"/>
  <c r="C262" i="3" s="1"/>
  <c r="I263" i="3" l="1"/>
  <c r="E263" i="3" s="1"/>
  <c r="H263" i="3"/>
  <c r="D263" i="3" s="1"/>
  <c r="B262" i="3"/>
  <c r="G263" i="3" s="1"/>
  <c r="C263" i="3" l="1"/>
  <c r="I264" i="3" s="1"/>
  <c r="E264" i="3" s="1"/>
  <c r="B263" i="3"/>
  <c r="H264" i="3" l="1"/>
  <c r="D264" i="3" s="1"/>
  <c r="G264" i="3"/>
  <c r="C264" i="3" s="1"/>
  <c r="I265" i="3" l="1"/>
  <c r="E265" i="3" s="1"/>
  <c r="H265" i="3"/>
  <c r="D265" i="3" s="1"/>
  <c r="B264" i="3"/>
  <c r="G265" i="3" l="1"/>
  <c r="C265" i="3" s="1"/>
  <c r="I266" i="3" l="1"/>
  <c r="E266" i="3" s="1"/>
  <c r="H266" i="3"/>
  <c r="D266" i="3" s="1"/>
  <c r="B265" i="3"/>
  <c r="G266" i="3" s="1"/>
  <c r="C266" i="3" s="1"/>
  <c r="I267" i="3" l="1"/>
  <c r="E267" i="3" s="1"/>
  <c r="H267" i="3"/>
  <c r="D267" i="3" s="1"/>
  <c r="B266" i="3"/>
  <c r="G267" i="3" s="1"/>
  <c r="C267" i="3" s="1"/>
  <c r="H268" i="3" l="1"/>
  <c r="D268" i="3" s="1"/>
  <c r="I268" i="3"/>
  <c r="E268" i="3" s="1"/>
  <c r="B267" i="3"/>
  <c r="G268" i="3" s="1"/>
  <c r="B268" i="3" l="1"/>
  <c r="C268" i="3"/>
  <c r="H269" i="3" l="1"/>
  <c r="D269" i="3" s="1"/>
  <c r="I269" i="3"/>
  <c r="E269" i="3" s="1"/>
  <c r="G269" i="3"/>
  <c r="C269" i="3" l="1"/>
  <c r="B269" i="3"/>
  <c r="I270" i="3" l="1"/>
  <c r="E270" i="3" s="1"/>
  <c r="G270" i="3"/>
  <c r="H270" i="3"/>
  <c r="D270" i="3" s="1"/>
  <c r="C270" i="3" l="1"/>
  <c r="I271" i="3" s="1"/>
  <c r="E271" i="3" s="1"/>
  <c r="H271" i="3"/>
  <c r="D271" i="3" s="1"/>
  <c r="B270" i="3"/>
  <c r="G271" i="3" l="1"/>
  <c r="C271" i="3" s="1"/>
  <c r="I272" i="3" l="1"/>
  <c r="E272" i="3" s="1"/>
  <c r="H272" i="3"/>
  <c r="D272" i="3" s="1"/>
  <c r="B271" i="3"/>
  <c r="G272" i="3" s="1"/>
  <c r="C272" i="3" s="1"/>
  <c r="I273" i="3" l="1"/>
  <c r="E273" i="3" s="1"/>
  <c r="H273" i="3"/>
  <c r="D273" i="3" s="1"/>
  <c r="B272" i="3"/>
  <c r="G273" i="3" s="1"/>
  <c r="C273" i="3" s="1"/>
  <c r="I274" i="3" l="1"/>
  <c r="E274" i="3" s="1"/>
  <c r="H274" i="3"/>
  <c r="D274" i="3" s="1"/>
  <c r="B273" i="3"/>
  <c r="G274" i="3" s="1"/>
  <c r="C274" i="3" s="1"/>
  <c r="H275" i="3" l="1"/>
  <c r="D275" i="3" s="1"/>
  <c r="I275" i="3"/>
  <c r="E275" i="3" s="1"/>
  <c r="B274" i="3"/>
  <c r="G275" i="3" l="1"/>
  <c r="C275" i="3" s="1"/>
  <c r="B275" i="3" l="1"/>
  <c r="I276" i="3"/>
  <c r="E276" i="3" s="1"/>
  <c r="G276" i="3"/>
  <c r="H276" i="3"/>
  <c r="D276" i="3" s="1"/>
  <c r="C276" i="3" l="1"/>
  <c r="H277" i="3" s="1"/>
  <c r="D277" i="3" s="1"/>
  <c r="B276" i="3"/>
  <c r="I277" i="3" l="1"/>
  <c r="E277" i="3" s="1"/>
  <c r="G277" i="3"/>
  <c r="C277" i="3" s="1"/>
  <c r="H278" i="3" l="1"/>
  <c r="D278" i="3" s="1"/>
  <c r="I278" i="3"/>
  <c r="E278" i="3" s="1"/>
  <c r="B277" i="3"/>
  <c r="G278" i="3" l="1"/>
  <c r="C278" i="3" s="1"/>
  <c r="I279" i="3" l="1"/>
  <c r="E279" i="3" s="1"/>
  <c r="H279" i="3"/>
  <c r="D279" i="3" s="1"/>
  <c r="B278" i="3"/>
  <c r="G279" i="3" l="1"/>
  <c r="C279" i="3" s="1"/>
  <c r="H280" i="3" l="1"/>
  <c r="D280" i="3" s="1"/>
  <c r="I280" i="3"/>
  <c r="E280" i="3" s="1"/>
  <c r="B279" i="3"/>
  <c r="G280" i="3" s="1"/>
  <c r="C280" i="3" s="1"/>
  <c r="B280" i="3" l="1"/>
  <c r="H281" i="3"/>
  <c r="D281" i="3" s="1"/>
  <c r="I281" i="3"/>
  <c r="E281" i="3" s="1"/>
  <c r="G281" i="3"/>
  <c r="C281" i="3" s="1"/>
  <c r="H282" i="3" l="1"/>
  <c r="D282" i="3" s="1"/>
  <c r="I282" i="3"/>
  <c r="E282" i="3" s="1"/>
  <c r="B281" i="3"/>
  <c r="G282" i="3" l="1"/>
  <c r="C282" i="3" s="1"/>
  <c r="I283" i="3" l="1"/>
  <c r="E283" i="3" s="1"/>
  <c r="H283" i="3"/>
  <c r="D283" i="3" s="1"/>
  <c r="B282" i="3"/>
  <c r="G283" i="3" l="1"/>
  <c r="C283" i="3" s="1"/>
  <c r="B283" i="3" l="1"/>
  <c r="G284" i="3" s="1"/>
  <c r="I284" i="3"/>
  <c r="E284" i="3" s="1"/>
  <c r="H284" i="3"/>
  <c r="D284" i="3" s="1"/>
  <c r="C284" i="3" l="1"/>
  <c r="I285" i="3" s="1"/>
  <c r="E285" i="3" s="1"/>
  <c r="B284" i="3"/>
  <c r="G285" i="3" l="1"/>
  <c r="B285" i="3" s="1"/>
  <c r="H285" i="3"/>
  <c r="D285" i="3" s="1"/>
  <c r="C285" i="3" l="1"/>
  <c r="G286" i="3"/>
  <c r="H286" i="3" l="1"/>
  <c r="D286" i="3" s="1"/>
  <c r="I286" i="3"/>
  <c r="E286" i="3" s="1"/>
  <c r="B286" i="3"/>
  <c r="C286" i="3" l="1"/>
  <c r="I287" i="3" l="1"/>
  <c r="E287" i="3" s="1"/>
  <c r="H287" i="3"/>
  <c r="D287" i="3" s="1"/>
  <c r="G287" i="3"/>
  <c r="B287" i="3" l="1"/>
  <c r="C287" i="3"/>
  <c r="H288" i="3" l="1"/>
  <c r="D288" i="3" s="1"/>
  <c r="G288" i="3"/>
  <c r="B288" i="3" s="1"/>
  <c r="I288" i="3"/>
  <c r="E288" i="3" s="1"/>
  <c r="C288" i="3" l="1"/>
  <c r="I289" i="3" l="1"/>
  <c r="E289" i="3" s="1"/>
  <c r="G289" i="3"/>
  <c r="B289" i="3" s="1"/>
  <c r="H289" i="3"/>
  <c r="D289" i="3" s="1"/>
  <c r="C289" i="3" l="1"/>
  <c r="I290" i="3" l="1"/>
  <c r="E290" i="3" s="1"/>
  <c r="H290" i="3"/>
  <c r="D290" i="3" s="1"/>
  <c r="G290" i="3"/>
  <c r="B290" i="3" s="1"/>
  <c r="C290" i="3" l="1"/>
  <c r="I291" i="3" l="1"/>
  <c r="E291" i="3" s="1"/>
  <c r="G291" i="3"/>
  <c r="B291" i="3" s="1"/>
  <c r="H291" i="3"/>
  <c r="D291" i="3" s="1"/>
  <c r="C291" i="3" l="1"/>
  <c r="I292" i="3" s="1"/>
  <c r="E292" i="3" s="1"/>
  <c r="H292" i="3" l="1"/>
  <c r="D292" i="3" s="1"/>
  <c r="G292" i="3"/>
  <c r="B292" i="3" s="1"/>
  <c r="C292" i="3" l="1"/>
  <c r="I293" i="3"/>
  <c r="E293" i="3" s="1"/>
  <c r="G293" i="3"/>
  <c r="B293" i="3" s="1"/>
  <c r="H293" i="3"/>
  <c r="D293" i="3" s="1"/>
  <c r="C293" i="3" l="1"/>
  <c r="H294" i="3" s="1"/>
  <c r="D294" i="3" s="1"/>
  <c r="I294" i="3"/>
  <c r="E294" i="3" s="1"/>
  <c r="G294" i="3" l="1"/>
  <c r="B294" i="3" s="1"/>
  <c r="C294" i="3"/>
  <c r="I295" i="3" l="1"/>
  <c r="E295" i="3" s="1"/>
  <c r="H295" i="3"/>
  <c r="D295" i="3" s="1"/>
  <c r="G295" i="3"/>
  <c r="C295" i="3" l="1"/>
  <c r="B295" i="3"/>
  <c r="I296" i="3" l="1"/>
  <c r="E296" i="3" s="1"/>
  <c r="H296" i="3"/>
  <c r="D296" i="3" s="1"/>
  <c r="G296" i="3"/>
  <c r="C296" i="3" l="1"/>
  <c r="B296" i="3"/>
  <c r="I297" i="3" l="1"/>
  <c r="E297" i="3" s="1"/>
  <c r="H297" i="3"/>
  <c r="D297" i="3" s="1"/>
  <c r="G297" i="3"/>
  <c r="C297" i="3" s="1"/>
  <c r="I298" i="3" l="1"/>
  <c r="E298" i="3" s="1"/>
  <c r="H298" i="3"/>
  <c r="D298" i="3" s="1"/>
  <c r="B297" i="3"/>
  <c r="G298" i="3" l="1"/>
  <c r="C298" i="3" s="1"/>
  <c r="H299" i="3" l="1"/>
  <c r="D299" i="3" s="1"/>
  <c r="I299" i="3"/>
  <c r="E299" i="3" s="1"/>
  <c r="B298" i="3"/>
  <c r="G299" i="3" s="1"/>
  <c r="C299" i="3" s="1"/>
  <c r="I300" i="3" l="1"/>
  <c r="E300" i="3" s="1"/>
  <c r="H300" i="3"/>
  <c r="D300" i="3" s="1"/>
  <c r="B299" i="3"/>
  <c r="G300" i="3" l="1"/>
  <c r="C300" i="3" s="1"/>
  <c r="H301" i="3" l="1"/>
  <c r="D301" i="3" s="1"/>
  <c r="I301" i="3"/>
  <c r="E301" i="3" s="1"/>
  <c r="B300" i="3"/>
  <c r="G301" i="3" l="1"/>
  <c r="C301" i="3" s="1"/>
  <c r="B301" i="3" l="1"/>
  <c r="I302" i="3"/>
  <c r="E302" i="3" s="1"/>
  <c r="H302" i="3"/>
  <c r="D302" i="3" s="1"/>
  <c r="G302" i="3"/>
  <c r="C302" i="3" s="1"/>
  <c r="I303" i="3" l="1"/>
  <c r="E303" i="3" s="1"/>
  <c r="H303" i="3"/>
  <c r="D303" i="3" s="1"/>
  <c r="B302" i="3"/>
  <c r="G303" i="3" l="1"/>
  <c r="C303" i="3" s="1"/>
  <c r="B303" i="3" l="1"/>
  <c r="H304" i="3"/>
  <c r="D304" i="3" s="1"/>
  <c r="I304" i="3"/>
  <c r="E304" i="3" s="1"/>
  <c r="G304" i="3"/>
  <c r="C304" i="3" s="1"/>
  <c r="H305" i="3" l="1"/>
  <c r="D305" i="3" s="1"/>
  <c r="I305" i="3"/>
  <c r="E305" i="3" s="1"/>
  <c r="B304" i="3"/>
  <c r="G305" i="3" l="1"/>
  <c r="C305" i="3" s="1"/>
  <c r="H306" i="3" l="1"/>
  <c r="D306" i="3" s="1"/>
  <c r="I306" i="3"/>
  <c r="E306" i="3" s="1"/>
  <c r="B305" i="3"/>
  <c r="G306" i="3" s="1"/>
  <c r="C306" i="3" s="1"/>
  <c r="I307" i="3" l="1"/>
  <c r="E307" i="3" s="1"/>
  <c r="H307" i="3"/>
  <c r="D307" i="3" s="1"/>
  <c r="B306" i="3"/>
  <c r="G307" i="3" s="1"/>
  <c r="C307" i="3" s="1"/>
  <c r="I308" i="3" l="1"/>
  <c r="E308" i="3" s="1"/>
  <c r="H308" i="3"/>
  <c r="D308" i="3" s="1"/>
  <c r="B307" i="3"/>
  <c r="G308" i="3"/>
  <c r="C308" i="3" s="1"/>
  <c r="H309" i="3" l="1"/>
  <c r="D309" i="3" s="1"/>
  <c r="I309" i="3"/>
  <c r="E309" i="3" s="1"/>
  <c r="B308" i="3"/>
  <c r="G309" i="3" l="1"/>
  <c r="C309" i="3" s="1"/>
  <c r="B309" i="3" l="1"/>
  <c r="G310" i="3" s="1"/>
  <c r="C310" i="3" s="1"/>
  <c r="H310" i="3"/>
  <c r="D310" i="3" s="1"/>
  <c r="I310" i="3"/>
  <c r="E310" i="3" s="1"/>
  <c r="H311" i="3" l="1"/>
  <c r="D311" i="3" s="1"/>
  <c r="I311" i="3"/>
  <c r="E311" i="3" s="1"/>
  <c r="B310" i="3"/>
  <c r="G311" i="3" s="1"/>
  <c r="B311" i="3" l="1"/>
  <c r="C311" i="3"/>
  <c r="I312" i="3" l="1"/>
  <c r="E312" i="3" s="1"/>
  <c r="G312" i="3"/>
  <c r="B312" i="3" s="1"/>
  <c r="H312" i="3"/>
  <c r="D312" i="3" s="1"/>
  <c r="C312" i="3" l="1"/>
  <c r="H313" i="3" s="1"/>
  <c r="D313" i="3" s="1"/>
  <c r="G313" i="3"/>
  <c r="I313" i="3" l="1"/>
  <c r="E313" i="3" s="1"/>
  <c r="B313" i="3"/>
  <c r="C313" i="3" l="1"/>
  <c r="G314" i="3" s="1"/>
  <c r="H314" i="3" l="1"/>
  <c r="D314" i="3" s="1"/>
  <c r="I314" i="3"/>
  <c r="E314" i="3" s="1"/>
  <c r="B314" i="3"/>
  <c r="C314" i="3" l="1"/>
  <c r="G315" i="3" s="1"/>
  <c r="I315" i="3" l="1"/>
  <c r="E315" i="3" s="1"/>
  <c r="H315" i="3"/>
  <c r="D315" i="3" s="1"/>
  <c r="B315" i="3"/>
  <c r="C315" i="3" l="1"/>
  <c r="I316" i="3" l="1"/>
  <c r="E316" i="3" s="1"/>
  <c r="G316" i="3"/>
  <c r="H316" i="3"/>
  <c r="D316" i="3" s="1"/>
  <c r="C316" i="3" l="1"/>
  <c r="B316" i="3"/>
  <c r="H317" i="3" l="1"/>
  <c r="D317" i="3" s="1"/>
  <c r="I317" i="3"/>
  <c r="E317" i="3" s="1"/>
  <c r="G317" i="3"/>
  <c r="C317" i="3" l="1"/>
  <c r="B317" i="3"/>
  <c r="H318" i="3" l="1"/>
  <c r="D318" i="3" s="1"/>
  <c r="I318" i="3"/>
  <c r="E318" i="3" s="1"/>
  <c r="G318" i="3"/>
  <c r="C318" i="3" l="1"/>
  <c r="B318" i="3"/>
  <c r="H319" i="3" l="1"/>
  <c r="D319" i="3" s="1"/>
  <c r="I319" i="3"/>
  <c r="E319" i="3" s="1"/>
  <c r="G319" i="3"/>
  <c r="B319" i="3" s="1"/>
  <c r="C319" i="3" l="1"/>
  <c r="H320" i="3" l="1"/>
  <c r="D320" i="3" s="1"/>
  <c r="I320" i="3"/>
  <c r="E320" i="3" s="1"/>
  <c r="G320" i="3"/>
  <c r="C320" i="3" l="1"/>
  <c r="B320" i="3"/>
  <c r="H321" i="3" l="1"/>
  <c r="D321" i="3" s="1"/>
  <c r="I321" i="3"/>
  <c r="E321" i="3" s="1"/>
  <c r="G321" i="3"/>
  <c r="C321" i="3" l="1"/>
  <c r="B321" i="3"/>
  <c r="H322" i="3" l="1"/>
  <c r="D322" i="3" s="1"/>
  <c r="I322" i="3"/>
  <c r="E322" i="3" s="1"/>
  <c r="G322" i="3"/>
  <c r="C322" i="3" l="1"/>
  <c r="B322" i="3"/>
  <c r="H323" i="3" l="1"/>
  <c r="D323" i="3" s="1"/>
  <c r="I323" i="3"/>
  <c r="E323" i="3" s="1"/>
  <c r="G323" i="3"/>
  <c r="C323" i="3" l="1"/>
  <c r="B323" i="3"/>
  <c r="I324" i="3" l="1"/>
  <c r="E324" i="3" s="1"/>
  <c r="H324" i="3"/>
  <c r="D324" i="3" s="1"/>
  <c r="G324" i="3"/>
  <c r="C324" i="3" l="1"/>
  <c r="B324" i="3"/>
  <c r="I325" i="3" l="1"/>
  <c r="E325" i="3" s="1"/>
  <c r="H325" i="3"/>
  <c r="D325" i="3" s="1"/>
  <c r="G325" i="3"/>
  <c r="C325" i="3" l="1"/>
  <c r="B325" i="3"/>
  <c r="G326" i="3" l="1"/>
  <c r="B326" i="3" s="1"/>
  <c r="I326" i="3"/>
  <c r="E326" i="3" s="1"/>
  <c r="H326" i="3"/>
  <c r="D326" i="3" s="1"/>
  <c r="C326" i="3" l="1"/>
  <c r="I327" i="3" l="1"/>
  <c r="E327" i="3" s="1"/>
  <c r="H327" i="3"/>
  <c r="D327" i="3" s="1"/>
  <c r="G327" i="3"/>
  <c r="B327" i="3" s="1"/>
  <c r="C327" i="3" l="1"/>
  <c r="H328" i="3" l="1"/>
  <c r="D328" i="3" s="1"/>
  <c r="I328" i="3"/>
  <c r="E328" i="3" s="1"/>
  <c r="G328" i="3"/>
  <c r="C328" i="3" l="1"/>
  <c r="B328" i="3"/>
  <c r="H329" i="3" l="1"/>
  <c r="D329" i="3" s="1"/>
  <c r="I329" i="3"/>
  <c r="E329" i="3" s="1"/>
  <c r="G329" i="3"/>
  <c r="C329" i="3" l="1"/>
  <c r="I330" i="3"/>
  <c r="E330" i="3" s="1"/>
  <c r="H330" i="3"/>
  <c r="D330" i="3" s="1"/>
  <c r="B329" i="3"/>
  <c r="G330" i="3" l="1"/>
  <c r="C330" i="3" s="1"/>
  <c r="H331" i="3" l="1"/>
  <c r="D331" i="3" s="1"/>
  <c r="I331" i="3"/>
  <c r="E331" i="3" s="1"/>
  <c r="B330" i="3"/>
  <c r="G331" i="3" l="1"/>
  <c r="C331" i="3" s="1"/>
  <c r="H332" i="3" l="1"/>
  <c r="D332" i="3" s="1"/>
  <c r="I332" i="3"/>
  <c r="E332" i="3" s="1"/>
  <c r="B331" i="3"/>
  <c r="G332" i="3" l="1"/>
  <c r="C332" i="3" s="1"/>
  <c r="H333" i="3" l="1"/>
  <c r="D333" i="3" s="1"/>
  <c r="I333" i="3"/>
  <c r="E333" i="3" s="1"/>
  <c r="B332" i="3"/>
  <c r="G333" i="3" l="1"/>
  <c r="C333" i="3" s="1"/>
  <c r="H334" i="3" l="1"/>
  <c r="D334" i="3" s="1"/>
  <c r="I334" i="3"/>
  <c r="E334" i="3" s="1"/>
  <c r="B333" i="3"/>
  <c r="G334" i="3" l="1"/>
  <c r="C334" i="3" s="1"/>
  <c r="B334" i="3" l="1"/>
  <c r="H335" i="3"/>
  <c r="D335" i="3" s="1"/>
  <c r="I335" i="3"/>
  <c r="E335" i="3" s="1"/>
  <c r="G335" i="3"/>
  <c r="B335" i="3" s="1"/>
  <c r="C335" i="3" l="1"/>
  <c r="H336" i="3" l="1"/>
  <c r="D336" i="3" s="1"/>
  <c r="G336" i="3"/>
  <c r="B336" i="3" s="1"/>
  <c r="I336" i="3"/>
  <c r="E336" i="3" s="1"/>
  <c r="C336" i="3" l="1"/>
  <c r="H337" i="3" s="1"/>
  <c r="D337" i="3" s="1"/>
  <c r="G337" i="3"/>
  <c r="B337" i="3" s="1"/>
  <c r="I337" i="3"/>
  <c r="E337" i="3" s="1"/>
  <c r="C337" i="3" l="1"/>
  <c r="H338" i="3" l="1"/>
  <c r="D338" i="3" s="1"/>
  <c r="G338" i="3"/>
  <c r="B338" i="3" s="1"/>
  <c r="I338" i="3"/>
  <c r="E338" i="3" s="1"/>
  <c r="C338" i="3" l="1"/>
  <c r="H339" i="3" s="1"/>
  <c r="D339" i="3" s="1"/>
  <c r="I339" i="3" l="1"/>
  <c r="E339" i="3" s="1"/>
  <c r="G339" i="3"/>
  <c r="B339" i="3" s="1"/>
  <c r="C339" i="3"/>
  <c r="G340" i="3" l="1"/>
  <c r="B340" i="3" s="1"/>
  <c r="H340" i="3"/>
  <c r="D340" i="3" s="1"/>
  <c r="I340" i="3"/>
  <c r="E340" i="3" s="1"/>
  <c r="C340" i="3" l="1"/>
  <c r="G341" i="3"/>
  <c r="B341" i="3" s="1"/>
  <c r="I341" i="3"/>
  <c r="E341" i="3" s="1"/>
  <c r="H341" i="3"/>
  <c r="D341" i="3" s="1"/>
  <c r="C341" i="3" l="1"/>
  <c r="I342" i="3"/>
  <c r="E342" i="3" s="1"/>
  <c r="H342" i="3"/>
  <c r="D342" i="3" s="1"/>
  <c r="G342" i="3"/>
  <c r="C342" i="3" l="1"/>
  <c r="B342" i="3"/>
  <c r="G343" i="3" l="1"/>
  <c r="B343" i="3" s="1"/>
  <c r="H343" i="3"/>
  <c r="D343" i="3" s="1"/>
  <c r="I343" i="3"/>
  <c r="E343" i="3" s="1"/>
  <c r="C343" i="3" l="1"/>
  <c r="H344" i="3" l="1"/>
  <c r="D344" i="3" s="1"/>
  <c r="I344" i="3"/>
  <c r="E344" i="3" s="1"/>
  <c r="G344" i="3"/>
  <c r="C344" i="3" l="1"/>
  <c r="B344" i="3"/>
  <c r="I345" i="3" l="1"/>
  <c r="E345" i="3" s="1"/>
  <c r="G345" i="3"/>
  <c r="H345" i="3"/>
  <c r="D345" i="3" s="1"/>
  <c r="C345" i="3" l="1"/>
  <c r="B345" i="3"/>
  <c r="I346" i="3" l="1"/>
  <c r="E346" i="3" s="1"/>
  <c r="H346" i="3"/>
  <c r="D346" i="3" s="1"/>
  <c r="G346" i="3"/>
  <c r="C346" i="3" s="1"/>
  <c r="I347" i="3" l="1"/>
  <c r="E347" i="3" s="1"/>
  <c r="H347" i="3"/>
  <c r="D347" i="3" s="1"/>
  <c r="B346" i="3"/>
  <c r="G347" i="3" l="1"/>
  <c r="C347" i="3" s="1"/>
  <c r="B347" i="3" l="1"/>
  <c r="G348" i="3" s="1"/>
  <c r="H348" i="3"/>
  <c r="D348" i="3" s="1"/>
  <c r="I348" i="3"/>
  <c r="E348" i="3" s="1"/>
  <c r="B348" i="3" l="1"/>
  <c r="G349" i="3" s="1"/>
  <c r="B349" i="3" s="1"/>
  <c r="C348" i="3"/>
  <c r="I349" i="3"/>
  <c r="E349" i="3" s="1"/>
  <c r="H349" i="3"/>
  <c r="D349" i="3" s="1"/>
  <c r="C349" i="3" l="1"/>
  <c r="H350" i="3" l="1"/>
  <c r="D350" i="3" s="1"/>
  <c r="I350" i="3"/>
  <c r="E350" i="3" s="1"/>
  <c r="G350" i="3"/>
  <c r="B350" i="3" s="1"/>
  <c r="C350" i="3" l="1"/>
  <c r="H351" i="3" l="1"/>
  <c r="D351" i="3" s="1"/>
  <c r="G351" i="3"/>
  <c r="B351" i="3" s="1"/>
  <c r="I351" i="3"/>
  <c r="E351" i="3" s="1"/>
  <c r="C351" i="3" l="1"/>
  <c r="H352" i="3" l="1"/>
  <c r="D352" i="3" s="1"/>
  <c r="I352" i="3"/>
  <c r="E352" i="3" s="1"/>
  <c r="G352" i="3"/>
  <c r="B352" i="3" s="1"/>
  <c r="C352" i="3" l="1"/>
  <c r="I353" i="3" l="1"/>
  <c r="E353" i="3" s="1"/>
  <c r="H353" i="3"/>
  <c r="D353" i="3" s="1"/>
  <c r="G353" i="3"/>
  <c r="C353" i="3" l="1"/>
  <c r="B353" i="3"/>
  <c r="H354" i="3" l="1"/>
  <c r="D354" i="3" s="1"/>
  <c r="I354" i="3"/>
  <c r="E354" i="3" s="1"/>
  <c r="G354" i="3"/>
  <c r="C354" i="3" s="1"/>
  <c r="H355" i="3" l="1"/>
  <c r="D355" i="3" s="1"/>
  <c r="I355" i="3"/>
  <c r="E355" i="3" s="1"/>
  <c r="B354" i="3"/>
  <c r="G355" i="3" l="1"/>
  <c r="C355" i="3" s="1"/>
  <c r="H356" i="3" l="1"/>
  <c r="D356" i="3" s="1"/>
  <c r="I356" i="3"/>
  <c r="E356" i="3" s="1"/>
  <c r="B355" i="3"/>
  <c r="G356" i="3" s="1"/>
  <c r="C356" i="3" s="1"/>
  <c r="B356" i="3" l="1"/>
  <c r="H357" i="3"/>
  <c r="D357" i="3" s="1"/>
  <c r="I357" i="3"/>
  <c r="E357" i="3" s="1"/>
  <c r="G357" i="3"/>
  <c r="C357" i="3" s="1"/>
  <c r="I358" i="3" l="1"/>
  <c r="E358" i="3" s="1"/>
  <c r="H358" i="3"/>
  <c r="D358" i="3" s="1"/>
  <c r="B357" i="3"/>
  <c r="G358" i="3" s="1"/>
  <c r="C358" i="3" s="1"/>
  <c r="H359" i="3" l="1"/>
  <c r="D359" i="3" s="1"/>
  <c r="I359" i="3"/>
  <c r="E359" i="3" s="1"/>
  <c r="B358" i="3"/>
  <c r="G359" i="3" s="1"/>
  <c r="C359" i="3" s="1"/>
  <c r="H360" i="3" l="1"/>
  <c r="D360" i="3" s="1"/>
  <c r="I360" i="3"/>
  <c r="E360" i="3" s="1"/>
  <c r="B359" i="3"/>
  <c r="G360" i="3" s="1"/>
  <c r="C360" i="3" s="1"/>
  <c r="H361" i="3" s="1"/>
  <c r="D361" i="3" s="1"/>
  <c r="B360" i="3" l="1"/>
  <c r="G361" i="3" s="1"/>
  <c r="C361" i="3" s="1"/>
  <c r="H362" i="3" s="1"/>
  <c r="D362" i="3" s="1"/>
  <c r="I361" i="3"/>
  <c r="E361" i="3" s="1"/>
  <c r="B361" i="3" l="1"/>
  <c r="I362" i="3"/>
  <c r="E362" i="3" s="1"/>
  <c r="G362" i="3"/>
  <c r="C362" i="3" s="1"/>
  <c r="I363" i="3" l="1"/>
  <c r="E363" i="3" s="1"/>
  <c r="H363" i="3"/>
  <c r="D363" i="3" s="1"/>
  <c r="B362" i="3"/>
  <c r="G363" i="3" l="1"/>
  <c r="C363" i="3" s="1"/>
  <c r="I364" i="3" l="1"/>
  <c r="E364" i="3" s="1"/>
  <c r="H364" i="3"/>
  <c r="D364" i="3" s="1"/>
  <c r="B363" i="3"/>
  <c r="G364" i="3" l="1"/>
  <c r="C364" i="3" s="1"/>
  <c r="I365" i="3" l="1"/>
  <c r="E365" i="3" s="1"/>
  <c r="H365" i="3"/>
  <c r="D365" i="3" s="1"/>
  <c r="B364" i="3"/>
  <c r="G365" i="3" l="1"/>
  <c r="C365" i="3" s="1"/>
  <c r="B365" i="3" l="1"/>
  <c r="G366" i="3" s="1"/>
  <c r="B366" i="3" s="1"/>
  <c r="I366" i="3"/>
  <c r="E366" i="3" s="1"/>
  <c r="H366" i="3"/>
  <c r="D366" i="3" s="1"/>
  <c r="C366" i="3" l="1"/>
  <c r="G367" i="3" l="1"/>
  <c r="B367" i="3" s="1"/>
  <c r="H367" i="3"/>
  <c r="D367" i="3" s="1"/>
  <c r="I367" i="3"/>
  <c r="E367" i="3" s="1"/>
  <c r="C367" i="3" l="1"/>
  <c r="G368" i="3" l="1"/>
  <c r="B368" i="3" s="1"/>
  <c r="H368" i="3"/>
  <c r="D368" i="3" s="1"/>
  <c r="I368" i="3"/>
  <c r="E368" i="3" s="1"/>
  <c r="C368" i="3" l="1"/>
  <c r="G369" i="3" l="1"/>
  <c r="B369" i="3" s="1"/>
  <c r="H369" i="3"/>
  <c r="D369" i="3" s="1"/>
  <c r="I369" i="3"/>
  <c r="E369" i="3" s="1"/>
  <c r="C369" i="3" l="1"/>
  <c r="H370" i="3" l="1"/>
  <c r="D370" i="3" s="1"/>
  <c r="G370" i="3"/>
  <c r="B370" i="3" s="1"/>
  <c r="I370" i="3"/>
  <c r="E370" i="3" s="1"/>
  <c r="C370" i="3" l="1"/>
  <c r="H371" i="3" s="1"/>
  <c r="D371" i="3" s="1"/>
  <c r="I371" i="3" l="1"/>
  <c r="E371" i="3" s="1"/>
  <c r="G371" i="3"/>
  <c r="B371" i="3" s="1"/>
  <c r="C371" i="3" l="1"/>
  <c r="H372" i="3"/>
  <c r="D372" i="3" s="1"/>
  <c r="G372" i="3"/>
  <c r="B372" i="3" s="1"/>
  <c r="I372" i="3"/>
  <c r="E372" i="3" s="1"/>
  <c r="C372" i="3" l="1"/>
  <c r="H373" i="3" l="1"/>
  <c r="D373" i="3" s="1"/>
  <c r="G373" i="3"/>
  <c r="B373" i="3" s="1"/>
  <c r="I373" i="3"/>
  <c r="E373" i="3" s="1"/>
  <c r="C373" i="3" l="1"/>
  <c r="G374" i="3" l="1"/>
  <c r="I374" i="3"/>
  <c r="E374" i="3" s="1"/>
  <c r="H374" i="3"/>
  <c r="D374" i="3" s="1"/>
  <c r="C374" i="3" l="1"/>
  <c r="B374" i="3"/>
  <c r="I375" i="3" l="1"/>
  <c r="E375" i="3" s="1"/>
  <c r="H375" i="3"/>
  <c r="D375" i="3" s="1"/>
  <c r="G375" i="3"/>
  <c r="C375" i="3" l="1"/>
  <c r="I376" i="3" s="1"/>
  <c r="E376" i="3" s="1"/>
  <c r="B375" i="3"/>
  <c r="H376" i="3" l="1"/>
  <c r="D376" i="3" s="1"/>
  <c r="G376" i="3"/>
  <c r="C376" i="3" l="1"/>
  <c r="H377" i="3" s="1"/>
  <c r="D377" i="3" s="1"/>
  <c r="B376" i="3"/>
  <c r="G377" i="3" l="1"/>
  <c r="C377" i="3" s="1"/>
  <c r="I377" i="3"/>
  <c r="E377" i="3" s="1"/>
  <c r="G378" i="3" l="1"/>
  <c r="C378" i="3" s="1"/>
  <c r="H379" i="3" s="1"/>
  <c r="D379" i="3" s="1"/>
  <c r="I378" i="3"/>
  <c r="E378" i="3" s="1"/>
  <c r="H378" i="3"/>
  <c r="D378" i="3" s="1"/>
  <c r="B377" i="3"/>
  <c r="I379" i="3" l="1"/>
  <c r="E379" i="3" s="1"/>
  <c r="B378" i="3"/>
  <c r="G379" i="3" s="1"/>
  <c r="B379" i="3"/>
  <c r="C379" i="3" l="1"/>
  <c r="G380" i="3"/>
  <c r="C380" i="3" l="1"/>
  <c r="H381" i="3" s="1"/>
  <c r="D381" i="3" s="1"/>
  <c r="I380" i="3"/>
  <c r="E380" i="3" s="1"/>
  <c r="H380" i="3"/>
  <c r="D380" i="3" s="1"/>
  <c r="B380" i="3"/>
  <c r="I381" i="3" l="1"/>
  <c r="E381" i="3" s="1"/>
  <c r="G381" i="3"/>
  <c r="C381" i="3" s="1"/>
  <c r="I382" i="3" l="1"/>
  <c r="E382" i="3" s="1"/>
  <c r="H382" i="3"/>
  <c r="D382" i="3" s="1"/>
  <c r="B381" i="3"/>
  <c r="G382" i="3" s="1"/>
  <c r="C382" i="3" s="1"/>
  <c r="B382" i="3"/>
  <c r="H383" i="3" l="1"/>
  <c r="D383" i="3" s="1"/>
  <c r="I383" i="3"/>
  <c r="E383" i="3" s="1"/>
  <c r="G383" i="3"/>
  <c r="C383" i="3" s="1"/>
  <c r="I384" i="3" l="1"/>
  <c r="E384" i="3" s="1"/>
  <c r="H384" i="3"/>
  <c r="D384" i="3" s="1"/>
  <c r="B383" i="3"/>
  <c r="G384" i="3" l="1"/>
  <c r="C384" i="3" s="1"/>
  <c r="H385" i="3" l="1"/>
  <c r="D385" i="3" s="1"/>
  <c r="I385" i="3"/>
  <c r="E385" i="3" s="1"/>
  <c r="B384" i="3"/>
  <c r="G385" i="3" l="1"/>
  <c r="C385" i="3" s="1"/>
  <c r="H386" i="3" l="1"/>
  <c r="D386" i="3" s="1"/>
  <c r="I386" i="3"/>
  <c r="E386" i="3" s="1"/>
  <c r="B385" i="3"/>
  <c r="G386" i="3" s="1"/>
  <c r="C386" i="3" s="1"/>
  <c r="H387" i="3" l="1"/>
  <c r="D387" i="3" s="1"/>
  <c r="I387" i="3"/>
  <c r="E387" i="3" s="1"/>
  <c r="B386" i="3"/>
  <c r="G387" i="3" l="1"/>
  <c r="C387" i="3" s="1"/>
  <c r="B387" i="3" l="1"/>
  <c r="G388" i="3" s="1"/>
  <c r="H388" i="3"/>
  <c r="D388" i="3" s="1"/>
  <c r="I388" i="3"/>
  <c r="E388" i="3" s="1"/>
  <c r="C388" i="3" l="1"/>
  <c r="H389" i="3" s="1"/>
  <c r="D389" i="3" s="1"/>
  <c r="B388" i="3"/>
  <c r="I389" i="3" l="1"/>
  <c r="E389" i="3" s="1"/>
  <c r="G389" i="3"/>
  <c r="C389" i="3" s="1"/>
  <c r="H390" i="3" l="1"/>
  <c r="D390" i="3" s="1"/>
  <c r="I390" i="3"/>
  <c r="E390" i="3" s="1"/>
  <c r="B389" i="3"/>
  <c r="G390" i="3" l="1"/>
  <c r="C390" i="3" s="1"/>
  <c r="I391" i="3" l="1"/>
  <c r="E391" i="3" s="1"/>
  <c r="H391" i="3"/>
  <c r="D391" i="3" s="1"/>
  <c r="B390" i="3"/>
  <c r="G391" i="3" l="1"/>
  <c r="C391" i="3" s="1"/>
  <c r="H392" i="3" l="1"/>
  <c r="D392" i="3" s="1"/>
  <c r="I392" i="3"/>
  <c r="E392" i="3" s="1"/>
  <c r="B391" i="3"/>
  <c r="G392" i="3" s="1"/>
  <c r="C392" i="3" s="1"/>
  <c r="I393" i="3" l="1"/>
  <c r="E393" i="3" s="1"/>
  <c r="H393" i="3"/>
  <c r="D393" i="3" s="1"/>
  <c r="B392" i="3"/>
  <c r="G393" i="3" s="1"/>
  <c r="C393" i="3" s="1"/>
  <c r="I394" i="3" l="1"/>
  <c r="E394" i="3" s="1"/>
  <c r="H394" i="3"/>
  <c r="D394" i="3" s="1"/>
  <c r="B393" i="3"/>
  <c r="G394" i="3" l="1"/>
  <c r="C394" i="3" s="1"/>
  <c r="I395" i="3" l="1"/>
  <c r="E395" i="3" s="1"/>
  <c r="H395" i="3"/>
  <c r="D395" i="3" s="1"/>
  <c r="B394" i="3"/>
  <c r="G395" i="3" l="1"/>
  <c r="C395" i="3" s="1"/>
  <c r="H396" i="3" l="1"/>
  <c r="D396" i="3" s="1"/>
  <c r="I396" i="3"/>
  <c r="E396" i="3" s="1"/>
  <c r="B395" i="3"/>
  <c r="G396" i="3" l="1"/>
  <c r="C396" i="3" s="1"/>
  <c r="I397" i="3" l="1"/>
  <c r="E397" i="3" s="1"/>
  <c r="H397" i="3"/>
  <c r="D397" i="3" s="1"/>
  <c r="B396" i="3"/>
  <c r="G397" i="3" s="1"/>
  <c r="B397" i="3" l="1"/>
  <c r="C397" i="3"/>
  <c r="H398" i="3" s="1"/>
  <c r="D398" i="3" s="1"/>
  <c r="I398" i="3" l="1"/>
  <c r="E398" i="3" s="1"/>
  <c r="G398" i="3"/>
  <c r="B398" i="3" s="1"/>
  <c r="C398" i="3" l="1"/>
  <c r="I399" i="3"/>
  <c r="E399" i="3" s="1"/>
  <c r="H399" i="3"/>
  <c r="D399" i="3" s="1"/>
  <c r="G399" i="3"/>
  <c r="B399" i="3" s="1"/>
  <c r="C399" i="3" l="1"/>
  <c r="G400" i="3" s="1"/>
  <c r="B400" i="3" s="1"/>
  <c r="I400" i="3" l="1"/>
  <c r="E400" i="3" s="1"/>
  <c r="H400" i="3"/>
  <c r="D400" i="3" s="1"/>
  <c r="C400" i="3" l="1"/>
  <c r="I401" i="3" s="1"/>
  <c r="E401" i="3" s="1"/>
  <c r="G401" i="3"/>
  <c r="B401" i="3" s="1"/>
  <c r="H401" i="3" l="1"/>
  <c r="D401" i="3" s="1"/>
  <c r="C401" i="3"/>
  <c r="G402" i="3" l="1"/>
  <c r="I402" i="3"/>
  <c r="E402" i="3" s="1"/>
  <c r="H402" i="3"/>
  <c r="D402" i="3" s="1"/>
  <c r="B402" i="3" l="1"/>
  <c r="C402" i="3"/>
  <c r="H403" i="3" l="1"/>
  <c r="D403" i="3" s="1"/>
  <c r="G403" i="3"/>
  <c r="B403" i="3" s="1"/>
  <c r="I403" i="3"/>
  <c r="E403" i="3" s="1"/>
  <c r="C403" i="3" l="1"/>
  <c r="G404" i="3" l="1"/>
  <c r="B404" i="3" s="1"/>
  <c r="I404" i="3"/>
  <c r="E404" i="3" s="1"/>
  <c r="H404" i="3"/>
  <c r="D404" i="3" s="1"/>
  <c r="C404" i="3" l="1"/>
  <c r="I405" i="3" s="1"/>
  <c r="E405" i="3" s="1"/>
  <c r="G405" i="3" l="1"/>
  <c r="B405" i="3" s="1"/>
  <c r="H405" i="3"/>
  <c r="D405" i="3" s="1"/>
  <c r="C405" i="3" l="1"/>
  <c r="H406" i="3"/>
  <c r="D406" i="3" s="1"/>
  <c r="I406" i="3"/>
  <c r="E406" i="3" s="1"/>
  <c r="G406" i="3"/>
  <c r="B406" i="3" s="1"/>
  <c r="C406" i="3" l="1"/>
  <c r="G407" i="3" l="1"/>
  <c r="B407" i="3" s="1"/>
  <c r="I407" i="3"/>
  <c r="E407" i="3" s="1"/>
  <c r="H407" i="3"/>
  <c r="D407" i="3" s="1"/>
  <c r="C407" i="3" l="1"/>
  <c r="I408" i="3"/>
  <c r="E408" i="3" s="1"/>
  <c r="G408" i="3"/>
  <c r="B408" i="3" s="1"/>
  <c r="H408" i="3"/>
  <c r="D408" i="3" s="1"/>
  <c r="C408" i="3" l="1"/>
  <c r="I409" i="3" l="1"/>
  <c r="E409" i="3" s="1"/>
  <c r="H409" i="3"/>
  <c r="D409" i="3" s="1"/>
  <c r="G409" i="3"/>
  <c r="B409" i="3" s="1"/>
  <c r="C409" i="3" l="1"/>
  <c r="H410" i="3" l="1"/>
  <c r="D410" i="3" s="1"/>
  <c r="I410" i="3"/>
  <c r="E410" i="3" s="1"/>
  <c r="G410" i="3"/>
  <c r="B410" i="3" s="1"/>
  <c r="C410" i="3" l="1"/>
  <c r="G411" i="3" l="1"/>
  <c r="B411" i="3" s="1"/>
  <c r="I411" i="3"/>
  <c r="E411" i="3" s="1"/>
  <c r="H411" i="3"/>
  <c r="D411" i="3" s="1"/>
  <c r="C411" i="3" l="1"/>
  <c r="G412" i="3"/>
  <c r="B412" i="3" s="1"/>
  <c r="I412" i="3"/>
  <c r="E412" i="3" s="1"/>
  <c r="H412" i="3"/>
  <c r="D412" i="3" s="1"/>
  <c r="C412" i="3" l="1"/>
  <c r="I413" i="3"/>
  <c r="E413" i="3" s="1"/>
  <c r="G413" i="3"/>
  <c r="B413" i="3" s="1"/>
  <c r="H413" i="3"/>
  <c r="D413" i="3" s="1"/>
  <c r="C413" i="3" l="1"/>
  <c r="I414" i="3" l="1"/>
  <c r="E414" i="3" s="1"/>
  <c r="H414" i="3"/>
  <c r="D414" i="3" s="1"/>
  <c r="G414" i="3"/>
  <c r="B414" i="3" s="1"/>
  <c r="C414" i="3" l="1"/>
  <c r="G415" i="3" l="1"/>
  <c r="B415" i="3" s="1"/>
  <c r="H415" i="3"/>
  <c r="D415" i="3" s="1"/>
  <c r="I415" i="3"/>
  <c r="E415" i="3" s="1"/>
  <c r="C415" i="3" l="1"/>
  <c r="G416" i="3"/>
  <c r="H416" i="3"/>
  <c r="D416" i="3" s="1"/>
  <c r="I416" i="3"/>
  <c r="E416" i="3" s="1"/>
  <c r="C416" i="3" l="1"/>
  <c r="B416" i="3"/>
  <c r="G417" i="3" s="1"/>
  <c r="C417" i="3" s="1"/>
  <c r="I417" i="3"/>
  <c r="E417" i="3" s="1"/>
  <c r="H417" i="3"/>
  <c r="D417" i="3" s="1"/>
  <c r="H418" i="3" l="1"/>
  <c r="D418" i="3" s="1"/>
  <c r="I418" i="3"/>
  <c r="E418" i="3" s="1"/>
  <c r="B417" i="3"/>
  <c r="G418" i="3" l="1"/>
  <c r="C418" i="3" s="1"/>
  <c r="B418" i="3" l="1"/>
  <c r="I419" i="3"/>
  <c r="E419" i="3" s="1"/>
  <c r="H419" i="3"/>
  <c r="D419" i="3" s="1"/>
  <c r="G419" i="3" l="1"/>
  <c r="C419" i="3" s="1"/>
  <c r="B419" i="3" l="1"/>
  <c r="G420" i="3" s="1"/>
  <c r="C420" i="3" s="1"/>
  <c r="I420" i="3"/>
  <c r="E420" i="3" s="1"/>
  <c r="H420" i="3"/>
  <c r="D420" i="3" s="1"/>
  <c r="I421" i="3" l="1"/>
  <c r="E421" i="3" s="1"/>
  <c r="H421" i="3"/>
  <c r="D421" i="3" s="1"/>
  <c r="B420" i="3"/>
  <c r="G421" i="3" l="1"/>
  <c r="C421" i="3" s="1"/>
  <c r="H422" i="3" l="1"/>
  <c r="D422" i="3" s="1"/>
  <c r="I422" i="3"/>
  <c r="E422" i="3" s="1"/>
  <c r="B421" i="3"/>
  <c r="G422" i="3" l="1"/>
  <c r="C422" i="3" s="1"/>
  <c r="I423" i="3" l="1"/>
  <c r="E423" i="3" s="1"/>
  <c r="H423" i="3"/>
  <c r="D423" i="3" s="1"/>
  <c r="B422" i="3"/>
  <c r="G423" i="3" s="1"/>
  <c r="C423" i="3" s="1"/>
  <c r="I424" i="3" l="1"/>
  <c r="E424" i="3" s="1"/>
  <c r="H424" i="3"/>
  <c r="D424" i="3" s="1"/>
  <c r="B423" i="3"/>
  <c r="G424" i="3" l="1"/>
  <c r="C424" i="3" s="1"/>
  <c r="I425" i="3" l="1"/>
  <c r="E425" i="3" s="1"/>
  <c r="H425" i="3"/>
  <c r="D425" i="3" s="1"/>
  <c r="B424" i="3"/>
  <c r="G425" i="3" l="1"/>
  <c r="C425" i="3" s="1"/>
  <c r="H426" i="3" l="1"/>
  <c r="D426" i="3" s="1"/>
  <c r="I426" i="3"/>
  <c r="E426" i="3" s="1"/>
  <c r="B425" i="3"/>
  <c r="G426" i="3" l="1"/>
  <c r="C426" i="3" s="1"/>
  <c r="H427" i="3" l="1"/>
  <c r="D427" i="3" s="1"/>
  <c r="I427" i="3"/>
  <c r="E427" i="3" s="1"/>
  <c r="B426" i="3"/>
  <c r="G427" i="3" l="1"/>
  <c r="C427" i="3" s="1"/>
  <c r="H428" i="3" l="1"/>
  <c r="D428" i="3" s="1"/>
  <c r="I428" i="3"/>
  <c r="E428" i="3" s="1"/>
  <c r="B427" i="3"/>
  <c r="G428" i="3" l="1"/>
  <c r="C428" i="3" s="1"/>
  <c r="I429" i="3" l="1"/>
  <c r="E429" i="3" s="1"/>
  <c r="H429" i="3"/>
  <c r="D429" i="3" s="1"/>
  <c r="B428" i="3"/>
  <c r="G429" i="3" s="1"/>
  <c r="C429" i="3" s="1"/>
  <c r="H430" i="3" l="1"/>
  <c r="D430" i="3" s="1"/>
  <c r="I430" i="3"/>
  <c r="E430" i="3" s="1"/>
  <c r="B429" i="3"/>
  <c r="G430" i="3" l="1"/>
  <c r="C430" i="3" s="1"/>
  <c r="H431" i="3" l="1"/>
  <c r="D431" i="3" s="1"/>
  <c r="I431" i="3"/>
  <c r="E431" i="3" s="1"/>
  <c r="B430" i="3"/>
  <c r="G431" i="3" l="1"/>
  <c r="C431" i="3" s="1"/>
  <c r="I432" i="3" l="1"/>
  <c r="E432" i="3" s="1"/>
  <c r="H432" i="3"/>
  <c r="D432" i="3" s="1"/>
  <c r="B431" i="3"/>
  <c r="G432" i="3" l="1"/>
  <c r="C432" i="3" s="1"/>
  <c r="H433" i="3" l="1"/>
  <c r="D433" i="3" s="1"/>
  <c r="I433" i="3"/>
  <c r="E433" i="3" s="1"/>
  <c r="B432" i="3"/>
  <c r="G433" i="3" l="1"/>
  <c r="C433" i="3" s="1"/>
  <c r="B433" i="3" l="1"/>
  <c r="G434" i="3"/>
  <c r="B434" i="3" s="1"/>
  <c r="I434" i="3"/>
  <c r="E434" i="3" s="1"/>
  <c r="H434" i="3"/>
  <c r="D434" i="3" s="1"/>
  <c r="C434" i="3" l="1"/>
  <c r="G435" i="3" l="1"/>
  <c r="B435" i="3" s="1"/>
  <c r="I435" i="3"/>
  <c r="E435" i="3" s="1"/>
  <c r="H435" i="3"/>
  <c r="D435" i="3" s="1"/>
  <c r="C435" i="3" l="1"/>
  <c r="G436" i="3"/>
  <c r="I436" i="3"/>
  <c r="E436" i="3" s="1"/>
  <c r="H436" i="3"/>
  <c r="D436" i="3" s="1"/>
  <c r="C436" i="3" l="1"/>
  <c r="H437" i="3" s="1"/>
  <c r="D437" i="3" s="1"/>
  <c r="B436" i="3"/>
  <c r="I437" i="3" l="1"/>
  <c r="E437" i="3" s="1"/>
  <c r="G437" i="3"/>
  <c r="C437" i="3" l="1"/>
  <c r="H438" i="3"/>
  <c r="D438" i="3" s="1"/>
  <c r="I438" i="3"/>
  <c r="E438" i="3" s="1"/>
  <c r="B437" i="3"/>
  <c r="G438" i="3" l="1"/>
  <c r="C438" i="3" s="1"/>
  <c r="B438" i="3" l="1"/>
  <c r="I439" i="3"/>
  <c r="E439" i="3" s="1"/>
  <c r="H439" i="3"/>
  <c r="D439" i="3" s="1"/>
  <c r="G439" i="3" l="1"/>
  <c r="C439" i="3" s="1"/>
  <c r="B439" i="3" l="1"/>
  <c r="H440" i="3"/>
  <c r="D440" i="3" s="1"/>
  <c r="I440" i="3"/>
  <c r="E440" i="3" s="1"/>
  <c r="G440" i="3"/>
  <c r="C440" i="3" s="1"/>
  <c r="H441" i="3" l="1"/>
  <c r="D441" i="3" s="1"/>
  <c r="I441" i="3"/>
  <c r="E441" i="3" s="1"/>
  <c r="B440" i="3"/>
  <c r="G441" i="3" l="1"/>
  <c r="C441" i="3" s="1"/>
  <c r="B441" i="3" l="1"/>
  <c r="I442" i="3"/>
  <c r="E442" i="3" s="1"/>
  <c r="H442" i="3"/>
  <c r="D442" i="3" s="1"/>
  <c r="G442" i="3" l="1"/>
  <c r="C442" i="3" s="1"/>
  <c r="B442" i="3" l="1"/>
  <c r="H443" i="3"/>
  <c r="D443" i="3" s="1"/>
  <c r="I443" i="3"/>
  <c r="E443" i="3" s="1"/>
  <c r="G443" i="3"/>
  <c r="C443" i="3" s="1"/>
  <c r="H444" i="3" l="1"/>
  <c r="D444" i="3" s="1"/>
  <c r="I444" i="3"/>
  <c r="E444" i="3" s="1"/>
  <c r="B443" i="3"/>
  <c r="G444" i="3" l="1"/>
  <c r="C444" i="3" s="1"/>
  <c r="I445" i="3" l="1"/>
  <c r="E445" i="3" s="1"/>
  <c r="H445" i="3"/>
  <c r="D445" i="3" s="1"/>
  <c r="B444" i="3"/>
  <c r="G445" i="3" l="1"/>
  <c r="C445" i="3" s="1"/>
  <c r="H446" i="3" l="1"/>
  <c r="D446" i="3" s="1"/>
  <c r="I446" i="3"/>
  <c r="E446" i="3" s="1"/>
  <c r="B445" i="3"/>
  <c r="G446" i="3" l="1"/>
  <c r="C446" i="3" s="1"/>
  <c r="B446" i="3" l="1"/>
  <c r="H447" i="3"/>
  <c r="D447" i="3" s="1"/>
  <c r="I447" i="3"/>
  <c r="E447" i="3" s="1"/>
  <c r="G447" i="3"/>
  <c r="C447" i="3" s="1"/>
  <c r="I448" i="3" l="1"/>
  <c r="E448" i="3" s="1"/>
  <c r="H448" i="3"/>
  <c r="D448" i="3" s="1"/>
  <c r="B447" i="3"/>
  <c r="G448" i="3" l="1"/>
  <c r="C448" i="3" s="1"/>
  <c r="B448" i="3" l="1"/>
  <c r="H449" i="3"/>
  <c r="D449" i="3" s="1"/>
  <c r="I449" i="3"/>
  <c r="E449" i="3" s="1"/>
  <c r="G449" i="3"/>
  <c r="C449" i="3" s="1"/>
  <c r="I450" i="3" l="1"/>
  <c r="E450" i="3" s="1"/>
  <c r="H450" i="3"/>
  <c r="D450" i="3" s="1"/>
  <c r="B449" i="3"/>
  <c r="G450" i="3" l="1"/>
  <c r="C450" i="3" s="1"/>
  <c r="I451" i="3" l="1"/>
  <c r="E451" i="3" s="1"/>
  <c r="H451" i="3"/>
  <c r="D451" i="3" s="1"/>
  <c r="B450" i="3"/>
  <c r="G451" i="3" l="1"/>
  <c r="C451" i="3" s="1"/>
  <c r="I452" i="3" l="1"/>
  <c r="E452" i="3" s="1"/>
  <c r="H452" i="3"/>
  <c r="D452" i="3" s="1"/>
  <c r="B451" i="3"/>
  <c r="G452" i="3" l="1"/>
  <c r="C452" i="3" s="1"/>
  <c r="I453" i="3" l="1"/>
  <c r="E453" i="3" s="1"/>
  <c r="H453" i="3"/>
  <c r="D453" i="3" s="1"/>
  <c r="B452" i="3"/>
  <c r="G453" i="3" l="1"/>
  <c r="C453" i="3" s="1"/>
  <c r="B453" i="3" l="1"/>
  <c r="G454" i="3" s="1"/>
  <c r="C454" i="3" s="1"/>
  <c r="H454" i="3"/>
  <c r="D454" i="3" s="1"/>
  <c r="I454" i="3"/>
  <c r="E454" i="3" s="1"/>
  <c r="H455" i="3" l="1"/>
  <c r="D455" i="3" s="1"/>
  <c r="I455" i="3"/>
  <c r="E455" i="3" s="1"/>
  <c r="B454" i="3"/>
  <c r="G455" i="3" l="1"/>
  <c r="C455" i="3" s="1"/>
  <c r="H456" i="3" l="1"/>
  <c r="D456" i="3" s="1"/>
  <c r="I456" i="3"/>
  <c r="E456" i="3" s="1"/>
  <c r="B455" i="3"/>
  <c r="G456" i="3" l="1"/>
  <c r="C456" i="3" s="1"/>
  <c r="B456" i="3" l="1"/>
  <c r="H457" i="3"/>
  <c r="D457" i="3" s="1"/>
  <c r="I457" i="3"/>
  <c r="E457" i="3" s="1"/>
  <c r="G457" i="3" l="1"/>
  <c r="C457" i="3" s="1"/>
  <c r="B457" i="3" l="1"/>
  <c r="I458" i="3"/>
  <c r="E458" i="3" s="1"/>
  <c r="H458" i="3"/>
  <c r="D458" i="3" s="1"/>
  <c r="G458" i="3"/>
  <c r="C458" i="3" s="1"/>
  <c r="I459" i="3" l="1"/>
  <c r="E459" i="3" s="1"/>
  <c r="H459" i="3"/>
  <c r="D459" i="3" s="1"/>
  <c r="B458" i="3"/>
  <c r="G459" i="3" l="1"/>
  <c r="C459" i="3" s="1"/>
  <c r="I460" i="3" l="1"/>
  <c r="E460" i="3" s="1"/>
  <c r="H460" i="3"/>
  <c r="D460" i="3" s="1"/>
  <c r="B459" i="3"/>
  <c r="G460" i="3" l="1"/>
  <c r="C460" i="3" s="1"/>
  <c r="H461" i="3" l="1"/>
  <c r="D461" i="3" s="1"/>
  <c r="I461" i="3"/>
  <c r="E461" i="3" s="1"/>
  <c r="B460" i="3"/>
  <c r="G461" i="3" l="1"/>
  <c r="C461" i="3" s="1"/>
  <c r="I462" i="3" l="1"/>
  <c r="E462" i="3" s="1"/>
  <c r="H462" i="3"/>
  <c r="D462" i="3" s="1"/>
  <c r="B461" i="3"/>
  <c r="G462" i="3" l="1"/>
  <c r="C462" i="3" s="1"/>
  <c r="H463" i="3" l="1"/>
  <c r="D463" i="3" s="1"/>
  <c r="I463" i="3"/>
  <c r="E463" i="3" s="1"/>
  <c r="B462" i="3"/>
  <c r="G463" i="3" l="1"/>
  <c r="C463" i="3" s="1"/>
  <c r="I464" i="3" l="1"/>
  <c r="E464" i="3" s="1"/>
  <c r="H464" i="3"/>
  <c r="D464" i="3" s="1"/>
  <c r="B463" i="3"/>
  <c r="G464" i="3" l="1"/>
  <c r="C464" i="3" s="1"/>
  <c r="H465" i="3" l="1"/>
  <c r="D465" i="3" s="1"/>
  <c r="I465" i="3"/>
  <c r="E465" i="3" s="1"/>
  <c r="B464" i="3"/>
  <c r="G465" i="3" l="1"/>
  <c r="C465" i="3" s="1"/>
  <c r="I466" i="3" l="1"/>
  <c r="E466" i="3" s="1"/>
  <c r="H466" i="3"/>
  <c r="D466" i="3" s="1"/>
  <c r="B465" i="3"/>
  <c r="G466" i="3" l="1"/>
  <c r="C466" i="3" s="1"/>
  <c r="I467" i="3" l="1"/>
  <c r="E467" i="3" s="1"/>
  <c r="H467" i="3"/>
  <c r="D467" i="3" s="1"/>
  <c r="B466" i="3"/>
  <c r="G467" i="3" l="1"/>
  <c r="C467" i="3" s="1"/>
  <c r="H468" i="3" l="1"/>
  <c r="D468" i="3" s="1"/>
  <c r="I468" i="3"/>
  <c r="E468" i="3" s="1"/>
  <c r="B467" i="3"/>
  <c r="G468" i="3" l="1"/>
  <c r="C468" i="3" s="1"/>
  <c r="B468" i="3" l="1"/>
  <c r="H469" i="3"/>
  <c r="D469" i="3" s="1"/>
  <c r="I469" i="3"/>
  <c r="E469" i="3" s="1"/>
  <c r="G469" i="3" l="1"/>
  <c r="C469" i="3" s="1"/>
  <c r="B469" i="3" l="1"/>
  <c r="G470" i="3"/>
  <c r="H470" i="3"/>
  <c r="D470" i="3" s="1"/>
  <c r="I470" i="3"/>
  <c r="E470" i="3" s="1"/>
  <c r="C470" i="3" l="1"/>
  <c r="I471" i="3"/>
  <c r="E471" i="3" s="1"/>
  <c r="H471" i="3"/>
  <c r="D471" i="3" s="1"/>
  <c r="B470" i="3"/>
  <c r="G471" i="3" s="1"/>
  <c r="C471" i="3" s="1"/>
  <c r="I472" i="3" l="1"/>
  <c r="E472" i="3" s="1"/>
  <c r="H472" i="3"/>
  <c r="D472" i="3" s="1"/>
  <c r="B471" i="3"/>
  <c r="G472" i="3" s="1"/>
  <c r="B472" i="3" l="1"/>
  <c r="C472" i="3"/>
  <c r="I473" i="3" l="1"/>
  <c r="E473" i="3" s="1"/>
  <c r="G473" i="3"/>
  <c r="B473" i="3" s="1"/>
  <c r="H473" i="3"/>
  <c r="D473" i="3" s="1"/>
  <c r="C473" i="3" l="1"/>
  <c r="G474" i="3" l="1"/>
  <c r="B474" i="3" s="1"/>
  <c r="I474" i="3"/>
  <c r="E474" i="3" s="1"/>
  <c r="H474" i="3"/>
  <c r="D474" i="3" s="1"/>
  <c r="C474" i="3" l="1"/>
  <c r="H475" i="3" l="1"/>
  <c r="D475" i="3" s="1"/>
  <c r="I475" i="3"/>
  <c r="E475" i="3" s="1"/>
  <c r="G475" i="3"/>
  <c r="B475" i="3" s="1"/>
  <c r="C475" i="3" l="1"/>
  <c r="H476" i="3" l="1"/>
  <c r="D476" i="3" s="1"/>
  <c r="G476" i="3"/>
  <c r="B476" i="3" s="1"/>
  <c r="I476" i="3"/>
  <c r="E476" i="3" s="1"/>
  <c r="C476" i="3" l="1"/>
  <c r="H477" i="3" l="1"/>
  <c r="D477" i="3" s="1"/>
  <c r="I477" i="3"/>
  <c r="E477" i="3" s="1"/>
  <c r="G477" i="3"/>
  <c r="B477" i="3" s="1"/>
  <c r="C477" i="3" l="1"/>
  <c r="I478" i="3" l="1"/>
  <c r="E478" i="3" s="1"/>
  <c r="H478" i="3"/>
  <c r="D478" i="3" s="1"/>
  <c r="G478" i="3"/>
  <c r="C478" i="3" l="1"/>
  <c r="B478" i="3"/>
  <c r="H479" i="3" l="1"/>
  <c r="D479" i="3" s="1"/>
  <c r="I479" i="3"/>
  <c r="E479" i="3" s="1"/>
  <c r="G479" i="3"/>
  <c r="C479" i="3" s="1"/>
  <c r="I480" i="3" l="1"/>
  <c r="E480" i="3" s="1"/>
  <c r="H480" i="3"/>
  <c r="D480" i="3" s="1"/>
  <c r="G480" i="3"/>
  <c r="B480" i="3" s="1"/>
  <c r="B479" i="3"/>
  <c r="C480" i="3" l="1"/>
  <c r="G481" i="3" l="1"/>
  <c r="B481" i="3" s="1"/>
  <c r="I481" i="3"/>
  <c r="E481" i="3" s="1"/>
  <c r="H481" i="3"/>
  <c r="D481" i="3" s="1"/>
  <c r="C481" i="3" l="1"/>
  <c r="H482" i="3" l="1"/>
  <c r="D482" i="3" s="1"/>
  <c r="G482" i="3"/>
  <c r="B482" i="3" s="1"/>
  <c r="I482" i="3"/>
  <c r="E482" i="3" s="1"/>
  <c r="C482" i="3" l="1"/>
  <c r="I483" i="3" l="1"/>
  <c r="E483" i="3" s="1"/>
  <c r="H483" i="3"/>
  <c r="D483" i="3" s="1"/>
  <c r="G483" i="3"/>
  <c r="B483" i="3" s="1"/>
  <c r="C483" i="3" l="1"/>
  <c r="I484" i="3" l="1"/>
  <c r="E484" i="3" s="1"/>
  <c r="H484" i="3"/>
  <c r="D484" i="3" s="1"/>
  <c r="G484" i="3"/>
  <c r="B484" i="3" s="1"/>
  <c r="C484" i="3" l="1"/>
  <c r="I485" i="3" l="1"/>
  <c r="E485" i="3" s="1"/>
  <c r="H485" i="3"/>
  <c r="D485" i="3" s="1"/>
  <c r="G485" i="3"/>
  <c r="B485" i="3" s="1"/>
  <c r="C485" i="3" l="1"/>
  <c r="I486" i="3" l="1"/>
  <c r="E486" i="3" s="1"/>
  <c r="H486" i="3"/>
  <c r="D486" i="3" s="1"/>
  <c r="G486" i="3"/>
  <c r="B486" i="3" s="1"/>
  <c r="C486" i="3" l="1"/>
  <c r="I487" i="3"/>
  <c r="E487" i="3" s="1"/>
  <c r="G487" i="3"/>
  <c r="B487" i="3" s="1"/>
  <c r="H487" i="3"/>
  <c r="D487" i="3" s="1"/>
  <c r="C487" i="3" l="1"/>
  <c r="H488" i="3" l="1"/>
  <c r="D488" i="3" s="1"/>
  <c r="I488" i="3"/>
  <c r="E488" i="3" s="1"/>
  <c r="G488" i="3"/>
  <c r="B488" i="3" s="1"/>
  <c r="C488" i="3" l="1"/>
  <c r="I489" i="3" l="1"/>
  <c r="E489" i="3" s="1"/>
  <c r="H489" i="3"/>
  <c r="D489" i="3" s="1"/>
  <c r="G489" i="3"/>
  <c r="B489" i="3" s="1"/>
  <c r="C489" i="3" l="1"/>
  <c r="I490" i="3" l="1"/>
  <c r="E490" i="3" s="1"/>
  <c r="G490" i="3"/>
  <c r="H490" i="3"/>
  <c r="D490" i="3" s="1"/>
  <c r="C490" i="3" l="1"/>
  <c r="B490" i="3"/>
  <c r="G491" i="3" l="1"/>
  <c r="I491" i="3"/>
  <c r="E491" i="3" s="1"/>
  <c r="H491" i="3"/>
  <c r="D491" i="3" s="1"/>
  <c r="C491" i="3" l="1"/>
  <c r="B491" i="3"/>
  <c r="G492" i="3" l="1"/>
  <c r="I492" i="3"/>
  <c r="E492" i="3" s="1"/>
  <c r="H492" i="3"/>
  <c r="D492" i="3" s="1"/>
  <c r="C492" i="3" l="1"/>
  <c r="I493" i="3" s="1"/>
  <c r="E493" i="3" s="1"/>
  <c r="B492" i="3"/>
  <c r="H493" i="3" l="1"/>
  <c r="D493" i="3" s="1"/>
  <c r="G493" i="3"/>
  <c r="C493" i="3" s="1"/>
  <c r="I494" i="3" l="1"/>
  <c r="E494" i="3" s="1"/>
  <c r="H494" i="3"/>
  <c r="D494" i="3" s="1"/>
  <c r="B493" i="3"/>
  <c r="G494" i="3" l="1"/>
  <c r="C494" i="3" s="1"/>
  <c r="H495" i="3" l="1"/>
  <c r="D495" i="3" s="1"/>
  <c r="I495" i="3"/>
  <c r="E495" i="3" s="1"/>
  <c r="B494" i="3"/>
  <c r="G495" i="3" l="1"/>
  <c r="C495" i="3" s="1"/>
  <c r="I496" i="3" l="1"/>
  <c r="E496" i="3" s="1"/>
  <c r="H496" i="3"/>
  <c r="D496" i="3" s="1"/>
  <c r="B495" i="3"/>
  <c r="G496" i="3" l="1"/>
  <c r="C496" i="3" s="1"/>
  <c r="I497" i="3" l="1"/>
  <c r="E497" i="3" s="1"/>
  <c r="H497" i="3"/>
  <c r="D497" i="3" s="1"/>
  <c r="B496" i="3"/>
  <c r="G497" i="3" l="1"/>
  <c r="C497" i="3" s="1"/>
  <c r="H498" i="3" l="1"/>
  <c r="D498" i="3" s="1"/>
  <c r="I498" i="3"/>
  <c r="E498" i="3" s="1"/>
  <c r="B497" i="3"/>
  <c r="G498" i="3" l="1"/>
  <c r="C498" i="3" s="1"/>
  <c r="I499" i="3" l="1"/>
  <c r="E499" i="3" s="1"/>
  <c r="H499" i="3"/>
  <c r="D499" i="3" s="1"/>
  <c r="B498" i="3"/>
  <c r="G499" i="3" l="1"/>
  <c r="C499" i="3" s="1"/>
  <c r="H500" i="3" l="1"/>
  <c r="D500" i="3" s="1"/>
  <c r="I500" i="3"/>
  <c r="E500" i="3" s="1"/>
  <c r="B499" i="3"/>
  <c r="G500" i="3" s="1"/>
  <c r="C500" i="3" s="1"/>
  <c r="B500" i="3" l="1"/>
  <c r="I501" i="3"/>
  <c r="E501" i="3" s="1"/>
  <c r="H501" i="3"/>
  <c r="D501" i="3" s="1"/>
  <c r="G501" i="3"/>
  <c r="C501" i="3" s="1"/>
  <c r="I502" i="3" l="1"/>
  <c r="E502" i="3" s="1"/>
  <c r="H502" i="3"/>
  <c r="D502" i="3" s="1"/>
  <c r="B501" i="3"/>
  <c r="G502" i="3" l="1"/>
  <c r="C502" i="3" s="1"/>
  <c r="H503" i="3" l="1"/>
  <c r="D503" i="3" s="1"/>
  <c r="I503" i="3"/>
  <c r="E503" i="3" s="1"/>
  <c r="B502" i="3"/>
  <c r="G503" i="3" l="1"/>
  <c r="C503" i="3" s="1"/>
  <c r="I504" i="3" l="1"/>
  <c r="E504" i="3" s="1"/>
  <c r="H504" i="3"/>
  <c r="D504" i="3" s="1"/>
  <c r="B503" i="3"/>
  <c r="G504" i="3" l="1"/>
  <c r="C504" i="3" s="1"/>
  <c r="H505" i="3" l="1"/>
  <c r="D505" i="3" s="1"/>
  <c r="I505" i="3"/>
  <c r="E505" i="3" s="1"/>
  <c r="B504" i="3"/>
  <c r="G505" i="3" s="1"/>
  <c r="C505" i="3" s="1"/>
  <c r="I506" i="3" l="1"/>
  <c r="E506" i="3" s="1"/>
  <c r="H506" i="3"/>
  <c r="D506" i="3" s="1"/>
  <c r="B505" i="3"/>
  <c r="G506" i="3" l="1"/>
  <c r="C506" i="3" s="1"/>
  <c r="H507" i="3" l="1"/>
  <c r="D507" i="3" s="1"/>
  <c r="I507" i="3"/>
  <c r="E507" i="3" s="1"/>
  <c r="B506" i="3"/>
  <c r="G507" i="3" l="1"/>
  <c r="C507" i="3" s="1"/>
  <c r="H508" i="3" l="1"/>
  <c r="D508" i="3" s="1"/>
  <c r="I508" i="3"/>
  <c r="E508" i="3" s="1"/>
  <c r="B507" i="3"/>
  <c r="G508" i="3" l="1"/>
  <c r="C508" i="3" s="1"/>
  <c r="H509" i="3" l="1"/>
  <c r="D509" i="3" s="1"/>
  <c r="I509" i="3"/>
  <c r="E509" i="3" s="1"/>
  <c r="B508" i="3"/>
  <c r="G509" i="3" l="1"/>
  <c r="C509" i="3" s="1"/>
  <c r="H510" i="3" l="1"/>
  <c r="D510" i="3" s="1"/>
  <c r="I510" i="3"/>
  <c r="E510" i="3" s="1"/>
  <c r="B509" i="3"/>
  <c r="G510" i="3" l="1"/>
  <c r="C510" i="3" s="1"/>
  <c r="H511" i="3" l="1"/>
  <c r="D511" i="3" s="1"/>
  <c r="I511" i="3"/>
  <c r="E511" i="3" s="1"/>
  <c r="G511" i="3"/>
  <c r="C511" i="3" s="1"/>
  <c r="B510" i="3"/>
  <c r="B511" i="3" l="1"/>
  <c r="H512" i="3"/>
  <c r="D512" i="3" s="1"/>
  <c r="I512" i="3"/>
  <c r="E512" i="3" s="1"/>
  <c r="G512" i="3"/>
  <c r="C512" i="3" l="1"/>
  <c r="I513" i="3"/>
  <c r="E513" i="3" s="1"/>
  <c r="H513" i="3"/>
  <c r="D513" i="3" s="1"/>
  <c r="B512" i="3"/>
  <c r="G513" i="3" l="1"/>
  <c r="C513" i="3" s="1"/>
  <c r="I514" i="3" l="1"/>
  <c r="E514" i="3" s="1"/>
  <c r="H514" i="3"/>
  <c r="D514" i="3" s="1"/>
  <c r="B513" i="3"/>
  <c r="G514" i="3" s="1"/>
  <c r="C514" i="3" s="1"/>
  <c r="I515" i="3" l="1"/>
  <c r="E515" i="3" s="1"/>
  <c r="H515" i="3"/>
  <c r="D515" i="3" s="1"/>
  <c r="B514" i="3"/>
  <c r="G515" i="3" l="1"/>
  <c r="C515" i="3" s="1"/>
  <c r="H516" i="3" l="1"/>
  <c r="D516" i="3" s="1"/>
  <c r="I516" i="3"/>
  <c r="E516" i="3" s="1"/>
  <c r="B515" i="3"/>
  <c r="G516" i="3" l="1"/>
  <c r="C516" i="3" s="1"/>
  <c r="I517" i="3" l="1"/>
  <c r="E517" i="3" s="1"/>
  <c r="H517" i="3"/>
  <c r="D517" i="3" s="1"/>
  <c r="B516" i="3"/>
  <c r="G517" i="3" s="1"/>
  <c r="B517" i="3" l="1"/>
  <c r="C517" i="3"/>
  <c r="H518" i="3" l="1"/>
  <c r="D518" i="3" s="1"/>
  <c r="I518" i="3"/>
  <c r="E518" i="3" s="1"/>
  <c r="G518" i="3"/>
  <c r="B518" i="3" s="1"/>
  <c r="C518" i="3" l="1"/>
  <c r="H519" i="3" l="1"/>
  <c r="D519" i="3" s="1"/>
  <c r="G519" i="3"/>
  <c r="B519" i="3" s="1"/>
  <c r="I519" i="3"/>
  <c r="E519" i="3" s="1"/>
  <c r="C519" i="3" l="1"/>
  <c r="H520" i="3" l="1"/>
  <c r="D520" i="3" s="1"/>
  <c r="I520" i="3"/>
  <c r="E520" i="3" s="1"/>
  <c r="G520" i="3"/>
  <c r="B520" i="3" s="1"/>
  <c r="C520" i="3" l="1"/>
</calcChain>
</file>

<file path=xl/sharedStrings.xml><?xml version="1.0" encoding="utf-8"?>
<sst xmlns="http://schemas.openxmlformats.org/spreadsheetml/2006/main" count="21" uniqueCount="21">
  <si>
    <t>t</t>
  </si>
  <si>
    <t>Susceptibles</t>
  </si>
  <si>
    <t>Infectados</t>
  </si>
  <si>
    <t>Recuperados</t>
  </si>
  <si>
    <t>Fallecidos</t>
  </si>
  <si>
    <t>Duración media de la enfermedad</t>
  </si>
  <si>
    <t>Tasa diaria de interacción</t>
  </si>
  <si>
    <t>Probabilidad de contagio</t>
  </si>
  <si>
    <t>Contagios</t>
  </si>
  <si>
    <t>Recuperaciones</t>
  </si>
  <si>
    <t>Fallecimientos</t>
  </si>
  <si>
    <t>Población total contagiada</t>
  </si>
  <si>
    <t>Población total recuperada</t>
  </si>
  <si>
    <t>Población total fallecida</t>
  </si>
  <si>
    <t>Máx. población infectada simultánea</t>
  </si>
  <si>
    <t>Máx. contagios diarios</t>
  </si>
  <si>
    <t>Máx. recuperaciones diarias</t>
  </si>
  <si>
    <t>Máx. fallecimientos</t>
  </si>
  <si>
    <t>Tasa de recuperación</t>
  </si>
  <si>
    <t>Mortalidad</t>
  </si>
  <si>
    <t>Población no afectada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</si>
</sst>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  <xf numFmtId="3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S-I-R'!$B$1</c:f>
              <c:strCache>
                <c:ptCount val="1"/>
                <c:pt idx="0">
                  <c:v>Susceptibles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S-I-R'!$B$2:$B$202</c:f>
              <c:numCache>
                <c:formatCode>#,##0</c:formatCode>
                <c:ptCount val="201"/>
                <c:pt idx="0">
                  <c:v>99999</c:v>
                </c:pt>
                <c:pt idx="1">
                  <c:v>99998.860001399997</c:v>
                </c:pt>
                <c:pt idx="2">
                  <c:v>99998.714403248552</c:v>
                </c:pt>
                <c:pt idx="3">
                  <c:v>99998.562981615003</c:v>
                </c:pt>
                <c:pt idx="4">
                  <c:v>99998.405503616421</c:v>
                </c:pt>
                <c:pt idx="5">
                  <c:v>99998.241727059984</c:v>
                </c:pt>
                <c:pt idx="6">
                  <c:v>99998.071400071014</c:v>
                </c:pt>
                <c:pt idx="7">
                  <c:v>99997.894260706249</c:v>
                </c:pt>
                <c:pt idx="8">
                  <c:v>99997.710036551638</c:v>
                </c:pt>
                <c:pt idx="9">
                  <c:v>99997.518444304122</c:v>
                </c:pt>
                <c:pt idx="10">
                  <c:v>99997.319189336704</c:v>
                </c:pt>
                <c:pt idx="11">
                  <c:v>99997.111965246251</c:v>
                </c:pt>
                <c:pt idx="12">
                  <c:v>99996.89645338316</c:v>
                </c:pt>
                <c:pt idx="13">
                  <c:v>99996.672322362356</c:v>
                </c:pt>
                <c:pt idx="14">
                  <c:v>99996.439227554787</c:v>
                </c:pt>
                <c:pt idx="15">
                  <c:v>99996.196810558613</c:v>
                </c:pt>
                <c:pt idx="16">
                  <c:v>99995.944698649386</c:v>
                </c:pt>
                <c:pt idx="17">
                  <c:v>99995.682504208249</c:v>
                </c:pt>
                <c:pt idx="18">
                  <c:v>99995.409824127462</c:v>
                </c:pt>
                <c:pt idx="19">
                  <c:v>99995.126239192119</c:v>
                </c:pt>
                <c:pt idx="20">
                  <c:v>99994.831313437375</c:v>
                </c:pt>
                <c:pt idx="21">
                  <c:v>99994.524593480019</c:v>
                </c:pt>
                <c:pt idx="22">
                  <c:v>99994.205607823402</c:v>
                </c:pt>
                <c:pt idx="23">
                  <c:v>99993.873866134832</c:v>
                </c:pt>
                <c:pt idx="24">
                  <c:v>99993.528858494057</c:v>
                </c:pt>
                <c:pt idx="25">
                  <c:v>99993.170054611983</c:v>
                </c:pt>
                <c:pt idx="26">
                  <c:v>99992.796903018243</c:v>
                </c:pt>
                <c:pt idx="27">
                  <c:v>99992.408830216518</c:v>
                </c:pt>
                <c:pt idx="28">
                  <c:v>99992.005239806225</c:v>
                </c:pt>
                <c:pt idx="29">
                  <c:v>99991.585511569341</c:v>
                </c:pt>
                <c:pt idx="30">
                  <c:v>99991.149000520949</c:v>
                </c:pt>
                <c:pt idx="31">
                  <c:v>99990.695035922021</c:v>
                </c:pt>
                <c:pt idx="32">
                  <c:v>99990.222920253087</c:v>
                </c:pt>
                <c:pt idx="33">
                  <c:v>99989.73192814707</c:v>
                </c:pt>
                <c:pt idx="34">
                  <c:v>99989.221305279832</c:v>
                </c:pt>
                <c:pt idx="35">
                  <c:v>99988.690267216691</c:v>
                </c:pt>
                <c:pt idx="36">
                  <c:v>99988.137998213177</c:v>
                </c:pt>
                <c:pt idx="37">
                  <c:v>99987.563649968302</c:v>
                </c:pt>
                <c:pt idx="38">
                  <c:v>99986.966340328334</c:v>
                </c:pt>
                <c:pt idx="39">
                  <c:v>99986.345151939298</c:v>
                </c:pt>
                <c:pt idx="40">
                  <c:v>99985.699130846071</c:v>
                </c:pt>
                <c:pt idx="41">
                  <c:v>99985.027285036093</c:v>
                </c:pt>
                <c:pt idx="42">
                  <c:v>99984.328582925329</c:v>
                </c:pt>
                <c:pt idx="43">
                  <c:v>99983.601951784512</c:v>
                </c:pt>
                <c:pt idx="44">
                  <c:v>99982.846276103082</c:v>
                </c:pt>
                <c:pt idx="45">
                  <c:v>99982.060395888489</c:v>
                </c:pt>
                <c:pt idx="46">
                  <c:v>99981.243104898342</c:v>
                </c:pt>
                <c:pt idx="47">
                  <c:v>99980.393148802832</c:v>
                </c:pt>
                <c:pt idx="48">
                  <c:v>99979.509223274566</c:v>
                </c:pt>
                <c:pt idx="49">
                  <c:v>99978.589972003188</c:v>
                </c:pt>
                <c:pt idx="50">
                  <c:v>99977.633984631728</c:v>
                </c:pt>
                <c:pt idx="51">
                  <c:v>99976.639794611663</c:v>
                </c:pt>
                <c:pt idx="52">
                  <c:v>99975.605876973626</c:v>
                </c:pt>
                <c:pt idx="53">
                  <c:v>99974.530646010389</c:v>
                </c:pt>
                <c:pt idx="54">
                  <c:v>99973.412452868812</c:v>
                </c:pt>
                <c:pt idx="55">
                  <c:v>99972.249583047262</c:v>
                </c:pt>
                <c:pt idx="56">
                  <c:v>99971.040253794723</c:v>
                </c:pt>
                <c:pt idx="57">
                  <c:v>99969.782611408053</c:v>
                </c:pt>
                <c:pt idx="58">
                  <c:v>99968.474728423229</c:v>
                </c:pt>
                <c:pt idx="59">
                  <c:v>99967.114600696746</c:v>
                </c:pt>
                <c:pt idx="60">
                  <c:v>99965.700144372793</c:v>
                </c:pt>
                <c:pt idx="61">
                  <c:v>99964.229192731931</c:v>
                </c:pt>
                <c:pt idx="62">
                  <c:v>99962.699492916814</c:v>
                </c:pt>
                <c:pt idx="63">
                  <c:v>99961.108702530124</c:v>
                </c:pt>
                <c:pt idx="64">
                  <c:v>99959.454386100057</c:v>
                </c:pt>
                <c:pt idx="65">
                  <c:v>99957.734011408218</c:v>
                </c:pt>
                <c:pt idx="66">
                  <c:v>99955.944945674753</c:v>
                </c:pt>
                <c:pt idx="67">
                  <c:v>99954.084451595452</c:v>
                </c:pt>
                <c:pt idx="68">
                  <c:v>99952.1496832251</c:v>
                </c:pt>
                <c:pt idx="69">
                  <c:v>99950.137681701439</c:v>
                </c:pt>
                <c:pt idx="70">
                  <c:v>99948.045370803753</c:v>
                </c:pt>
                <c:pt idx="71">
                  <c:v>99945.869552339907</c:v>
                </c:pt>
                <c:pt idx="72">
                  <c:v>99943.60690135551</c:v>
                </c:pt>
                <c:pt idx="73">
                  <c:v>99941.253961158567</c:v>
                </c:pt>
                <c:pt idx="74">
                  <c:v>99938.807138152872</c:v>
                </c:pt>
                <c:pt idx="75">
                  <c:v>99936.262696473117</c:v>
                </c:pt>
                <c:pt idx="76">
                  <c:v>99933.616752414382</c:v>
                </c:pt>
                <c:pt idx="77">
                  <c:v>99930.865268648631</c:v>
                </c:pt>
                <c:pt idx="78">
                  <c:v>99928.004048220391</c:v>
                </c:pt>
                <c:pt idx="79">
                  <c:v>99925.028728313686</c:v>
                </c:pt>
                <c:pt idx="80">
                  <c:v>99921.934773781963</c:v>
                </c:pt>
                <c:pt idx="81">
                  <c:v>99918.717470432573</c:v>
                </c:pt>
                <c:pt idx="82">
                  <c:v>99915.371918056961</c:v>
                </c:pt>
                <c:pt idx="83">
                  <c:v>99911.893023197699</c:v>
                </c:pt>
                <c:pt idx="84">
                  <c:v>99908.275491642955</c:v>
                </c:pt>
                <c:pt idx="85">
                  <c:v>99904.513820638967</c:v>
                </c:pt>
                <c:pt idx="86">
                  <c:v>99900.602290810581</c:v>
                </c:pt>
                <c:pt idx="87">
                  <c:v>99896.534957779862</c:v>
                </c:pt>
                <c:pt idx="88">
                  <c:v>99892.305643472326</c:v>
                </c:pt>
                <c:pt idx="89">
                  <c:v>99887.907927100227</c:v>
                </c:pt>
                <c:pt idx="90">
                  <c:v>99883.335135811838</c:v>
                </c:pt>
                <c:pt idx="91">
                  <c:v>99878.580334995626</c:v>
                </c:pt>
                <c:pt idx="92">
                  <c:v>99873.6363182278</c:v>
                </c:pt>
                <c:pt idx="93">
                  <c:v>99868.495596851411</c:v>
                </c:pt>
                <c:pt idx="94">
                  <c:v>99863.150389175018</c:v>
                </c:pt>
                <c:pt idx="95">
                  <c:v>99857.592609278639</c:v>
                </c:pt>
                <c:pt idx="96">
                  <c:v>99851.813855414279</c:v>
                </c:pt>
                <c:pt idx="97">
                  <c:v>99845.80539798837</c:v>
                </c:pt>
                <c:pt idx="98">
                  <c:v>99839.558167112962</c:v>
                </c:pt>
                <c:pt idx="99">
                  <c:v>99833.062739712375</c:v>
                </c:pt>
                <c:pt idx="100">
                  <c:v>99826.3093261717</c:v>
                </c:pt>
                <c:pt idx="101">
                  <c:v>99819.2877565136</c:v>
                </c:pt>
                <c:pt idx="102">
                  <c:v>99811.987466089238</c:v>
                </c:pt>
                <c:pt idx="103">
                  <c:v>99804.397480769418</c:v>
                </c:pt>
                <c:pt idx="104">
                  <c:v>99796.506401621562</c:v>
                </c:pt>
                <c:pt idx="105">
                  <c:v>99788.302389058255</c:v>
                </c:pt>
                <c:pt idx="106">
                  <c:v>99779.773146442734</c:v>
                </c:pt>
                <c:pt idx="107">
                  <c:v>99770.905903136954</c:v>
                </c:pt>
                <c:pt idx="108">
                  <c:v>99761.687396977548</c:v>
                </c:pt>
                <c:pt idx="109">
                  <c:v>99752.10385616518</c:v>
                </c:pt>
                <c:pt idx="110">
                  <c:v>99742.140980552809</c:v>
                </c:pt>
                <c:pt idx="111">
                  <c:v>99731.783922318486</c:v>
                </c:pt>
                <c:pt idx="112">
                  <c:v>99721.017266008392</c:v>
                </c:pt>
                <c:pt idx="113">
                  <c:v>99709.825007936335</c:v>
                </c:pt>
                <c:pt idx="114">
                  <c:v>99698.190534925729</c:v>
                </c:pt>
                <c:pt idx="115">
                  <c:v>99686.096602380974</c:v>
                </c:pt>
                <c:pt idx="116">
                  <c:v>99673.525311675199</c:v>
                </c:pt>
                <c:pt idx="117">
                  <c:v>99660.458086842162</c:v>
                </c:pt>
                <c:pt idx="118">
                  <c:v>99646.875650560411</c:v>
                </c:pt>
                <c:pt idx="119">
                  <c:v>99632.757999418973</c:v>
                </c:pt>
                <c:pt idx="120">
                  <c:v>99618.084378454252</c:v>
                </c:pt>
                <c:pt idx="121">
                  <c:v>99602.833254949102</c:v>
                </c:pt>
                <c:pt idx="122">
                  <c:v>99586.982291486042</c:v>
                </c:pt>
                <c:pt idx="123">
                  <c:v>99570.50831824787</c:v>
                </c:pt>
                <c:pt idx="124">
                  <c:v>99553.387304560296</c:v>
                </c:pt>
                <c:pt idx="125">
                  <c:v>99535.594329672924</c:v>
                </c:pt>
                <c:pt idx="126">
                  <c:v>99517.103552776549</c:v>
                </c:pt>
                <c:pt idx="127">
                  <c:v>99497.88818225688</c:v>
                </c:pt>
                <c:pt idx="128">
                  <c:v>99477.920444186835</c:v>
                </c:pt>
                <c:pt idx="129">
                  <c:v>99457.171550062136</c:v>
                </c:pt>
                <c:pt idx="130">
                  <c:v>99435.611663787466</c:v>
                </c:pt>
                <c:pt idx="131">
                  <c:v>99413.209867923506</c:v>
                </c:pt>
                <c:pt idx="132">
                  <c:v>99389.93412920837</c:v>
                </c:pt>
                <c:pt idx="133">
                  <c:v>99365.75126337049</c:v>
                </c:pt>
                <c:pt idx="134">
                  <c:v>99340.626899253839</c:v>
                </c:pt>
                <c:pt idx="135">
                  <c:v>99314.525442280617</c:v>
                </c:pt>
                <c:pt idx="136">
                  <c:v>99287.410037281195</c:v>
                </c:pt>
                <c:pt idx="137">
                  <c:v>99259.242530725838</c:v>
                </c:pt>
                <c:pt idx="138">
                  <c:v>99229.98343239844</c:v>
                </c:pt>
                <c:pt idx="139">
                  <c:v>99199.591876558057</c:v>
                </c:pt>
                <c:pt idx="140">
                  <c:v>99168.025582640519</c:v>
                </c:pt>
                <c:pt idx="141">
                  <c:v>99135.240815559067</c:v>
                </c:pt>
                <c:pt idx="142">
                  <c:v>99101.192345670279</c:v>
                </c:pt>
                <c:pt idx="143">
                  <c:v>99065.833408479448</c:v>
                </c:pt>
                <c:pt idx="144">
                  <c:v>99029.115664167985</c:v>
                </c:pt>
                <c:pt idx="145">
                  <c:v>98990.989157034332</c:v>
                </c:pt>
                <c:pt idx="146">
                  <c:v>98951.402274949563</c:v>
                </c:pt>
                <c:pt idx="147">
                  <c:v>98910.301708939209</c:v>
                </c:pt>
                <c:pt idx="148">
                  <c:v>98867.632413013489</c:v>
                </c:pt>
                <c:pt idx="149">
                  <c:v>98823.337564380141</c:v>
                </c:pt>
                <c:pt idx="150">
                  <c:v>98777.358524185969</c:v>
                </c:pt>
                <c:pt idx="151">
                  <c:v>98729.634798946572</c:v>
                </c:pt>
                <c:pt idx="152">
                  <c:v>98680.104002837325</c:v>
                </c:pt>
                <c:pt idx="153">
                  <c:v>98628.701821033275</c:v>
                </c:pt>
                <c:pt idx="154">
                  <c:v>98575.361974300889</c:v>
                </c:pt>
                <c:pt idx="155">
                  <c:v>98520.016185060638</c:v>
                </c:pt>
                <c:pt idx="156">
                  <c:v>98462.594145156152</c:v>
                </c:pt>
                <c:pt idx="157">
                  <c:v>98403.02348558321</c:v>
                </c:pt>
                <c:pt idx="158">
                  <c:v>98341.229748450103</c:v>
                </c:pt>
                <c:pt idx="159">
                  <c:v>98277.136361459881</c:v>
                </c:pt>
                <c:pt idx="160">
                  <c:v>98210.664615224436</c:v>
                </c:pt>
                <c:pt idx="161">
                  <c:v>98141.733643740765</c:v>
                </c:pt>
                <c:pt idx="162">
                  <c:v>98070.260408380331</c:v>
                </c:pt>
                <c:pt idx="163">
                  <c:v>97996.15968576388</c:v>
                </c:pt>
                <c:pt idx="164">
                  <c:v>97919.344059915384</c:v>
                </c:pt>
                <c:pt idx="165">
                  <c:v>97839.72391911094</c:v>
                </c:pt>
                <c:pt idx="166">
                  <c:v>97757.207457860364</c:v>
                </c:pt>
                <c:pt idx="167">
                  <c:v>97671.700684481286</c:v>
                </c:pt>
                <c:pt idx="168">
                  <c:v>97583.107434747566</c:v>
                </c:pt>
                <c:pt idx="169">
                  <c:v>97491.329392115164</c:v>
                </c:pt>
                <c:pt idx="170">
                  <c:v>97396.26611505005</c:v>
                </c:pt>
                <c:pt idx="171">
                  <c:v>97297.815072002602</c:v>
                </c:pt>
                <c:pt idx="172">
                  <c:v>97195.871684592319</c:v>
                </c:pt>
                <c:pt idx="173">
                  <c:v>97090.329379584626</c:v>
                </c:pt>
                <c:pt idx="174">
                  <c:v>96981.079650257685</c:v>
                </c:pt>
                <c:pt idx="175">
                  <c:v>96868.01212777129</c:v>
                </c:pt>
                <c:pt idx="176">
                  <c:v>96751.014663161914</c:v>
                </c:pt>
                <c:pt idx="177">
                  <c:v>96629.973420597016</c:v>
                </c:pt>
                <c:pt idx="178">
                  <c:v>96504.772982527356</c:v>
                </c:pt>
                <c:pt idx="179">
                  <c:v>96375.296467378445</c:v>
                </c:pt>
                <c:pt idx="180">
                  <c:v>96241.425660419904</c:v>
                </c:pt>
                <c:pt idx="181">
                  <c:v>96103.041158444918</c:v>
                </c:pt>
                <c:pt idx="182">
                  <c:v>95960.022528879636</c:v>
                </c:pt>
                <c:pt idx="183">
                  <c:v>95812.248483924603</c:v>
                </c:pt>
                <c:pt idx="184">
                  <c:v>95659.597070305754</c:v>
                </c:pt>
                <c:pt idx="185">
                  <c:v>95501.945875181074</c:v>
                </c:pt>
                <c:pt idx="186">
                  <c:v>95339.172248710165</c:v>
                </c:pt>
                <c:pt idx="187">
                  <c:v>95171.153543746143</c:v>
                </c:pt>
                <c:pt idx="188">
                  <c:v>94997.767373053779</c:v>
                </c:pt>
                <c:pt idx="189">
                  <c:v>94818.891884391676</c:v>
                </c:pt>
                <c:pt idx="190">
                  <c:v>94634.406053721337</c:v>
                </c:pt>
                <c:pt idx="191">
                  <c:v>94444.18999671971</c:v>
                </c:pt>
                <c:pt idx="192">
                  <c:v>94248.125298675659</c:v>
                </c:pt>
                <c:pt idx="193">
                  <c:v>94046.095362742533</c:v>
                </c:pt>
                <c:pt idx="194">
                  <c:v>93837.985776400383</c:v>
                </c:pt>
                <c:pt idx="195">
                  <c:v>93623.684695850359</c:v>
                </c:pt>
                <c:pt idx="196">
                  <c:v>93403.083247921808</c:v>
                </c:pt>
                <c:pt idx="197">
                  <c:v>93176.075948919184</c:v>
                </c:pt>
                <c:pt idx="198">
                  <c:v>92942.561139671045</c:v>
                </c:pt>
                <c:pt idx="199">
                  <c:v>92702.441435868663</c:v>
                </c:pt>
                <c:pt idx="200">
                  <c:v>92455.624192596646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B-4A4E-A0E2-FBD3F52D1FCF}"/>
            </c:ext>
          </c:extLst>
        </c:ser>
        <c:ser>
          <c:idx val="1"/>
          <c:order val="1"/>
          <c:tx>
            <c:strRef>
              <c:f>'Modelo S-I-R'!$C$1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S-I-R'!$C$2:$C$202</c:f>
              <c:numCache>
                <c:formatCode>#,##0</c:formatCode>
                <c:ptCount val="201"/>
                <c:pt idx="0">
                  <c:v>1</c:v>
                </c:pt>
                <c:pt idx="1">
                  <c:v>1.0399986000000001</c:v>
                </c:pt>
                <c:pt idx="2">
                  <c:v>1.0815968914441805</c:v>
                </c:pt>
                <c:pt idx="3">
                  <c:v>1.1248588358505136</c:v>
                </c:pt>
                <c:pt idx="4">
                  <c:v>1.1698509508437061</c:v>
                </c:pt>
                <c:pt idx="5">
                  <c:v>1.2166424121985828</c:v>
                </c:pt>
                <c:pt idx="6">
                  <c:v>1.2653051599484713</c:v>
                </c:pt>
                <c:pt idx="7">
                  <c:v>1.3159140087197987</c:v>
                </c:pt>
                <c:pt idx="8">
                  <c:v>1.3685467624604686</c:v>
                </c:pt>
                <c:pt idx="9">
                  <c:v>1.4232843337361456</c:v>
                </c:pt>
                <c:pt idx="10">
                  <c:v>1.4802108677754211</c:v>
                </c:pt>
                <c:pt idx="11">
                  <c:v>1.5394138714519285</c:v>
                </c:pt>
                <c:pt idx="12">
                  <c:v>1.6009843473988397</c:v>
                </c:pt>
                <c:pt idx="13">
                  <c:v>1.6650169334588238</c:v>
                </c:pt>
                <c:pt idx="14">
                  <c:v>1.7316100476805032</c:v>
                </c:pt>
                <c:pt idx="15">
                  <c:v>1.8008660390806692</c:v>
                </c:pt>
                <c:pt idx="16">
                  <c:v>1.872891344400097</c:v>
                </c:pt>
                <c:pt idx="17">
                  <c:v>1.9477966510896689</c:v>
                </c:pt>
                <c:pt idx="18">
                  <c:v>2.0256970667727505</c:v>
                </c:pt>
                <c:pt idx="19">
                  <c:v>2.1067122954393174</c:v>
                </c:pt>
                <c:pt idx="20">
                  <c:v>2.1909668206372794</c:v>
                </c:pt>
                <c:pt idx="21">
                  <c:v>2.2785900959367358</c:v>
                </c:pt>
                <c:pt idx="22">
                  <c:v>2.3697167429536035</c:v>
                </c:pt>
                <c:pt idx="23">
                  <c:v>2.4644867572301346</c:v>
                </c:pt>
                <c:pt idx="24">
                  <c:v>2.5630457222813576</c:v>
                </c:pt>
                <c:pt idx="25">
                  <c:v>2.6655450321284038</c:v>
                </c:pt>
                <c:pt idx="26">
                  <c:v>2.7721421226520566</c:v>
                </c:pt>
                <c:pt idx="27">
                  <c:v>2.8830007121126928</c:v>
                </c:pt>
                <c:pt idx="28">
                  <c:v>2.9982910511960963</c:v>
                </c:pt>
                <c:pt idx="29">
                  <c:v>3.1181901829584082</c:v>
                </c:pt>
                <c:pt idx="30">
                  <c:v>3.2428822130577881</c:v>
                </c:pt>
                <c:pt idx="31">
                  <c:v>3.3725585906751627</c:v>
                </c:pt>
                <c:pt idx="32">
                  <c:v>3.5074184005418094</c:v>
                </c:pt>
                <c:pt idx="33">
                  <c:v>3.6476686665074256</c:v>
                </c:pt>
                <c:pt idx="34">
                  <c:v>3.7935246670988025</c:v>
                </c:pt>
                <c:pt idx="35">
                  <c:v>3.9452102635363224</c:v>
                </c:pt>
                <c:pt idx="36">
                  <c:v>4.1029582406931357</c:v>
                </c:pt>
                <c:pt idx="37">
                  <c:v>4.2670106615002075</c:v>
                </c:pt>
                <c:pt idx="38">
                  <c:v>4.4376192353193487</c:v>
                </c:pt>
                <c:pt idx="39">
                  <c:v>4.6150457008259664</c:v>
                </c:pt>
                <c:pt idx="40">
                  <c:v>4.7995622239635338</c:v>
                </c:pt>
                <c:pt idx="41">
                  <c:v>4.9914518115527953</c:v>
                </c:pt>
                <c:pt idx="42">
                  <c:v>5.1910087411604007</c:v>
                </c:pt>
                <c:pt idx="43">
                  <c:v>5.3985390078541196</c:v>
                </c:pt>
                <c:pt idx="44">
                  <c:v>5.6143607884949711</c:v>
                </c:pt>
                <c:pt idx="45">
                  <c:v>5.8388049242405948</c:v>
                </c:pt>
                <c:pt idx="46">
                  <c:v>6.0722154219589379</c:v>
                </c:pt>
                <c:pt idx="47">
                  <c:v>6.3149499752769156</c:v>
                </c:pt>
                <c:pt idx="48">
                  <c:v>6.5673805060151214</c:v>
                </c:pt>
                <c:pt idx="49">
                  <c:v>6.8298937267868975</c:v>
                </c:pt>
                <c:pt idx="50">
                  <c:v>7.1028917255682238</c:v>
                </c:pt>
                <c:pt idx="51">
                  <c:v>7.3867925730738628</c:v>
                </c:pt>
                <c:pt idx="52">
                  <c:v>7.6820309538051061</c:v>
                </c:pt>
                <c:pt idx="53">
                  <c:v>7.9890588216652878</c:v>
                </c:pt>
                <c:pt idx="54">
                  <c:v>8.3083460810709404</c:v>
                </c:pt>
                <c:pt idx="55">
                  <c:v>8.6403812945191927</c:v>
                </c:pt>
                <c:pt idx="56">
                  <c:v>8.9856724176055547</c:v>
                </c:pt>
                <c:pt idx="57">
                  <c:v>9.3447475625209169</c:v>
                </c:pt>
                <c:pt idx="58">
                  <c:v>9.7181557910920322</c:v>
                </c:pt>
                <c:pt idx="59">
                  <c:v>10.106467938466364</c:v>
                </c:pt>
                <c:pt idx="60">
                  <c:v>10.510277468579599</c:v>
                </c:pt>
                <c:pt idx="61">
                  <c:v>10.930201362582613</c:v>
                </c:pt>
                <c:pt idx="62">
                  <c:v>11.36688104144417</c:v>
                </c:pt>
                <c:pt idx="63">
                  <c:v>11.820983323985917</c:v>
                </c:pt>
                <c:pt idx="64">
                  <c:v>12.293201421647707</c:v>
                </c:pt>
                <c:pt idx="65">
                  <c:v>12.78425597132351</c:v>
                </c:pt>
                <c:pt idx="66">
                  <c:v>13.294896107651393</c:v>
                </c:pt>
                <c:pt idx="67">
                  <c:v>13.825900576185189</c:v>
                </c:pt>
                <c:pt idx="68">
                  <c:v>14.378078888920413</c:v>
                </c:pt>
                <c:pt idx="69">
                  <c:v>14.952272523692812</c:v>
                </c:pt>
                <c:pt idx="70">
                  <c:v>15.549356169014525</c:v>
                </c:pt>
                <c:pt idx="71">
                  <c:v>16.170239015960121</c:v>
                </c:pt>
                <c:pt idx="72">
                  <c:v>16.815866098762868</c:v>
                </c:pt>
                <c:pt idx="73">
                  <c:v>17.487219685830073</c:v>
                </c:pt>
                <c:pt idx="74">
                  <c:v>18.185320722935575</c:v>
                </c:pt>
                <c:pt idx="75">
                  <c:v>18.911230330396982</c:v>
                </c:pt>
                <c:pt idx="76">
                  <c:v>19.666051356095196</c:v>
                </c:pt>
                <c:pt idx="77">
                  <c:v>20.450929986243825</c:v>
                </c:pt>
                <c:pt idx="78">
                  <c:v>21.267057415866397</c:v>
                </c:pt>
                <c:pt idx="79">
                  <c:v>22.115671580989385</c:v>
                </c:pt>
                <c:pt idx="80">
                  <c:v>22.998058954609021</c:v>
                </c:pt>
                <c:pt idx="81">
                  <c:v>23.915556408539409</c:v>
                </c:pt>
                <c:pt idx="82">
                  <c:v>24.869553143298393</c:v>
                </c:pt>
                <c:pt idx="83">
                  <c:v>25.861492688235831</c:v>
                </c:pt>
                <c:pt idx="84">
                  <c:v>26.892874974155827</c:v>
                </c:pt>
                <c:pt idx="85">
                  <c:v>27.965258480730341</c:v>
                </c:pt>
                <c:pt idx="86">
                  <c:v>29.080262461045553</c:v>
                </c:pt>
                <c:pt idx="87">
                  <c:v>30.239569245664477</c:v>
                </c:pt>
                <c:pt idx="88">
                  <c:v>31.444926628629108</c:v>
                </c:pt>
                <c:pt idx="89">
                  <c:v>32.69815033786233</c:v>
                </c:pt>
                <c:pt idx="90">
                  <c:v>34.001126592463642</c:v>
                </c:pt>
                <c:pt idx="91">
                  <c:v>35.355814749423068</c:v>
                </c:pt>
                <c:pt idx="92">
                  <c:v>36.764250042303409</c:v>
                </c:pt>
                <c:pt idx="93">
                  <c:v>38.228546414462436</c:v>
                </c:pt>
                <c:pt idx="94">
                  <c:v>39.750899449402382</c:v>
                </c:pt>
                <c:pt idx="95">
                  <c:v>41.333589400844076</c:v>
                </c:pt>
                <c:pt idx="96">
                  <c:v>42.978984325125815</c:v>
                </c:pt>
                <c:pt idx="97">
                  <c:v>44.689543318523022</c:v>
                </c:pt>
                <c:pt idx="98">
                  <c:v>46.467819862071266</c:v>
                </c:pt>
                <c:pt idx="99">
                  <c:v>48.316465276453179</c:v>
                </c:pt>
                <c:pt idx="100">
                  <c:v>50.238232289476876</c:v>
                </c:pt>
                <c:pt idx="101">
                  <c:v>52.235978718629191</c:v>
                </c:pt>
                <c:pt idx="102">
                  <c:v>54.312671271130149</c:v>
                </c:pt>
                <c:pt idx="103">
                  <c:v>56.471389463843899</c:v>
                </c:pt>
                <c:pt idx="104">
                  <c:v>58.715329665315103</c:v>
                </c:pt>
                <c:pt idx="105">
                  <c:v>61.047809262096415</c:v>
                </c:pt>
                <c:pt idx="106">
                  <c:v>63.472270951410906</c:v>
                </c:pt>
                <c:pt idx="107">
                  <c:v>65.992287162051298</c:v>
                </c:pt>
                <c:pt idx="108">
                  <c:v>68.611564605253776</c:v>
                </c:pt>
                <c:pt idx="109">
                  <c:v>71.333948957095785</c:v>
                </c:pt>
                <c:pt idx="110">
                  <c:v>74.163429673752972</c:v>
                </c:pt>
                <c:pt idx="111">
                  <c:v>77.104144940707101</c:v>
                </c:pt>
                <c:pt idx="112">
                  <c:v>80.160386756723085</c:v>
                </c:pt>
                <c:pt idx="113">
                  <c:v>83.33660615310508</c:v>
                </c:pt>
                <c:pt idx="114">
                  <c:v>86.637418548397775</c:v>
                </c:pt>
                <c:pt idx="115">
                  <c:v>90.067609238315285</c:v>
                </c:pt>
                <c:pt idx="116">
                  <c:v>93.63213902025349</c:v>
                </c:pt>
                <c:pt idx="117">
                  <c:v>97.336149951269519</c:v>
                </c:pt>
                <c:pt idx="118">
                  <c:v>101.18497123788978</c:v>
                </c:pt>
                <c:pt idx="119">
                  <c:v>105.18412525553246</c:v>
                </c:pt>
                <c:pt idx="120">
                  <c:v>109.33933369469695</c:v>
                </c:pt>
                <c:pt idx="121">
                  <c:v>113.65652383037775</c:v>
                </c:pt>
                <c:pt idx="122">
                  <c:v>118.14183491039893</c:v>
                </c:pt>
                <c:pt idx="123">
                  <c:v>122.801624657532</c:v>
                </c:pt>
                <c:pt idx="124">
                  <c:v>127.64247587935147</c:v>
                </c:pt>
                <c:pt idx="125">
                  <c:v>132.67120317879167</c:v>
                </c:pt>
                <c:pt idx="126">
                  <c:v>137.89485975729031</c:v>
                </c:pt>
                <c:pt idx="127">
                  <c:v>143.32074430123438</c:v>
                </c:pt>
                <c:pt idx="128">
                  <c:v>148.956407941154</c:v>
                </c:pt>
                <c:pt idx="129">
                  <c:v>154.80966127173468</c:v>
                </c:pt>
                <c:pt idx="130">
                  <c:v>160.88858141923316</c:v>
                </c:pt>
                <c:pt idx="131">
                  <c:v>167.20151914127561</c:v>
                </c:pt>
                <c:pt idx="132">
                  <c:v>173.75710594228747</c:v>
                </c:pt>
                <c:pt idx="133">
                  <c:v>180.56426118594101</c:v>
                </c:pt>
                <c:pt idx="134">
                  <c:v>187.63219918400355</c:v>
                </c:pt>
                <c:pt idx="135">
                  <c:v>194.97043623881993</c:v>
                </c:pt>
                <c:pt idx="136">
                  <c:v>202.58879761435782</c:v>
                </c:pt>
                <c:pt idx="137">
                  <c:v>210.49742440827785</c:v>
                </c:pt>
                <c:pt idx="138">
                  <c:v>218.70678029485413</c:v>
                </c:pt>
                <c:pt idx="139">
                  <c:v>227.22765810575805</c:v>
                </c:pt>
                <c:pt idx="140">
                  <c:v>236.0711862127207</c:v>
                </c:pt>
                <c:pt idx="141">
                  <c:v>245.24883467290107</c:v>
                </c:pt>
                <c:pt idx="142">
                  <c:v>254.77242109440252</c:v>
                </c:pt>
                <c:pt idx="143">
                  <c:v>264.65411617579048</c:v>
                </c:pt>
                <c:pt idx="144">
                  <c:v>274.90644886966788</c:v>
                </c:pt>
                <c:pt idx="145">
                  <c:v>285.54231111635312</c:v>
                </c:pt>
                <c:pt idx="146">
                  <c:v>296.57496208947975</c:v>
                </c:pt>
                <c:pt idx="147">
                  <c:v>308.01803189088861</c:v>
                </c:pt>
                <c:pt idx="148">
                  <c:v>319.88552462751869</c:v>
                </c:pt>
                <c:pt idx="149">
                  <c:v>332.19182079811605</c:v>
                </c:pt>
                <c:pt idx="150">
                  <c:v>344.95167891247689</c:v>
                </c:pt>
                <c:pt idx="151">
                  <c:v>358.1802362606262</c:v>
                </c:pt>
                <c:pt idx="152">
                  <c:v>371.89300874381297</c:v>
                </c:pt>
                <c:pt idx="153">
                  <c:v>386.10588967348701</c:v>
                </c:pt>
                <c:pt idx="154">
                  <c:v>400.83514743852629</c:v>
                </c:pt>
                <c:pt idx="155">
                  <c:v>416.09742193492053</c:v>
                </c:pt>
                <c:pt idx="156">
                  <c:v>431.90971964591148</c:v>
                </c:pt>
                <c:pt idx="157">
                  <c:v>448.28940725426588</c:v>
                </c:pt>
                <c:pt idx="158">
                  <c:v>465.25420366194493</c:v>
                </c:pt>
                <c:pt idx="159">
                  <c:v>482.82217028597069</c:v>
                </c:pt>
                <c:pt idx="160">
                  <c:v>501.01169949281564</c:v>
                </c:pt>
                <c:pt idx="161">
                  <c:v>519.84150102720957</c:v>
                </c:pt>
                <c:pt idx="162">
                  <c:v>539.33058628491847</c:v>
                </c:pt>
                <c:pt idx="163">
                  <c:v>559.49825027287341</c:v>
                </c:pt>
                <c:pt idx="164">
                  <c:v>580.36405109408179</c:v>
                </c:pt>
                <c:pt idx="165">
                  <c:v>601.94778678912098</c:v>
                </c:pt>
                <c:pt idx="166">
                  <c:v>624.26946936079116</c:v>
                </c:pt>
                <c:pt idx="167">
                  <c:v>647.34929580378423</c:v>
                </c:pt>
                <c:pt idx="168">
                  <c:v>671.20761595712872</c:v>
                </c:pt>
                <c:pt idx="169">
                  <c:v>695.86489699381684</c:v>
                </c:pt>
                <c:pt idx="170">
                  <c:v>721.34168435954325</c:v>
                </c:pt>
                <c:pt idx="171">
                  <c:v>747.65855897103984</c:v>
                </c:pt>
                <c:pt idx="172">
                  <c:v>774.83609048422636</c:v>
                </c:pt>
                <c:pt idx="173">
                  <c:v>802.89478644349447</c:v>
                </c:pt>
                <c:pt idx="174">
                  <c:v>831.85503712608227</c:v>
                </c:pt>
                <c:pt idx="175">
                  <c:v>861.73705589987048</c:v>
                </c:pt>
                <c:pt idx="176">
                  <c:v>892.56081491925431</c:v>
                </c:pt>
                <c:pt idx="177">
                  <c:v>924.34597599222366</c:v>
                </c:pt>
                <c:pt idx="178">
                  <c:v>957.11181646265413</c:v>
                </c:pt>
                <c:pt idx="179">
                  <c:v>990.87714996529735</c:v>
                </c:pt>
                <c:pt idx="180">
                  <c:v>1025.6602419273042</c:v>
                </c:pt>
                <c:pt idx="181">
                  <c:v>1061.4787197095588</c:v>
                </c:pt>
                <c:pt idx="182">
                  <c:v>1098.3494773038815</c:v>
                </c:pt>
                <c:pt idx="183">
                  <c:v>1136.2885745285221</c:v>
                </c:pt>
                <c:pt idx="184">
                  <c:v>1175.3111306945259</c:v>
                </c:pt>
                <c:pt idx="185">
                  <c:v>1215.4312127497465</c:v>
                </c:pt>
                <c:pt idx="186">
                  <c:v>1256.6617179456834</c:v>
                </c:pt>
                <c:pt idx="187">
                  <c:v>1299.0142511151346</c:v>
                </c:pt>
                <c:pt idx="188">
                  <c:v>1342.498996695989</c:v>
                </c:pt>
                <c:pt idx="189">
                  <c:v>1387.1245856884896</c:v>
                </c:pt>
                <c:pt idx="190">
                  <c:v>1432.897957789984</c:v>
                </c:pt>
                <c:pt idx="191">
                  <c:v>1479.8242190126075</c:v>
                </c:pt>
                <c:pt idx="192">
                  <c:v>1527.9064951554026</c:v>
                </c:pt>
                <c:pt idx="193">
                  <c:v>1577.1457815729937</c:v>
                </c:pt>
                <c:pt idx="194">
                  <c:v>1627.5407897578473</c:v>
                </c:pt>
                <c:pt idx="195">
                  <c:v>1679.087791332093</c:v>
                </c:pt>
                <c:pt idx="196">
                  <c:v>1731.7804601274313</c:v>
                </c:pt>
                <c:pt idx="197">
                  <c:v>1785.6097131173153</c:v>
                </c:pt>
                <c:pt idx="198">
                  <c:v>1840.5635510537302</c:v>
                </c:pt>
                <c:pt idx="199">
                  <c:v>1896.6268997507418</c:v>
                </c:pt>
                <c:pt idx="200">
                  <c:v>1953.7814530476896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B-4A4E-A0E2-FBD3F52D1FCF}"/>
            </c:ext>
          </c:extLst>
        </c:ser>
        <c:ser>
          <c:idx val="2"/>
          <c:order val="2"/>
          <c:tx>
            <c:strRef>
              <c:f>'Modelo S-I-R'!$D$1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S-I-R'!$D$2:$D$202</c:f>
              <c:numCache>
                <c:formatCode>#,##0</c:formatCode>
                <c:ptCount val="201"/>
                <c:pt idx="0">
                  <c:v>0</c:v>
                </c:pt>
                <c:pt idx="1">
                  <c:v>9.5000000000000001E-2</c:v>
                </c:pt>
                <c:pt idx="2">
                  <c:v>0.19379986700000001</c:v>
                </c:pt>
                <c:pt idx="3">
                  <c:v>0.29655157168719715</c:v>
                </c:pt>
                <c:pt idx="4">
                  <c:v>0.40341316109299596</c:v>
                </c:pt>
                <c:pt idx="5">
                  <c:v>0.51454900142314808</c:v>
                </c:pt>
                <c:pt idx="6">
                  <c:v>0.63013003058201345</c:v>
                </c:pt>
                <c:pt idx="7">
                  <c:v>0.75033402077711819</c:v>
                </c:pt>
                <c:pt idx="8">
                  <c:v>0.87534585160549905</c:v>
                </c:pt>
                <c:pt idx="9">
                  <c:v>1.0053577940392435</c:v>
                </c:pt>
                <c:pt idx="10">
                  <c:v>1.1405698057441773</c:v>
                </c:pt>
                <c:pt idx="11">
                  <c:v>1.2811898381828424</c:v>
                </c:pt>
                <c:pt idx="12">
                  <c:v>1.4274341559707755</c:v>
                </c:pt>
                <c:pt idx="13">
                  <c:v>1.5795276689736653</c:v>
                </c:pt>
                <c:pt idx="14">
                  <c:v>1.7377042776522535</c:v>
                </c:pt>
                <c:pt idx="15">
                  <c:v>1.9022072321819015</c:v>
                </c:pt>
                <c:pt idx="16">
                  <c:v>2.0732895058945648</c:v>
                </c:pt>
                <c:pt idx="17">
                  <c:v>2.2512141836125741</c:v>
                </c:pt>
                <c:pt idx="18">
                  <c:v>2.4362548654660925</c:v>
                </c:pt>
                <c:pt idx="19">
                  <c:v>2.6286960868095037</c:v>
                </c:pt>
                <c:pt idx="20">
                  <c:v>2.8288337548762388</c:v>
                </c:pt>
                <c:pt idx="21">
                  <c:v>3.0369756028367805</c:v>
                </c:pt>
                <c:pt idx="22">
                  <c:v>3.2534416619507702</c:v>
                </c:pt>
                <c:pt idx="23">
                  <c:v>3.4785647525313625</c:v>
                </c:pt>
                <c:pt idx="24">
                  <c:v>3.7126909944682254</c:v>
                </c:pt>
                <c:pt idx="25">
                  <c:v>3.9561803380849545</c:v>
                </c:pt>
                <c:pt idx="26">
                  <c:v>4.2094071161371529</c:v>
                </c:pt>
                <c:pt idx="27">
                  <c:v>4.4727606177890982</c:v>
                </c:pt>
                <c:pt idx="28">
                  <c:v>4.7466456854398036</c:v>
                </c:pt>
                <c:pt idx="29">
                  <c:v>5.0314833353034327</c:v>
                </c:pt>
                <c:pt idx="30">
                  <c:v>5.3277114026844812</c:v>
                </c:pt>
                <c:pt idx="31">
                  <c:v>5.6357852129249713</c:v>
                </c:pt>
                <c:pt idx="32">
                  <c:v>5.9561782790391113</c:v>
                </c:pt>
                <c:pt idx="33">
                  <c:v>6.2893830270905831</c:v>
                </c:pt>
                <c:pt idx="34">
                  <c:v>6.6359115504087889</c:v>
                </c:pt>
                <c:pt idx="35">
                  <c:v>6.996296393783175</c:v>
                </c:pt>
                <c:pt idx="36">
                  <c:v>7.3710913688191253</c:v>
                </c:pt>
                <c:pt idx="37">
                  <c:v>7.7608724016849733</c:v>
                </c:pt>
                <c:pt idx="38">
                  <c:v>8.1662384145274931</c:v>
                </c:pt>
                <c:pt idx="39">
                  <c:v>8.5878122418828315</c:v>
                </c:pt>
                <c:pt idx="40">
                  <c:v>9.0262415834612977</c:v>
                </c:pt>
                <c:pt idx="41">
                  <c:v>9.482199994737833</c:v>
                </c:pt>
                <c:pt idx="42">
                  <c:v>9.9563879168353484</c:v>
                </c:pt>
                <c:pt idx="43">
                  <c:v>10.449533747245587</c:v>
                </c:pt>
                <c:pt idx="44">
                  <c:v>10.962394952991728</c:v>
                </c:pt>
                <c:pt idx="45">
                  <c:v>11.49575922789875</c:v>
                </c:pt>
                <c:pt idx="46">
                  <c:v>12.050445695701606</c:v>
                </c:pt>
                <c:pt idx="47">
                  <c:v>12.627306160787706</c:v>
                </c:pt>
                <c:pt idx="48">
                  <c:v>13.227226408439012</c:v>
                </c:pt>
                <c:pt idx="49">
                  <c:v>13.851127556510448</c:v>
                </c:pt>
                <c:pt idx="50">
                  <c:v>14.499967460555204</c:v>
                </c:pt>
                <c:pt idx="51">
                  <c:v>15.174742174484185</c:v>
                </c:pt>
                <c:pt idx="52">
                  <c:v>15.876487468926202</c:v>
                </c:pt>
                <c:pt idx="53">
                  <c:v>16.606280409537685</c:v>
                </c:pt>
                <c:pt idx="54">
                  <c:v>17.365240997595887</c:v>
                </c:pt>
                <c:pt idx="55">
                  <c:v>18.154533875297627</c:v>
                </c:pt>
                <c:pt idx="56">
                  <c:v>18.975370098276951</c:v>
                </c:pt>
                <c:pt idx="57">
                  <c:v>19.829008977949478</c:v>
                </c:pt>
                <c:pt idx="58">
                  <c:v>20.716759996388966</c:v>
                </c:pt>
                <c:pt idx="59">
                  <c:v>21.639984796542709</c:v>
                </c:pt>
                <c:pt idx="60">
                  <c:v>22.600099250697014</c:v>
                </c:pt>
                <c:pt idx="61">
                  <c:v>23.598575610212077</c:v>
                </c:pt>
                <c:pt idx="62">
                  <c:v>24.636944739657427</c:v>
                </c:pt>
                <c:pt idx="63">
                  <c:v>25.716798438594623</c:v>
                </c:pt>
                <c:pt idx="64">
                  <c:v>26.839791854373285</c:v>
                </c:pt>
                <c:pt idx="65">
                  <c:v>28.007645989429818</c:v>
                </c:pt>
                <c:pt idx="66">
                  <c:v>29.222150306705551</c:v>
                </c:pt>
                <c:pt idx="67">
                  <c:v>30.485165436932434</c:v>
                </c:pt>
                <c:pt idx="68">
                  <c:v>31.798625991670026</c:v>
                </c:pt>
                <c:pt idx="69">
                  <c:v>33.164543486117466</c:v>
                </c:pt>
                <c:pt idx="70">
                  <c:v>34.585009375868282</c:v>
                </c:pt>
                <c:pt idx="71">
                  <c:v>36.06219821192466</c:v>
                </c:pt>
                <c:pt idx="72">
                  <c:v>37.598370918440871</c:v>
                </c:pt>
                <c:pt idx="73">
                  <c:v>39.19587819782334</c:v>
                </c:pt>
                <c:pt idx="74">
                  <c:v>40.857164067977195</c:v>
                </c:pt>
                <c:pt idx="75">
                  <c:v>42.584769536656076</c:v>
                </c:pt>
                <c:pt idx="76">
                  <c:v>44.381336418043787</c:v>
                </c:pt>
                <c:pt idx="77">
                  <c:v>46.249611296872828</c:v>
                </c:pt>
                <c:pt idx="78">
                  <c:v>48.192449645565993</c:v>
                </c:pt>
                <c:pt idx="79">
                  <c:v>50.212820100073301</c:v>
                </c:pt>
                <c:pt idx="80">
                  <c:v>52.31380890026729</c:v>
                </c:pt>
                <c:pt idx="81">
                  <c:v>54.498624500955145</c:v>
                </c:pt>
                <c:pt idx="82">
                  <c:v>56.770602359766386</c:v>
                </c:pt>
                <c:pt idx="83">
                  <c:v>59.133209908379733</c:v>
                </c:pt>
                <c:pt idx="84">
                  <c:v>61.590051713762136</c:v>
                </c:pt>
                <c:pt idx="85">
                  <c:v>64.14487483630694</c:v>
                </c:pt>
                <c:pt idx="86">
                  <c:v>66.801574391976317</c:v>
                </c:pt>
                <c:pt idx="87">
                  <c:v>69.564199325775647</c:v>
                </c:pt>
                <c:pt idx="88">
                  <c:v>72.436958404113767</c:v>
                </c:pt>
                <c:pt idx="89">
                  <c:v>75.424226433833539</c:v>
                </c:pt>
                <c:pt idx="90">
                  <c:v>78.53055071593046</c:v>
                </c:pt>
                <c:pt idx="91">
                  <c:v>81.760657742214505</c:v>
                </c:pt>
                <c:pt idx="92">
                  <c:v>85.119460143409697</c:v>
                </c:pt>
                <c:pt idx="93">
                  <c:v>88.612063897428527</c:v>
                </c:pt>
                <c:pt idx="94">
                  <c:v>92.243775806802461</c:v>
                </c:pt>
                <c:pt idx="95">
                  <c:v>96.020111254495689</c:v>
                </c:pt>
                <c:pt idx="96">
                  <c:v>99.946802247575874</c:v>
                </c:pt>
                <c:pt idx="97">
                  <c:v>104.02980575846283</c:v>
                </c:pt>
                <c:pt idx="98">
                  <c:v>108.27531237372251</c:v>
                </c:pt>
                <c:pt idx="99">
                  <c:v>112.68975526061928</c:v>
                </c:pt>
                <c:pt idx="100">
                  <c:v>117.27981946188233</c:v>
                </c:pt>
                <c:pt idx="101">
                  <c:v>122.05245152938262</c:v>
                </c:pt>
                <c:pt idx="102">
                  <c:v>127.01486950765239</c:v>
                </c:pt>
                <c:pt idx="103">
                  <c:v>132.17457327840975</c:v>
                </c:pt>
                <c:pt idx="104">
                  <c:v>137.53935527747493</c:v>
                </c:pt>
                <c:pt idx="105">
                  <c:v>143.11731159567987</c:v>
                </c:pt>
                <c:pt idx="106">
                  <c:v>148.91685347557902</c:v>
                </c:pt>
                <c:pt idx="107">
                  <c:v>154.94671921596304</c:v>
                </c:pt>
                <c:pt idx="108">
                  <c:v>161.21598649635791</c:v>
                </c:pt>
                <c:pt idx="109">
                  <c:v>167.73408513385704</c:v>
                </c:pt>
                <c:pt idx="110">
                  <c:v>174.51081028478114</c:v>
                </c:pt>
                <c:pt idx="111">
                  <c:v>181.55633610378769</c:v>
                </c:pt>
                <c:pt idx="112">
                  <c:v>188.88122987315487</c:v>
                </c:pt>
                <c:pt idx="113">
                  <c:v>196.49646661504354</c:v>
                </c:pt>
                <c:pt idx="114">
                  <c:v>204.41344419958853</c:v>
                </c:pt>
                <c:pt idx="115">
                  <c:v>212.64399896168632</c:v>
                </c:pt>
                <c:pt idx="116">
                  <c:v>221.20042183932628</c:v>
                </c:pt>
                <c:pt idx="117">
                  <c:v>230.09547504625036</c:v>
                </c:pt>
                <c:pt idx="118">
                  <c:v>239.34240929162095</c:v>
                </c:pt>
                <c:pt idx="119">
                  <c:v>248.95498155922047</c:v>
                </c:pt>
                <c:pt idx="120">
                  <c:v>258.94747345849606</c:v>
                </c:pt>
                <c:pt idx="121">
                  <c:v>269.33471015949226</c:v>
                </c:pt>
                <c:pt idx="122">
                  <c:v>280.13207992337817</c:v>
                </c:pt>
                <c:pt idx="123">
                  <c:v>291.35555423986608</c:v>
                </c:pt>
                <c:pt idx="124">
                  <c:v>303.0217085823316</c:v>
                </c:pt>
                <c:pt idx="125">
                  <c:v>315.14774379086998</c:v>
                </c:pt>
                <c:pt idx="126">
                  <c:v>327.7515080928552</c:v>
                </c:pt>
                <c:pt idx="127">
                  <c:v>340.85151976979779</c:v>
                </c:pt>
                <c:pt idx="128">
                  <c:v>354.46699047841503</c:v>
                </c:pt>
                <c:pt idx="129">
                  <c:v>368.61784923282465</c:v>
                </c:pt>
                <c:pt idx="130">
                  <c:v>383.32476705363945</c:v>
                </c:pt>
                <c:pt idx="131">
                  <c:v>398.60918228846663</c:v>
                </c:pt>
                <c:pt idx="132">
                  <c:v>414.49332660688782</c:v>
                </c:pt>
                <c:pt idx="133">
                  <c:v>431.00025167140512</c:v>
                </c:pt>
                <c:pt idx="134">
                  <c:v>448.15385648406954</c:v>
                </c:pt>
                <c:pt idx="135">
                  <c:v>465.97891540654985</c:v>
                </c:pt>
                <c:pt idx="136">
                  <c:v>484.50110684923771</c:v>
                </c:pt>
                <c:pt idx="137">
                  <c:v>503.74704262260173</c:v>
                </c:pt>
                <c:pt idx="138">
                  <c:v>523.74429794138814</c:v>
                </c:pt>
                <c:pt idx="139">
                  <c:v>544.52144206939931</c:v>
                </c:pt>
                <c:pt idx="140">
                  <c:v>566.10806958944636</c:v>
                </c:pt>
                <c:pt idx="141">
                  <c:v>588.53483227965478</c:v>
                </c:pt>
                <c:pt idx="142">
                  <c:v>611.83347157358037</c:v>
                </c:pt>
                <c:pt idx="143">
                  <c:v>636.03685157754865</c:v>
                </c:pt>
                <c:pt idx="144">
                  <c:v>661.17899261424873</c:v>
                </c:pt>
                <c:pt idx="145">
                  <c:v>687.29510525686715</c:v>
                </c:pt>
                <c:pt idx="146">
                  <c:v>714.42162481292064</c:v>
                </c:pt>
                <c:pt idx="147">
                  <c:v>742.5962462114212</c:v>
                </c:pt>
                <c:pt idx="148">
                  <c:v>771.8579592410556</c:v>
                </c:pt>
                <c:pt idx="149">
                  <c:v>802.24708408066988</c:v>
                </c:pt>
                <c:pt idx="150">
                  <c:v>833.80530705649085</c:v>
                </c:pt>
                <c:pt idx="151">
                  <c:v>866.57571655317611</c:v>
                </c:pt>
                <c:pt idx="152">
                  <c:v>900.60283899793558</c:v>
                </c:pt>
                <c:pt idx="153">
                  <c:v>935.93267482859778</c:v>
                </c:pt>
                <c:pt idx="154">
                  <c:v>972.61273434757902</c:v>
                </c:pt>
                <c:pt idx="155">
                  <c:v>1010.692073354239</c:v>
                </c:pt>
                <c:pt idx="156">
                  <c:v>1050.2213284380564</c:v>
                </c:pt>
                <c:pt idx="157">
                  <c:v>1091.252751804418</c:v>
                </c:pt>
                <c:pt idx="158">
                  <c:v>1133.8402454935733</c:v>
                </c:pt>
                <c:pt idx="159">
                  <c:v>1178.039394841458</c:v>
                </c:pt>
                <c:pt idx="160">
                  <c:v>1223.9075010186252</c:v>
                </c:pt>
                <c:pt idx="161">
                  <c:v>1271.5036124704427</c:v>
                </c:pt>
                <c:pt idx="162">
                  <c:v>1320.8885550680277</c:v>
                </c:pt>
                <c:pt idx="163">
                  <c:v>1372.124960765095</c:v>
                </c:pt>
                <c:pt idx="164">
                  <c:v>1425.2772945410179</c:v>
                </c:pt>
                <c:pt idx="165">
                  <c:v>1480.4118793949556</c:v>
                </c:pt>
                <c:pt idx="166">
                  <c:v>1537.596919139922</c:v>
                </c:pt>
                <c:pt idx="167">
                  <c:v>1596.902518729197</c:v>
                </c:pt>
                <c:pt idx="168">
                  <c:v>1658.4007018305565</c:v>
                </c:pt>
                <c:pt idx="169">
                  <c:v>1722.1654253464837</c:v>
                </c:pt>
                <c:pt idx="170">
                  <c:v>1788.2725905608963</c:v>
                </c:pt>
                <c:pt idx="171">
                  <c:v>1856.8000505750529</c:v>
                </c:pt>
                <c:pt idx="172">
                  <c:v>1927.8276136773015</c:v>
                </c:pt>
                <c:pt idx="173">
                  <c:v>2001.4370422733029</c:v>
                </c:pt>
                <c:pt idx="174">
                  <c:v>2077.7120469854349</c:v>
                </c:pt>
                <c:pt idx="175">
                  <c:v>2156.7382755124127</c:v>
                </c:pt>
                <c:pt idx="176">
                  <c:v>2238.6032958229002</c:v>
                </c:pt>
                <c:pt idx="177">
                  <c:v>2323.3965732402294</c:v>
                </c:pt>
                <c:pt idx="178">
                  <c:v>2411.2094409594906</c:v>
                </c:pt>
                <c:pt idx="179">
                  <c:v>2502.1350635234426</c:v>
                </c:pt>
                <c:pt idx="180">
                  <c:v>2596.268392770146</c:v>
                </c:pt>
                <c:pt idx="181">
                  <c:v>2693.7061157532398</c:v>
                </c:pt>
                <c:pt idx="182">
                  <c:v>2794.546594125648</c:v>
                </c:pt>
                <c:pt idx="183">
                  <c:v>2898.8897944695168</c:v>
                </c:pt>
                <c:pt idx="184">
                  <c:v>3006.8372090497264</c:v>
                </c:pt>
                <c:pt idx="185">
                  <c:v>3118.4917664657064</c:v>
                </c:pt>
                <c:pt idx="186">
                  <c:v>3233.9577316769323</c:v>
                </c:pt>
                <c:pt idx="187">
                  <c:v>3353.3405948817722</c:v>
                </c:pt>
                <c:pt idx="188">
                  <c:v>3476.7469487377098</c:v>
                </c:pt>
                <c:pt idx="189">
                  <c:v>3604.2843534238286</c:v>
                </c:pt>
                <c:pt idx="190">
                  <c:v>3736.0611890642354</c:v>
                </c:pt>
                <c:pt idx="191">
                  <c:v>3872.186495054284</c:v>
                </c:pt>
                <c:pt idx="192">
                  <c:v>4012.7697958604817</c:v>
                </c:pt>
                <c:pt idx="193">
                  <c:v>4157.9209129002447</c:v>
                </c:pt>
                <c:pt idx="194">
                  <c:v>4307.7497621496796</c:v>
                </c:pt>
                <c:pt idx="195">
                  <c:v>4462.3661371766748</c:v>
                </c:pt>
                <c:pt idx="196">
                  <c:v>4621.8794773532236</c:v>
                </c:pt>
                <c:pt idx="197">
                  <c:v>4786.3986210653293</c:v>
                </c:pt>
                <c:pt idx="198">
                  <c:v>4956.031543811474</c:v>
                </c:pt>
                <c:pt idx="199">
                  <c:v>5130.8850811615785</c:v>
                </c:pt>
                <c:pt idx="200">
                  <c:v>5311.0646366378987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B-4A4E-A0E2-FBD3F52D1FCF}"/>
            </c:ext>
          </c:extLst>
        </c:ser>
        <c:ser>
          <c:idx val="3"/>
          <c:order val="3"/>
          <c:tx>
            <c:strRef>
              <c:f>'Modelo S-I-R'!$E$1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S-I-R'!$E$2:$E$202</c:f>
              <c:numCache>
                <c:formatCode>#,##0</c:formatCode>
                <c:ptCount val="201"/>
                <c:pt idx="0">
                  <c:v>0</c:v>
                </c:pt>
                <c:pt idx="1">
                  <c:v>5.0000000000000044E-3</c:v>
                </c:pt>
                <c:pt idx="2">
                  <c:v>1.019999300000001E-2</c:v>
                </c:pt>
                <c:pt idx="3">
                  <c:v>1.5607977457220916E-2</c:v>
                </c:pt>
                <c:pt idx="4">
                  <c:v>2.1232271636473489E-2</c:v>
                </c:pt>
                <c:pt idx="5">
                  <c:v>2.7081526390692022E-2</c:v>
                </c:pt>
                <c:pt idx="6">
                  <c:v>3.3164738451684939E-2</c:v>
                </c:pt>
                <c:pt idx="7">
                  <c:v>3.9491264251427301E-2</c:v>
                </c:pt>
                <c:pt idx="8">
                  <c:v>4.60708342950263E-2</c:v>
                </c:pt>
                <c:pt idx="9">
                  <c:v>5.2913568107328647E-2</c:v>
                </c:pt>
                <c:pt idx="10">
                  <c:v>6.0029989776009381E-2</c:v>
                </c:pt>
                <c:pt idx="11">
                  <c:v>6.7431044114886499E-2</c:v>
                </c:pt>
                <c:pt idx="12">
                  <c:v>7.5128113472146152E-2</c:v>
                </c:pt>
                <c:pt idx="13">
                  <c:v>8.3133035209140352E-2</c:v>
                </c:pt>
                <c:pt idx="14">
                  <c:v>9.1458119876434485E-2</c:v>
                </c:pt>
                <c:pt idx="15">
                  <c:v>0.10011617011483701</c:v>
                </c:pt>
                <c:pt idx="16">
                  <c:v>0.10912050031024036</c:v>
                </c:pt>
                <c:pt idx="17">
                  <c:v>0.11848495703224085</c:v>
                </c:pt>
                <c:pt idx="18">
                  <c:v>0.12822394028768921</c:v>
                </c:pt>
                <c:pt idx="19">
                  <c:v>0.13835242562155298</c:v>
                </c:pt>
                <c:pt idx="20">
                  <c:v>0.14888598709874956</c:v>
                </c:pt>
                <c:pt idx="21">
                  <c:v>0.15984082120193596</c:v>
                </c:pt>
                <c:pt idx="22">
                  <c:v>0.17123377168161966</c:v>
                </c:pt>
                <c:pt idx="23">
                  <c:v>0.18308235539638767</c:v>
                </c:pt>
                <c:pt idx="24">
                  <c:v>0.19540478918253837</c:v>
                </c:pt>
                <c:pt idx="25">
                  <c:v>0.20822001779394517</c:v>
                </c:pt>
                <c:pt idx="26">
                  <c:v>0.22154774295458721</c:v>
                </c:pt>
                <c:pt idx="27">
                  <c:v>0.23540845356784751</c:v>
                </c:pt>
                <c:pt idx="28">
                  <c:v>0.24982345712841098</c:v>
                </c:pt>
                <c:pt idx="29">
                  <c:v>0.26481491238439148</c:v>
                </c:pt>
                <c:pt idx="30">
                  <c:v>0.28040586329918354</c:v>
                </c:pt>
                <c:pt idx="31">
                  <c:v>0.29662027436447252</c:v>
                </c:pt>
                <c:pt idx="32">
                  <c:v>0.31348306731784836</c:v>
                </c:pt>
                <c:pt idx="33">
                  <c:v>0.33102015932055745</c:v>
                </c:pt>
                <c:pt idx="34">
                  <c:v>0.3492585026530946</c:v>
                </c:pt>
                <c:pt idx="35">
                  <c:v>0.36822612598858862</c:v>
                </c:pt>
                <c:pt idx="36">
                  <c:v>0.38795217730627024</c:v>
                </c:pt>
                <c:pt idx="37">
                  <c:v>0.40846696850973596</c:v>
                </c:pt>
                <c:pt idx="38">
                  <c:v>0.42980202181723703</c:v>
                </c:pt>
                <c:pt idx="39">
                  <c:v>0.45199011799383382</c:v>
                </c:pt>
                <c:pt idx="40">
                  <c:v>0.47506534649796367</c:v>
                </c:pt>
                <c:pt idx="41">
                  <c:v>0.49906315761778136</c:v>
                </c:pt>
                <c:pt idx="42">
                  <c:v>0.52402041667554533</c:v>
                </c:pt>
                <c:pt idx="43">
                  <c:v>0.54997546038134737</c:v>
                </c:pt>
                <c:pt idx="44">
                  <c:v>0.57696815542061797</c:v>
                </c:pt>
                <c:pt idx="45">
                  <c:v>0.60503995936309285</c:v>
                </c:pt>
                <c:pt idx="46">
                  <c:v>0.63423398398429587</c:v>
                </c:pt>
                <c:pt idx="47">
                  <c:v>0.66459506109409061</c:v>
                </c:pt>
                <c:pt idx="48">
                  <c:v>0.69616981097047526</c:v>
                </c:pt>
                <c:pt idx="49">
                  <c:v>0.72900671350055091</c:v>
                </c:pt>
                <c:pt idx="50">
                  <c:v>0.76315618213448544</c:v>
                </c:pt>
                <c:pt idx="51">
                  <c:v>0.79867064076232663</c:v>
                </c:pt>
                <c:pt idx="52">
                  <c:v>0.83560460362769595</c:v>
                </c:pt>
                <c:pt idx="53">
                  <c:v>0.87401475839672149</c:v>
                </c:pt>
                <c:pt idx="54">
                  <c:v>0.91396005250504797</c:v>
                </c:pt>
                <c:pt idx="55">
                  <c:v>0.95550178291040266</c:v>
                </c:pt>
                <c:pt idx="56">
                  <c:v>0.99870368938299869</c:v>
                </c:pt>
                <c:pt idx="57">
                  <c:v>1.0436320514710264</c:v>
                </c:pt>
                <c:pt idx="58">
                  <c:v>1.0903557892836311</c:v>
                </c:pt>
                <c:pt idx="59">
                  <c:v>1.1389465682390914</c:v>
                </c:pt>
                <c:pt idx="60">
                  <c:v>1.1894789079314232</c:v>
                </c:pt>
                <c:pt idx="61">
                  <c:v>1.2420302952743212</c:v>
                </c:pt>
                <c:pt idx="62">
                  <c:v>1.2966813020872343</c:v>
                </c:pt>
                <c:pt idx="63">
                  <c:v>1.3535157072944553</c:v>
                </c:pt>
                <c:pt idx="64">
                  <c:v>1.4126206239143848</c:v>
                </c:pt>
                <c:pt idx="65">
                  <c:v>1.4740866310226235</c:v>
                </c:pt>
                <c:pt idx="66">
                  <c:v>1.538007910879241</c:v>
                </c:pt>
                <c:pt idx="67">
                  <c:v>1.6044823914174982</c:v>
                </c:pt>
                <c:pt idx="68">
                  <c:v>1.6736118942984242</c:v>
                </c:pt>
                <c:pt idx="69">
                  <c:v>1.7455022887430263</c:v>
                </c:pt>
                <c:pt idx="70">
                  <c:v>1.8202636513614905</c:v>
                </c:pt>
                <c:pt idx="71">
                  <c:v>1.8980104322065632</c:v>
                </c:pt>
                <c:pt idx="72">
                  <c:v>1.9788616272863639</c:v>
                </c:pt>
                <c:pt idx="73">
                  <c:v>2.0629409577801785</c:v>
                </c:pt>
                <c:pt idx="74">
                  <c:v>2.150377056209329</c:v>
                </c:pt>
                <c:pt idx="75">
                  <c:v>2.2413036598240068</c:v>
                </c:pt>
                <c:pt idx="76">
                  <c:v>2.3358598114759919</c:v>
                </c:pt>
                <c:pt idx="77">
                  <c:v>2.4341900682564681</c:v>
                </c:pt>
                <c:pt idx="78">
                  <c:v>2.5364447181876875</c:v>
                </c:pt>
                <c:pt idx="79">
                  <c:v>2.6427800052670194</c:v>
                </c:pt>
                <c:pt idx="80">
                  <c:v>2.7533583631719662</c:v>
                </c:pt>
                <c:pt idx="81">
                  <c:v>2.8683486579450115</c:v>
                </c:pt>
                <c:pt idx="82">
                  <c:v>2.9879264399877088</c:v>
                </c:pt>
                <c:pt idx="83">
                  <c:v>3.112274205704201</c:v>
                </c:pt>
                <c:pt idx="84">
                  <c:v>3.24158166914538</c:v>
                </c:pt>
                <c:pt idx="85">
                  <c:v>3.3760460440161593</c:v>
                </c:pt>
                <c:pt idx="86">
                  <c:v>3.515872336419811</c:v>
                </c:pt>
                <c:pt idx="87">
                  <c:v>3.661273648725039</c:v>
                </c:pt>
                <c:pt idx="88">
                  <c:v>3.8124714949533614</c:v>
                </c:pt>
                <c:pt idx="89">
                  <c:v>3.9696961280965071</c:v>
                </c:pt>
                <c:pt idx="90">
                  <c:v>4.1331868797858187</c:v>
                </c:pt>
                <c:pt idx="91">
                  <c:v>4.3031925127481374</c:v>
                </c:pt>
                <c:pt idx="92">
                  <c:v>4.4799715864952532</c:v>
                </c:pt>
                <c:pt idx="93">
                  <c:v>4.6637928367067705</c:v>
                </c:pt>
                <c:pt idx="94">
                  <c:v>4.8549355687790827</c:v>
                </c:pt>
                <c:pt idx="95">
                  <c:v>5.0536900660260944</c:v>
                </c:pt>
                <c:pt idx="96">
                  <c:v>5.2603580130303147</c:v>
                </c:pt>
                <c:pt idx="97">
                  <c:v>5.475252934655944</c:v>
                </c:pt>
                <c:pt idx="98">
                  <c:v>5.6987006512485596</c:v>
                </c:pt>
                <c:pt idx="99">
                  <c:v>5.9310397505589165</c:v>
                </c:pt>
                <c:pt idx="100">
                  <c:v>6.1726220769411828</c:v>
                </c:pt>
                <c:pt idx="101">
                  <c:v>6.4238132383885675</c:v>
                </c:pt>
                <c:pt idx="102">
                  <c:v>6.684993131981714</c:v>
                </c:pt>
                <c:pt idx="103">
                  <c:v>6.9565564883373652</c:v>
                </c:pt>
                <c:pt idx="104">
                  <c:v>7.2389134356565847</c:v>
                </c:pt>
                <c:pt idx="105">
                  <c:v>7.5324900839831601</c:v>
                </c:pt>
                <c:pt idx="106">
                  <c:v>7.837729130293642</c:v>
                </c:pt>
                <c:pt idx="107">
                  <c:v>8.155090485050696</c:v>
                </c:pt>
                <c:pt idx="108">
                  <c:v>8.4850519208609523</c:v>
                </c:pt>
                <c:pt idx="109">
                  <c:v>8.8281097438872216</c:v>
                </c:pt>
                <c:pt idx="110">
                  <c:v>9.1847794886727012</c:v>
                </c:pt>
                <c:pt idx="111">
                  <c:v>9.5555966370414662</c:v>
                </c:pt>
                <c:pt idx="112">
                  <c:v>9.9411173617450022</c:v>
                </c:pt>
                <c:pt idx="113">
                  <c:v>10.341919295528617</c:v>
                </c:pt>
                <c:pt idx="114">
                  <c:v>10.758602326294143</c:v>
                </c:pt>
                <c:pt idx="115">
                  <c:v>11.191789419036132</c:v>
                </c:pt>
                <c:pt idx="116">
                  <c:v>11.642127465227709</c:v>
                </c:pt>
                <c:pt idx="117">
                  <c:v>12.110288160328977</c:v>
                </c:pt>
                <c:pt idx="118">
                  <c:v>12.596968910085325</c:v>
                </c:pt>
                <c:pt idx="119">
                  <c:v>13.102893766274775</c:v>
                </c:pt>
                <c:pt idx="120">
                  <c:v>13.628814392552439</c:v>
                </c:pt>
                <c:pt idx="121">
                  <c:v>14.175511061025924</c:v>
                </c:pt>
                <c:pt idx="122">
                  <c:v>14.743793680177813</c:v>
                </c:pt>
                <c:pt idx="123">
                  <c:v>15.334502854729807</c:v>
                </c:pt>
                <c:pt idx="124">
                  <c:v>15.948510978017469</c:v>
                </c:pt>
                <c:pt idx="125">
                  <c:v>16.586723357414225</c:v>
                </c:pt>
                <c:pt idx="126">
                  <c:v>17.250079373308186</c:v>
                </c:pt>
                <c:pt idx="127">
                  <c:v>17.93955367209464</c:v>
                </c:pt>
                <c:pt idx="128">
                  <c:v>18.656157393600811</c:v>
                </c:pt>
                <c:pt idx="129">
                  <c:v>19.400939433306583</c:v>
                </c:pt>
                <c:pt idx="130">
                  <c:v>20.174987739665259</c:v>
                </c:pt>
                <c:pt idx="131">
                  <c:v>20.979430646761426</c:v>
                </c:pt>
                <c:pt idx="132">
                  <c:v>21.815438242467806</c:v>
                </c:pt>
                <c:pt idx="133">
                  <c:v>22.684223772179244</c:v>
                </c:pt>
                <c:pt idx="134">
                  <c:v>23.58704507810895</c:v>
                </c:pt>
                <c:pt idx="135">
                  <c:v>24.525206074028969</c:v>
                </c:pt>
                <c:pt idx="136">
                  <c:v>25.50005825522307</c:v>
                </c:pt>
                <c:pt idx="137">
                  <c:v>26.51300224329486</c:v>
                </c:pt>
                <c:pt idx="138">
                  <c:v>27.565489365336251</c:v>
                </c:pt>
                <c:pt idx="139">
                  <c:v>28.659023266810522</c:v>
                </c:pt>
                <c:pt idx="140">
                  <c:v>29.795161557339313</c:v>
                </c:pt>
                <c:pt idx="141">
                  <c:v>30.975517488402918</c:v>
                </c:pt>
                <c:pt idx="142">
                  <c:v>32.201761661767428</c:v>
                </c:pt>
                <c:pt idx="143">
                  <c:v>33.475623767239441</c:v>
                </c:pt>
                <c:pt idx="144">
                  <c:v>34.798894348118395</c:v>
                </c:pt>
                <c:pt idx="145">
                  <c:v>36.173426592466733</c:v>
                </c:pt>
                <c:pt idx="146">
                  <c:v>37.601138148048499</c:v>
                </c:pt>
                <c:pt idx="147">
                  <c:v>39.084012958495897</c:v>
                </c:pt>
                <c:pt idx="148">
                  <c:v>40.624103117950341</c:v>
                </c:pt>
                <c:pt idx="149">
                  <c:v>42.223530741087934</c:v>
                </c:pt>
                <c:pt idx="150">
                  <c:v>43.884489845078519</c:v>
                </c:pt>
                <c:pt idx="151">
                  <c:v>45.609248239640905</c:v>
                </c:pt>
                <c:pt idx="152">
                  <c:v>47.400149420944039</c:v>
                </c:pt>
                <c:pt idx="153">
                  <c:v>49.259614464663109</c:v>
                </c:pt>
                <c:pt idx="154">
                  <c:v>51.190143913030546</c:v>
                </c:pt>
                <c:pt idx="155">
                  <c:v>53.194319650223179</c:v>
                </c:pt>
                <c:pt idx="156">
                  <c:v>55.274806759897785</c:v>
                </c:pt>
                <c:pt idx="157">
                  <c:v>57.434355358127348</c:v>
                </c:pt>
                <c:pt idx="158">
                  <c:v>59.67580239439868</c:v>
                </c:pt>
                <c:pt idx="159">
                  <c:v>62.002073412708405</c:v>
                </c:pt>
                <c:pt idx="160">
                  <c:v>64.416184264138266</c:v>
                </c:pt>
                <c:pt idx="161">
                  <c:v>66.921242761602343</c:v>
                </c:pt>
                <c:pt idx="162">
                  <c:v>69.520450266738393</c:v>
                </c:pt>
                <c:pt idx="163">
                  <c:v>72.217103198162988</c:v>
                </c:pt>
                <c:pt idx="164">
                  <c:v>75.014594449527351</c:v>
                </c:pt>
                <c:pt idx="165">
                  <c:v>77.916414704997763</c:v>
                </c:pt>
                <c:pt idx="166">
                  <c:v>80.926153638943376</c:v>
                </c:pt>
                <c:pt idx="167">
                  <c:v>84.047500985747334</c:v>
                </c:pt>
                <c:pt idx="168">
                  <c:v>87.284247464766253</c:v>
                </c:pt>
                <c:pt idx="169">
                  <c:v>90.640285544551901</c:v>
                </c:pt>
                <c:pt idx="170">
                  <c:v>94.119610029520985</c:v>
                </c:pt>
                <c:pt idx="171">
                  <c:v>97.726318451318704</c:v>
                </c:pt>
                <c:pt idx="172">
                  <c:v>101.4646112461739</c:v>
                </c:pt>
                <c:pt idx="173">
                  <c:v>105.33879169859503</c:v>
                </c:pt>
                <c:pt idx="174">
                  <c:v>109.3532656308125</c:v>
                </c:pt>
                <c:pt idx="175">
                  <c:v>113.51254081644292</c:v>
                </c:pt>
                <c:pt idx="176">
                  <c:v>117.82122609594228</c:v>
                </c:pt>
                <c:pt idx="177">
                  <c:v>122.28403017053856</c:v>
                </c:pt>
                <c:pt idx="178">
                  <c:v>126.90576005049968</c:v>
                </c:pt>
                <c:pt idx="179">
                  <c:v>131.69131913281296</c:v>
                </c:pt>
                <c:pt idx="180">
                  <c:v>136.64570488263945</c:v>
                </c:pt>
                <c:pt idx="181">
                  <c:v>141.77400609227598</c:v>
                </c:pt>
                <c:pt idx="182">
                  <c:v>147.08139969082379</c:v>
                </c:pt>
                <c:pt idx="183">
                  <c:v>152.57314707734321</c:v>
                </c:pt>
                <c:pt idx="184">
                  <c:v>158.25458994998581</c:v>
                </c:pt>
                <c:pt idx="185">
                  <c:v>164.13114560345844</c:v>
                </c:pt>
                <c:pt idx="186">
                  <c:v>170.20830166720717</c:v>
                </c:pt>
                <c:pt idx="187">
                  <c:v>176.49161025693559</c:v>
                </c:pt>
                <c:pt idx="188">
                  <c:v>182.98668151251127</c:v>
                </c:pt>
                <c:pt idx="189">
                  <c:v>189.69917649599122</c:v>
                </c:pt>
                <c:pt idx="190">
                  <c:v>196.63479942443368</c:v>
                </c:pt>
                <c:pt idx="191">
                  <c:v>203.79928921338362</c:v>
                </c:pt>
                <c:pt idx="192">
                  <c:v>211.19841030844665</c:v>
                </c:pt>
                <c:pt idx="193">
                  <c:v>218.83794278422369</c:v>
                </c:pt>
                <c:pt idx="194">
                  <c:v>226.72367169208866</c:v>
                </c:pt>
                <c:pt idx="195">
                  <c:v>234.8613756408779</c:v>
                </c:pt>
                <c:pt idx="196">
                  <c:v>243.25681459753838</c:v>
                </c:pt>
                <c:pt idx="197">
                  <c:v>251.91571689817553</c:v>
                </c:pt>
                <c:pt idx="198">
                  <c:v>260.84376546376211</c:v>
                </c:pt>
                <c:pt idx="199">
                  <c:v>270.04658321903077</c:v>
                </c:pt>
                <c:pt idx="200">
                  <c:v>279.52971771778448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B-4A4E-A0E2-FBD3F52D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2712"/>
        <c:axId val="583673040"/>
      </c:lineChart>
      <c:catAx>
        <c:axId val="5836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673040"/>
        <c:crosses val="autoZero"/>
        <c:auto val="1"/>
        <c:lblAlgn val="ctr"/>
        <c:lblOffset val="100"/>
        <c:noMultiLvlLbl val="0"/>
      </c:catAx>
      <c:valAx>
        <c:axId val="58367304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6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S-I-R'!$G$1</c:f>
              <c:strCache>
                <c:ptCount val="1"/>
                <c:pt idx="0">
                  <c:v>Contagios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S-I-R'!$G$2:$G$202</c:f>
              <c:numCache>
                <c:formatCode>#,##0</c:formatCode>
                <c:ptCount val="201"/>
                <c:pt idx="1">
                  <c:v>0.13999860000000003</c:v>
                </c:pt>
                <c:pt idx="2">
                  <c:v>0.1455981514441804</c:v>
                </c:pt>
                <c:pt idx="3">
                  <c:v>0.15142163355075128</c:v>
                </c:pt>
                <c:pt idx="4">
                  <c:v>0.15747799857824371</c:v>
                </c:pt>
                <c:pt idx="5">
                  <c:v>0.16377655643924757</c:v>
                </c:pt>
                <c:pt idx="6">
                  <c:v>0.1703269889697466</c:v>
                </c:pt>
                <c:pt idx="7">
                  <c:v>0.17713936476617476</c:v>
                </c:pt>
                <c:pt idx="8">
                  <c:v>0.18422415461265004</c:v>
                </c:pt>
                <c:pt idx="9">
                  <c:v>0.19159224752172371</c:v>
                </c:pt>
                <c:pt idx="10">
                  <c:v>0.19925496741288995</c:v>
                </c:pt>
                <c:pt idx="11">
                  <c:v>0.20722409045404974</c:v>
                </c:pt>
                <c:pt idx="12">
                  <c:v>0.21551186309210388</c:v>
                </c:pt>
                <c:pt idx="13">
                  <c:v>0.22413102079986824</c:v>
                </c:pt>
                <c:pt idx="14">
                  <c:v>0.23309480756756173</c:v>
                </c:pt>
                <c:pt idx="15">
                  <c:v>0.24241699616821635</c:v>
                </c:pt>
                <c:pt idx="16">
                  <c:v>0.25211190922749438</c:v>
                </c:pt>
                <c:pt idx="17">
                  <c:v>0.26219444112958168</c:v>
                </c:pt>
                <c:pt idx="18">
                  <c:v>0.27268008079204831</c:v>
                </c:pt>
                <c:pt idx="19">
                  <c:v>0.28358493534384194</c:v>
                </c:pt>
                <c:pt idx="20">
                  <c:v>0.29492575474189336</c:v>
                </c:pt>
                <c:pt idx="21">
                  <c:v>0.30671995736318436</c:v>
                </c:pt>
                <c:pt idx="22">
                  <c:v>0.31898565661054135</c:v>
                </c:pt>
                <c:pt idx="23">
                  <c:v>0.33174168857189162</c:v>
                </c:pt>
                <c:pt idx="24">
                  <c:v>0.34500764077423668</c:v>
                </c:pt>
                <c:pt idx="25">
                  <c:v>0.35880388207518238</c:v>
                </c:pt>
                <c:pt idx="26">
                  <c:v>0.3731515937364932</c:v>
                </c:pt>
                <c:pt idx="27">
                  <c:v>0.38807280172584191</c:v>
                </c:pt>
                <c:pt idx="28">
                  <c:v>0.40359041029467257</c:v>
                </c:pt>
                <c:pt idx="29">
                  <c:v>0.4197282368819219</c:v>
                </c:pt>
                <c:pt idx="30">
                  <c:v>0.43651104839522087</c:v>
                </c:pt>
                <c:pt idx="31">
                  <c:v>0.45396459892315338</c:v>
                </c:pt>
                <c:pt idx="32">
                  <c:v>0.4721156689341634</c:v>
                </c:pt>
                <c:pt idx="33">
                  <c:v>0.49099210601979665</c:v>
                </c:pt>
                <c:pt idx="34">
                  <c:v>0.51062286724211969</c:v>
                </c:pt>
                <c:pt idx="35">
                  <c:v>0.53103806314740021</c:v>
                </c:pt>
                <c:pt idx="36">
                  <c:v>0.5522690035104455</c:v>
                </c:pt>
                <c:pt idx="37">
                  <c:v>0.57434824487638514</c:v>
                </c:pt>
                <c:pt idx="38">
                  <c:v>0.59730963996916242</c:v>
                </c:pt>
                <c:pt idx="39">
                  <c:v>0.62118838903855234</c:v>
                </c:pt>
                <c:pt idx="40">
                  <c:v>0.64602109322016388</c:v>
                </c:pt>
                <c:pt idx="41">
                  <c:v>0.67184580998561449</c:v>
                </c:pt>
                <c:pt idx="42">
                  <c:v>0.69870211076288502</c:v>
                </c:pt>
                <c:pt idx="43">
                  <c:v>0.72663114080975844</c:v>
                </c:pt>
                <c:pt idx="44">
                  <c:v>0.75567568142626307</c:v>
                </c:pt>
                <c:pt idx="45">
                  <c:v>0.78588021459512125</c:v>
                </c:pt>
                <c:pt idx="46">
                  <c:v>0.8172909901424027</c:v>
                </c:pt>
                <c:pt idx="47">
                  <c:v>0.84995609551387219</c:v>
                </c:pt>
                <c:pt idx="48">
                  <c:v>0.88392552826589699</c:v>
                </c:pt>
                <c:pt idx="49">
                  <c:v>0.91925127137328766</c:v>
                </c:pt>
                <c:pt idx="50">
                  <c:v>0.95598737146001611</c:v>
                </c:pt>
                <c:pt idx="51">
                  <c:v>0.99419002006246127</c:v>
                </c:pt>
                <c:pt idx="52">
                  <c:v>1.0339176380386306</c:v>
                </c:pt>
                <c:pt idx="53">
                  <c:v>1.0752309632406925</c:v>
                </c:pt>
                <c:pt idx="54">
                  <c:v>1.1181931415721831</c:v>
                </c:pt>
                <c:pt idx="55">
                  <c:v>1.1628698215553459</c:v>
                </c:pt>
                <c:pt idx="56">
                  <c:v>1.2093292525382815</c:v>
                </c:pt>
                <c:pt idx="57">
                  <c:v>1.2576423866759161</c:v>
                </c:pt>
                <c:pt idx="58">
                  <c:v>1.3078829848232076</c:v>
                </c:pt>
                <c:pt idx="59">
                  <c:v>1.3601277264835367</c:v>
                </c:pt>
                <c:pt idx="60">
                  <c:v>1.4144563239598695</c:v>
                </c:pt>
                <c:pt idx="61">
                  <c:v>1.470951640860974</c:v>
                </c:pt>
                <c:pt idx="62">
                  <c:v>1.5296998151198173</c:v>
                </c:pt>
                <c:pt idx="63">
                  <c:v>1.5907903866861635</c:v>
                </c:pt>
                <c:pt idx="64">
                  <c:v>1.6543164300603823</c:v>
                </c:pt>
                <c:pt idx="65">
                  <c:v>1.7203746918405738</c:v>
                </c:pt>
                <c:pt idx="66">
                  <c:v>1.7890657334602351</c:v>
                </c:pt>
                <c:pt idx="67">
                  <c:v>1.8604940792989366</c:v>
                </c:pt>
                <c:pt idx="68">
                  <c:v>1.9347683703537448</c:v>
                </c:pt>
                <c:pt idx="69">
                  <c:v>2.0120015236644426</c:v>
                </c:pt>
                <c:pt idx="70">
                  <c:v>2.0923108976909925</c:v>
                </c:pt>
                <c:pt idx="71">
                  <c:v>2.1758184638470488</c:v>
                </c:pt>
                <c:pt idx="72">
                  <c:v>2.2626509843987588</c:v>
                </c:pt>
                <c:pt idx="73">
                  <c:v>2.352940196943492</c:v>
                </c:pt>
                <c:pt idx="74">
                  <c:v>2.4468230056885099</c:v>
                </c:pt>
                <c:pt idx="75">
                  <c:v>2.5444416797549692</c:v>
                </c:pt>
                <c:pt idx="76">
                  <c:v>2.6459440587379137</c:v>
                </c:pt>
                <c:pt idx="77">
                  <c:v>2.7514837657581475</c:v>
                </c:pt>
                <c:pt idx="78">
                  <c:v>2.8612204282469524</c:v>
                </c:pt>
                <c:pt idx="79">
                  <c:v>2.975319906709629</c:v>
                </c:pt>
                <c:pt idx="80">
                  <c:v>3.0939545317185768</c:v>
                </c:pt>
                <c:pt idx="81">
                  <c:v>3.2173033493912886</c:v>
                </c:pt>
                <c:pt idx="82">
                  <c:v>3.3455523756129262</c:v>
                </c:pt>
                <c:pt idx="83">
                  <c:v>3.4788948592672768</c:v>
                </c:pt>
                <c:pt idx="84">
                  <c:v>3.61753155474358</c:v>
                </c:pt>
                <c:pt idx="85">
                  <c:v>3.7616710039900978</c:v>
                </c:pt>
                <c:pt idx="86">
                  <c:v>3.9115298283882427</c:v>
                </c:pt>
                <c:pt idx="87">
                  <c:v>4.0673330307234767</c:v>
                </c:pt>
                <c:pt idx="88">
                  <c:v>4.2293143075310793</c:v>
                </c:pt>
                <c:pt idx="89">
                  <c:v>4.3977163720961281</c:v>
                </c:pt>
                <c:pt idx="90">
                  <c:v>4.5727912883875428</c:v>
                </c:pt>
                <c:pt idx="91">
                  <c:v>4.7548008162057886</c:v>
                </c:pt>
                <c:pt idx="92">
                  <c:v>4.9440167678226468</c:v>
                </c:pt>
                <c:pt idx="93">
                  <c:v>5.1407213763893642</c:v>
                </c:pt>
                <c:pt idx="94">
                  <c:v>5.345207676386198</c:v>
                </c:pt>
                <c:pt idx="95">
                  <c:v>5.5577798963819269</c:v>
                </c:pt>
                <c:pt idx="96">
                  <c:v>5.7787538643661431</c:v>
                </c:pt>
                <c:pt idx="97">
                  <c:v>6.0084574259097883</c:v>
                </c:pt>
                <c:pt idx="98">
                  <c:v>6.2472308754005494</c:v>
                </c:pt>
                <c:pt idx="99">
                  <c:v>6.4954274005890467</c:v>
                </c:pt>
                <c:pt idx="100">
                  <c:v>6.7534135406690146</c:v>
                </c:pt>
                <c:pt idx="101">
                  <c:v>7.0215696581000051</c:v>
                </c:pt>
                <c:pt idx="102">
                  <c:v>7.3002904243638778</c:v>
                </c:pt>
                <c:pt idx="103">
                  <c:v>7.5899853198267655</c:v>
                </c:pt>
                <c:pt idx="104">
                  <c:v>7.8910791478555966</c:v>
                </c:pt>
                <c:pt idx="105">
                  <c:v>8.2040125633128245</c:v>
                </c:pt>
                <c:pt idx="106">
                  <c:v>8.529242615524133</c:v>
                </c:pt>
                <c:pt idx="107">
                  <c:v>8.8672433057814892</c:v>
                </c:pt>
                <c:pt idx="108">
                  <c:v>9.2185061594076068</c:v>
                </c:pt>
                <c:pt idx="109">
                  <c:v>9.5835408123673833</c:v>
                </c:pt>
                <c:pt idx="110">
                  <c:v>9.9628756123667532</c:v>
                </c:pt>
                <c:pt idx="111">
                  <c:v>10.357058234329433</c:v>
                </c:pt>
                <c:pt idx="112">
                  <c:v>10.766656310086706</c:v>
                </c:pt>
                <c:pt idx="113">
                  <c:v>11.192258072054303</c:v>
                </c:pt>
                <c:pt idx="114">
                  <c:v>11.634473010603202</c:v>
                </c:pt>
                <c:pt idx="115">
                  <c:v>12.093932544757278</c:v>
                </c:pt>
                <c:pt idx="116">
                  <c:v>12.571290705769719</c:v>
                </c:pt>
                <c:pt idx="117">
                  <c:v>13.067224833041369</c:v>
                </c:pt>
                <c:pt idx="118">
                  <c:v>13.582436281747224</c:v>
                </c:pt>
                <c:pt idx="119">
                  <c:v>14.11765114143167</c:v>
                </c:pt>
                <c:pt idx="120">
                  <c:v>14.673620964717729</c:v>
                </c:pt>
                <c:pt idx="121">
                  <c:v>15.251123505150501</c:v>
                </c:pt>
                <c:pt idx="122">
                  <c:v>15.850963463058957</c:v>
                </c:pt>
                <c:pt idx="123">
                  <c:v>16.473973238172956</c:v>
                </c:pt>
                <c:pt idx="124">
                  <c:v>17.121013687572681</c:v>
                </c:pt>
                <c:pt idx="125">
                  <c:v>17.79297488737533</c:v>
                </c:pt>
                <c:pt idx="126">
                  <c:v>18.490776896377788</c:v>
                </c:pt>
                <c:pt idx="127">
                  <c:v>19.215370519673122</c:v>
                </c:pt>
                <c:pt idx="128">
                  <c:v>19.967738070043048</c:v>
                </c:pt>
                <c:pt idx="129">
                  <c:v>20.748894124696079</c:v>
                </c:pt>
                <c:pt idx="130">
                  <c:v>21.559886274671939</c:v>
                </c:pt>
                <c:pt idx="131">
                  <c:v>22.401795863965752</c:v>
                </c:pt>
                <c:pt idx="132">
                  <c:v>23.275738715139429</c:v>
                </c:pt>
                <c:pt idx="133">
                  <c:v>24.182865837882282</c:v>
                </c:pt>
                <c:pt idx="134">
                  <c:v>25.124364116656629</c:v>
                </c:pt>
                <c:pt idx="135">
                  <c:v>26.101456973216717</c:v>
                </c:pt>
                <c:pt idx="136">
                  <c:v>27.11540499941988</c:v>
                </c:pt>
                <c:pt idx="137">
                  <c:v>28.167506555355789</c:v>
                </c:pt>
                <c:pt idx="138">
                  <c:v>29.259098327404043</c:v>
                </c:pt>
                <c:pt idx="139">
                  <c:v>30.391555840389348</c:v>
                </c:pt>
                <c:pt idx="140">
                  <c:v>31.566293917538466</c:v>
                </c:pt>
                <c:pt idx="141">
                  <c:v>32.784767081452443</c:v>
                </c:pt>
                <c:pt idx="142">
                  <c:v>34.048469888791516</c:v>
                </c:pt>
                <c:pt idx="143">
                  <c:v>35.3589371908282</c:v>
                </c:pt>
                <c:pt idx="144">
                  <c:v>36.717744311456428</c:v>
                </c:pt>
                <c:pt idx="145">
                  <c:v>38.12650713365209</c:v>
                </c:pt>
                <c:pt idx="146">
                  <c:v>39.586882084761982</c:v>
                </c:pt>
                <c:pt idx="147">
                  <c:v>41.100566010356822</c:v>
                </c:pt>
                <c:pt idx="148">
                  <c:v>42.669295925718941</c:v>
                </c:pt>
                <c:pt idx="149">
                  <c:v>44.29484863334924</c:v>
                </c:pt>
                <c:pt idx="150">
                  <c:v>45.979040194172455</c:v>
                </c:pt>
                <c:pt idx="151">
                  <c:v>47.723725239397027</c:v>
                </c:pt>
                <c:pt idx="152">
                  <c:v>49.530796109249373</c:v>
                </c:pt>
                <c:pt idx="153">
                  <c:v>51.402181804055317</c:v>
                </c:pt>
                <c:pt idx="154">
                  <c:v>53.339846732387983</c:v>
                </c:pt>
                <c:pt idx="155">
                  <c:v>55.345789240246866</c:v>
                </c:pt>
                <c:pt idx="156">
                  <c:v>57.422039904483</c:v>
                </c:pt>
                <c:pt idx="157">
                  <c:v>59.570659572945523</c:v>
                </c:pt>
                <c:pt idx="158">
                  <c:v>61.793737133105672</c:v>
                </c:pt>
                <c:pt idx="159">
                  <c:v>64.093386990220296</c:v>
                </c:pt>
                <c:pt idx="160">
                  <c:v>66.471746235442083</c:v>
                </c:pt>
                <c:pt idx="161">
                  <c:v>68.930971483675521</c:v>
                </c:pt>
                <c:pt idx="162">
                  <c:v>71.473235360429825</c:v>
                </c:pt>
                <c:pt idx="163">
                  <c:v>74.100722616446802</c:v>
                </c:pt>
                <c:pt idx="164">
                  <c:v>76.815625848495714</c:v>
                </c:pt>
                <c:pt idx="165">
                  <c:v>79.620140804447388</c:v>
                </c:pt>
                <c:pt idx="166">
                  <c:v>82.516461250582324</c:v>
                </c:pt>
                <c:pt idx="167">
                  <c:v>85.506773379072214</c:v>
                </c:pt>
                <c:pt idx="168">
                  <c:v>88.593249733722985</c:v>
                </c:pt>
                <c:pt idx="169">
                  <c:v>91.778042632400968</c:v>
                </c:pt>
                <c:pt idx="170">
                  <c:v>95.063277065108096</c:v>
                </c:pt>
                <c:pt idx="171">
                  <c:v>98.45104304745098</c:v>
                </c:pt>
                <c:pt idx="172">
                  <c:v>101.9433874102905</c:v>
                </c:pt>
                <c:pt idx="173">
                  <c:v>105.54230500769071</c:v>
                </c:pt>
                <c:pt idx="174">
                  <c:v>109.24972932693716</c:v>
                </c:pt>
                <c:pt idx="175">
                  <c:v>113.06752248639643</c:v>
                </c:pt>
                <c:pt idx="176">
                  <c:v>116.99746460937092</c:v>
                </c:pt>
                <c:pt idx="177">
                  <c:v>121.04124256489484</c:v>
                </c:pt>
                <c:pt idx="178">
                  <c:v>125.20043806965289</c:v>
                </c:pt>
                <c:pt idx="179">
                  <c:v>129.47651514890859</c:v>
                </c:pt>
                <c:pt idx="180">
                  <c:v>133.87080695853663</c:v>
                </c:pt>
                <c:pt idx="181">
                  <c:v>138.38450197498497</c:v>
                </c:pt>
                <c:pt idx="182">
                  <c:v>143.01862956527859</c:v>
                </c:pt>
                <c:pt idx="183">
                  <c:v>147.77404495502873</c:v>
                </c:pt>
                <c:pt idx="184">
                  <c:v>152.65141361885611</c:v>
                </c:pt>
                <c:pt idx="185">
                  <c:v>157.65119512467317</c:v>
                </c:pt>
                <c:pt idx="186">
                  <c:v>162.77362647091181</c:v>
                </c:pt>
                <c:pt idx="187">
                  <c:v>168.01870496401949</c:v>
                </c:pt>
                <c:pt idx="188">
                  <c:v>173.38617069236787</c:v>
                </c:pt>
                <c:pt idx="189">
                  <c:v>178.87548866209923</c:v>
                </c:pt>
                <c:pt idx="190">
                  <c:v>184.48583067034332</c:v>
                </c:pt>
                <c:pt idx="191">
                  <c:v>190.21605700162181</c:v>
                </c:pt>
                <c:pt idx="192">
                  <c:v>196.06469804405592</c:v>
                </c:pt>
                <c:pt idx="193">
                  <c:v>202.02993593313144</c:v>
                </c:pt>
                <c:pt idx="194">
                  <c:v>208.10958634215314</c:v>
                </c:pt>
                <c:pt idx="195">
                  <c:v>214.30108055003055</c:v>
                </c:pt>
                <c:pt idx="196">
                  <c:v>220.60144792854743</c:v>
                </c:pt>
                <c:pt idx="197">
                  <c:v>227.00729900262726</c:v>
                </c:pt>
                <c:pt idx="198">
                  <c:v>233.51480924814638</c:v>
                </c:pt>
                <c:pt idx="199">
                  <c:v>240.11970380238446</c:v>
                </c:pt>
                <c:pt idx="200">
                  <c:v>246.81724327202227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C57-B2F7-AACDCB918F44}"/>
            </c:ext>
          </c:extLst>
        </c:ser>
        <c:ser>
          <c:idx val="1"/>
          <c:order val="1"/>
          <c:tx>
            <c:strRef>
              <c:f>'Modelo S-I-R'!$H$1</c:f>
              <c:strCache>
                <c:ptCount val="1"/>
                <c:pt idx="0">
                  <c:v>Recuperaciones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S-I-R'!$H$2:$H$202</c:f>
              <c:numCache>
                <c:formatCode>#,##0</c:formatCode>
                <c:ptCount val="201"/>
                <c:pt idx="1">
                  <c:v>9.5000000000000001E-2</c:v>
                </c:pt>
                <c:pt idx="2">
                  <c:v>9.8799867000000013E-2</c:v>
                </c:pt>
                <c:pt idx="3">
                  <c:v>0.10275170468719715</c:v>
                </c:pt>
                <c:pt idx="4">
                  <c:v>0.10686158940579879</c:v>
                </c:pt>
                <c:pt idx="5">
                  <c:v>0.11113584033015207</c:v>
                </c:pt>
                <c:pt idx="6">
                  <c:v>0.11558102915886537</c:v>
                </c:pt>
                <c:pt idx="7">
                  <c:v>0.12020399019510478</c:v>
                </c:pt>
                <c:pt idx="8">
                  <c:v>0.12501183082838088</c:v>
                </c:pt>
                <c:pt idx="9">
                  <c:v>0.1300119424337445</c:v>
                </c:pt>
                <c:pt idx="10">
                  <c:v>0.13521201170493383</c:v>
                </c:pt>
                <c:pt idx="11">
                  <c:v>0.140620032438665</c:v>
                </c:pt>
                <c:pt idx="12">
                  <c:v>0.1462443177879332</c:v>
                </c:pt>
                <c:pt idx="13">
                  <c:v>0.15209351300288976</c:v>
                </c:pt>
                <c:pt idx="14">
                  <c:v>0.15817660867858824</c:v>
                </c:pt>
                <c:pt idx="15">
                  <c:v>0.1645029545296478</c:v>
                </c:pt>
                <c:pt idx="16">
                  <c:v>0.17108227371266355</c:v>
                </c:pt>
                <c:pt idx="17">
                  <c:v>0.17792467771800918</c:v>
                </c:pt>
                <c:pt idx="18">
                  <c:v>0.18504068185351855</c:v>
                </c:pt>
                <c:pt idx="19">
                  <c:v>0.1924412213434113</c:v>
                </c:pt>
                <c:pt idx="20">
                  <c:v>0.20013766806673514</c:v>
                </c:pt>
                <c:pt idx="21">
                  <c:v>0.20814184796054153</c:v>
                </c:pt>
                <c:pt idx="22">
                  <c:v>0.21646605911398989</c:v>
                </c:pt>
                <c:pt idx="23">
                  <c:v>0.22512309058059232</c:v>
                </c:pt>
                <c:pt idx="24">
                  <c:v>0.23412624193686277</c:v>
                </c:pt>
                <c:pt idx="25">
                  <c:v>0.24348934361672897</c:v>
                </c:pt>
                <c:pt idx="26">
                  <c:v>0.25322677805219834</c:v>
                </c:pt>
                <c:pt idx="27">
                  <c:v>0.26335350165194538</c:v>
                </c:pt>
                <c:pt idx="28">
                  <c:v>0.2738850676507058</c:v>
                </c:pt>
                <c:pt idx="29">
                  <c:v>0.28483764986362914</c:v>
                </c:pt>
                <c:pt idx="30">
                  <c:v>0.29622806738104879</c:v>
                </c:pt>
                <c:pt idx="31">
                  <c:v>0.30807381024048985</c:v>
                </c:pt>
                <c:pt idx="32">
                  <c:v>0.32039306611414042</c:v>
                </c:pt>
                <c:pt idx="33">
                  <c:v>0.33320474805147188</c:v>
                </c:pt>
                <c:pt idx="34">
                  <c:v>0.34652852331820544</c:v>
                </c:pt>
                <c:pt idx="35">
                  <c:v>0.36038484337438625</c:v>
                </c:pt>
                <c:pt idx="36">
                  <c:v>0.37479497503595061</c:v>
                </c:pt>
                <c:pt idx="37">
                  <c:v>0.38978103286584787</c:v>
                </c:pt>
                <c:pt idx="38">
                  <c:v>0.40536601284251966</c:v>
                </c:pt>
                <c:pt idx="39">
                  <c:v>0.4215738273553381</c:v>
                </c:pt>
                <c:pt idx="40">
                  <c:v>0.43842934157846675</c:v>
                </c:pt>
                <c:pt idx="41">
                  <c:v>0.45595841127653569</c:v>
                </c:pt>
                <c:pt idx="42">
                  <c:v>0.47418792209751554</c:v>
                </c:pt>
                <c:pt idx="43">
                  <c:v>0.49314583041023807</c:v>
                </c:pt>
                <c:pt idx="44">
                  <c:v>0.51286120574614125</c:v>
                </c:pt>
                <c:pt idx="45">
                  <c:v>0.53336427490702221</c:v>
                </c:pt>
                <c:pt idx="46">
                  <c:v>0.55468646780285646</c:v>
                </c:pt>
                <c:pt idx="47">
                  <c:v>0.57686046508609912</c:v>
                </c:pt>
                <c:pt idx="48">
                  <c:v>0.59992024765130691</c:v>
                </c:pt>
                <c:pt idx="49">
                  <c:v>0.62390114807143648</c:v>
                </c:pt>
                <c:pt idx="50">
                  <c:v>0.64883990404475522</c:v>
                </c:pt>
                <c:pt idx="51">
                  <c:v>0.67477471392898125</c:v>
                </c:pt>
                <c:pt idx="52">
                  <c:v>0.70174529444201694</c:v>
                </c:pt>
                <c:pt idx="53">
                  <c:v>0.72979294061148503</c:v>
                </c:pt>
                <c:pt idx="54">
                  <c:v>0.75896058805820232</c:v>
                </c:pt>
                <c:pt idx="55">
                  <c:v>0.78929287770173928</c:v>
                </c:pt>
                <c:pt idx="56">
                  <c:v>0.82083622297932324</c:v>
                </c:pt>
                <c:pt idx="57">
                  <c:v>0.85363887967252761</c:v>
                </c:pt>
                <c:pt idx="58">
                  <c:v>0.88775101843948701</c:v>
                </c:pt>
                <c:pt idx="59">
                  <c:v>0.92322480015374297</c:v>
                </c:pt>
                <c:pt idx="60">
                  <c:v>0.96011445415430463</c:v>
                </c:pt>
                <c:pt idx="61">
                  <c:v>0.99847635951506175</c:v>
                </c:pt>
                <c:pt idx="62">
                  <c:v>1.0383691294453483</c:v>
                </c:pt>
                <c:pt idx="63">
                  <c:v>1.0798536989371961</c:v>
                </c:pt>
                <c:pt idx="64">
                  <c:v>1.1229934157786621</c:v>
                </c:pt>
                <c:pt idx="65">
                  <c:v>1.1678541350565321</c:v>
                </c:pt>
                <c:pt idx="66">
                  <c:v>1.2145043172757335</c:v>
                </c:pt>
                <c:pt idx="67">
                  <c:v>1.2630151302268824</c:v>
                </c:pt>
                <c:pt idx="68">
                  <c:v>1.313460554737593</c:v>
                </c:pt>
                <c:pt idx="69">
                  <c:v>1.3659174944474393</c:v>
                </c:pt>
                <c:pt idx="70">
                  <c:v>1.4204658897508171</c:v>
                </c:pt>
                <c:pt idx="71">
                  <c:v>1.4771888360563799</c:v>
                </c:pt>
                <c:pt idx="72">
                  <c:v>1.5361727065162114</c:v>
                </c:pt>
                <c:pt idx="73">
                  <c:v>1.5975072793824725</c:v>
                </c:pt>
                <c:pt idx="74">
                  <c:v>1.6612858701538571</c:v>
                </c:pt>
                <c:pt idx="75">
                  <c:v>1.7276054686788798</c:v>
                </c:pt>
                <c:pt idx="76">
                  <c:v>1.7965668813877134</c:v>
                </c:pt>
                <c:pt idx="77">
                  <c:v>1.8682748788290435</c:v>
                </c:pt>
                <c:pt idx="78">
                  <c:v>1.9428383486931633</c:v>
                </c:pt>
                <c:pt idx="79">
                  <c:v>2.0203704545073076</c:v>
                </c:pt>
                <c:pt idx="80">
                  <c:v>2.1009888001939916</c:v>
                </c:pt>
                <c:pt idx="81">
                  <c:v>2.1848156006878567</c:v>
                </c:pt>
                <c:pt idx="82">
                  <c:v>2.2719778588112436</c:v>
                </c:pt>
                <c:pt idx="83">
                  <c:v>2.3626075486133473</c:v>
                </c:pt>
                <c:pt idx="84">
                  <c:v>2.4568418053824042</c:v>
                </c:pt>
                <c:pt idx="85">
                  <c:v>2.5548231225448035</c:v>
                </c:pt>
                <c:pt idx="86">
                  <c:v>2.6566995556693822</c:v>
                </c:pt>
                <c:pt idx="87">
                  <c:v>2.7626249337993274</c:v>
                </c:pt>
                <c:pt idx="88">
                  <c:v>2.8727590783381252</c:v>
                </c:pt>
                <c:pt idx="89">
                  <c:v>2.9872680297197651</c:v>
                </c:pt>
                <c:pt idx="90">
                  <c:v>3.1063242820969212</c:v>
                </c:pt>
                <c:pt idx="91">
                  <c:v>3.2301070262840463</c:v>
                </c:pt>
                <c:pt idx="92">
                  <c:v>3.3588024011951916</c:v>
                </c:pt>
                <c:pt idx="93">
                  <c:v>3.4926037540188242</c:v>
                </c:pt>
                <c:pt idx="94">
                  <c:v>3.6317119093739314</c:v>
                </c:pt>
                <c:pt idx="95">
                  <c:v>3.7763354476932265</c:v>
                </c:pt>
                <c:pt idx="96">
                  <c:v>3.9266909930801872</c:v>
                </c:pt>
                <c:pt idx="97">
                  <c:v>4.083003510886952</c:v>
                </c:pt>
                <c:pt idx="98">
                  <c:v>4.2455066152596874</c:v>
                </c:pt>
                <c:pt idx="99">
                  <c:v>4.4144428868967704</c:v>
                </c:pt>
                <c:pt idx="100">
                  <c:v>4.5900642012630524</c:v>
                </c:pt>
                <c:pt idx="101">
                  <c:v>4.7726320675003029</c:v>
                </c:pt>
                <c:pt idx="102">
                  <c:v>4.962417978269773</c:v>
                </c:pt>
                <c:pt idx="103">
                  <c:v>5.1597037707573641</c:v>
                </c:pt>
                <c:pt idx="104">
                  <c:v>5.3647819990651699</c:v>
                </c:pt>
                <c:pt idx="105">
                  <c:v>5.5779563182049348</c:v>
                </c:pt>
                <c:pt idx="106">
                  <c:v>5.7995418798991594</c:v>
                </c:pt>
                <c:pt idx="107">
                  <c:v>6.0298657403840359</c:v>
                </c:pt>
                <c:pt idx="108">
                  <c:v>6.2692672803948728</c:v>
                </c:pt>
                <c:pt idx="109">
                  <c:v>6.5180986374991079</c:v>
                </c:pt>
                <c:pt idx="110">
                  <c:v>6.7767251509240989</c:v>
                </c:pt>
                <c:pt idx="111">
                  <c:v>7.0455258190065324</c:v>
                </c:pt>
                <c:pt idx="112">
                  <c:v>7.3248937693671747</c:v>
                </c:pt>
                <c:pt idx="113">
                  <c:v>7.6152367418886922</c:v>
                </c:pt>
                <c:pt idx="114">
                  <c:v>7.9169775845449823</c:v>
                </c:pt>
                <c:pt idx="115">
                  <c:v>8.2305547620977872</c:v>
                </c:pt>
                <c:pt idx="116">
                  <c:v>8.5564228776399514</c:v>
                </c:pt>
                <c:pt idx="117">
                  <c:v>8.8950532069240804</c:v>
                </c:pt>
                <c:pt idx="118">
                  <c:v>9.2469342453706034</c:v>
                </c:pt>
                <c:pt idx="119">
                  <c:v>9.6125722675995284</c:v>
                </c:pt>
                <c:pt idx="120">
                  <c:v>9.9924918992755831</c:v>
                </c:pt>
                <c:pt idx="121">
                  <c:v>10.387236700996208</c:v>
                </c:pt>
                <c:pt idx="122">
                  <c:v>10.797369763885886</c:v>
                </c:pt>
                <c:pt idx="123">
                  <c:v>11.223474316487899</c:v>
                </c:pt>
                <c:pt idx="124">
                  <c:v>11.666154342465539</c:v>
                </c:pt>
                <c:pt idx="125">
                  <c:v>12.126035208538388</c:v>
                </c:pt>
                <c:pt idx="126">
                  <c:v>12.603764301985208</c:v>
                </c:pt>
                <c:pt idx="127">
                  <c:v>13.100011676942577</c:v>
                </c:pt>
                <c:pt idx="128">
                  <c:v>13.615470708617266</c:v>
                </c:pt>
                <c:pt idx="129">
                  <c:v>14.150858754409629</c:v>
                </c:pt>
                <c:pt idx="130">
                  <c:v>14.706917820814795</c:v>
                </c:pt>
                <c:pt idx="131">
                  <c:v>15.284415234827151</c:v>
                </c:pt>
                <c:pt idx="132">
                  <c:v>15.884144318421182</c:v>
                </c:pt>
                <c:pt idx="133">
                  <c:v>16.506925064517311</c:v>
                </c:pt>
                <c:pt idx="134">
                  <c:v>17.153604812664394</c:v>
                </c:pt>
                <c:pt idx="135">
                  <c:v>17.825058922480338</c:v>
                </c:pt>
                <c:pt idx="136">
                  <c:v>18.522191442687891</c:v>
                </c:pt>
                <c:pt idx="137">
                  <c:v>19.245935773363989</c:v>
                </c:pt>
                <c:pt idx="138">
                  <c:v>19.997255318786394</c:v>
                </c:pt>
                <c:pt idx="139">
                  <c:v>20.777144128011141</c:v>
                </c:pt>
                <c:pt idx="140">
                  <c:v>21.586627520047013</c:v>
                </c:pt>
                <c:pt idx="141">
                  <c:v>22.426762690208466</c:v>
                </c:pt>
                <c:pt idx="142">
                  <c:v>23.2986392939256</c:v>
                </c:pt>
                <c:pt idx="143">
                  <c:v>24.203380003968238</c:v>
                </c:pt>
                <c:pt idx="144">
                  <c:v>25.142141036700092</c:v>
                </c:pt>
                <c:pt idx="145">
                  <c:v>26.116112642618447</c:v>
                </c:pt>
                <c:pt idx="146">
                  <c:v>27.126519556053545</c:v>
                </c:pt>
                <c:pt idx="147">
                  <c:v>28.174621398500573</c:v>
                </c:pt>
                <c:pt idx="148">
                  <c:v>29.261713029634414</c:v>
                </c:pt>
                <c:pt idx="149">
                  <c:v>30.389124839614272</c:v>
                </c:pt>
                <c:pt idx="150">
                  <c:v>31.558222975821025</c:v>
                </c:pt>
                <c:pt idx="151">
                  <c:v>32.770409496685303</c:v>
                </c:pt>
                <c:pt idx="152">
                  <c:v>34.027122444759485</c:v>
                </c:pt>
                <c:pt idx="153">
                  <c:v>35.329835830662233</c:v>
                </c:pt>
                <c:pt idx="154">
                  <c:v>36.680059518981267</c:v>
                </c:pt>
                <c:pt idx="155">
                  <c:v>38.079339006659993</c:v>
                </c:pt>
                <c:pt idx="156">
                  <c:v>39.529255083817446</c:v>
                </c:pt>
                <c:pt idx="157">
                  <c:v>41.031423366361587</c:v>
                </c:pt>
                <c:pt idx="158">
                  <c:v>42.587493689155259</c:v>
                </c:pt>
                <c:pt idx="159">
                  <c:v>44.199149347884763</c:v>
                </c:pt>
                <c:pt idx="160">
                  <c:v>45.868106177167213</c:v>
                </c:pt>
                <c:pt idx="161">
                  <c:v>47.596111451817485</c:v>
                </c:pt>
                <c:pt idx="162">
                  <c:v>49.384942597584903</c:v>
                </c:pt>
                <c:pt idx="163">
                  <c:v>51.236405697067255</c:v>
                </c:pt>
                <c:pt idx="164">
                  <c:v>53.152333775922969</c:v>
                </c:pt>
                <c:pt idx="165">
                  <c:v>55.134584853937767</c:v>
                </c:pt>
                <c:pt idx="166">
                  <c:v>57.185039744966488</c:v>
                </c:pt>
                <c:pt idx="167">
                  <c:v>59.305599589275154</c:v>
                </c:pt>
                <c:pt idx="168">
                  <c:v>61.498183101359494</c:v>
                </c:pt>
                <c:pt idx="169">
                  <c:v>63.764723515927223</c:v>
                </c:pt>
                <c:pt idx="170">
                  <c:v>66.107165214412603</c:v>
                </c:pt>
                <c:pt idx="171">
                  <c:v>68.527460014156617</c:v>
                </c:pt>
                <c:pt idx="172">
                  <c:v>71.027563102248777</c:v>
                </c:pt>
                <c:pt idx="173">
                  <c:v>73.609428596001493</c:v>
                </c:pt>
                <c:pt idx="174">
                  <c:v>76.27500471213196</c:v>
                </c:pt>
                <c:pt idx="175">
                  <c:v>79.026228526977803</c:v>
                </c:pt>
                <c:pt idx="176">
                  <c:v>81.865020310487694</c:v>
                </c:pt>
                <c:pt idx="177">
                  <c:v>84.793277417329165</c:v>
                </c:pt>
                <c:pt idx="178">
                  <c:v>87.812867719261249</c:v>
                </c:pt>
                <c:pt idx="179">
                  <c:v>90.925622563952146</c:v>
                </c:pt>
                <c:pt idx="180">
                  <c:v>94.133329246703255</c:v>
                </c:pt>
                <c:pt idx="181">
                  <c:v>97.437722983093892</c:v>
                </c:pt>
                <c:pt idx="182">
                  <c:v>100.84047837240809</c:v>
                </c:pt>
                <c:pt idx="183">
                  <c:v>104.34320034386874</c:v>
                </c:pt>
                <c:pt idx="184">
                  <c:v>107.9474145802096</c:v>
                </c:pt>
                <c:pt idx="185">
                  <c:v>111.65455741597995</c:v>
                </c:pt>
                <c:pt idx="186">
                  <c:v>115.46596521122589</c:v>
                </c:pt>
                <c:pt idx="187">
                  <c:v>119.38286320483992</c:v>
                </c:pt>
                <c:pt idx="188">
                  <c:v>123.40635385593778</c:v>
                </c:pt>
                <c:pt idx="189">
                  <c:v>127.53740468611895</c:v>
                </c:pt>
                <c:pt idx="190">
                  <c:v>131.77683564040652</c:v>
                </c:pt>
                <c:pt idx="191">
                  <c:v>136.12530599004847</c:v>
                </c:pt>
                <c:pt idx="192">
                  <c:v>140.58330080619771</c:v>
                </c:pt>
                <c:pt idx="193">
                  <c:v>145.15111703976325</c:v>
                </c:pt>
                <c:pt idx="194">
                  <c:v>149.8288492494344</c:v>
                </c:pt>
                <c:pt idx="195">
                  <c:v>154.61637502699548</c:v>
                </c:pt>
                <c:pt idx="196">
                  <c:v>159.51334017654884</c:v>
                </c:pt>
                <c:pt idx="197">
                  <c:v>164.51914371210597</c:v>
                </c:pt>
                <c:pt idx="198">
                  <c:v>169.63292274614497</c:v>
                </c:pt>
                <c:pt idx="199">
                  <c:v>174.85353735010435</c:v>
                </c:pt>
                <c:pt idx="200">
                  <c:v>180.17955547632044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8-4C57-B2F7-AACDCB918F44}"/>
            </c:ext>
          </c:extLst>
        </c:ser>
        <c:ser>
          <c:idx val="2"/>
          <c:order val="2"/>
          <c:tx>
            <c:strRef>
              <c:f>'Modelo S-I-R'!$I$1</c:f>
              <c:strCache>
                <c:ptCount val="1"/>
                <c:pt idx="0">
                  <c:v>Fallecimientos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'Modelo S-I-R'!$A$2:$A$202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'Modelo S-I-R'!$I$2:$I$202</c:f>
              <c:numCache>
                <c:formatCode>#,##0</c:formatCode>
                <c:ptCount val="201"/>
                <c:pt idx="1">
                  <c:v>5.0000000000000044E-3</c:v>
                </c:pt>
                <c:pt idx="2">
                  <c:v>5.1999930000000052E-3</c:v>
                </c:pt>
                <c:pt idx="3">
                  <c:v>5.4079844572209072E-3</c:v>
                </c:pt>
                <c:pt idx="4">
                  <c:v>5.624294179252573E-3</c:v>
                </c:pt>
                <c:pt idx="5">
                  <c:v>5.8492547542185348E-3</c:v>
                </c:pt>
                <c:pt idx="6">
                  <c:v>6.0832120609929192E-3</c:v>
                </c:pt>
                <c:pt idx="7">
                  <c:v>6.3265257997423621E-3</c:v>
                </c:pt>
                <c:pt idx="8">
                  <c:v>6.5795700435989993E-3</c:v>
                </c:pt>
                <c:pt idx="9">
                  <c:v>6.8427338123023488E-3</c:v>
                </c:pt>
                <c:pt idx="10">
                  <c:v>7.1164216686807353E-3</c:v>
                </c:pt>
                <c:pt idx="11">
                  <c:v>7.4010543388771128E-3</c:v>
                </c:pt>
                <c:pt idx="12">
                  <c:v>7.6970693572596489E-3</c:v>
                </c:pt>
                <c:pt idx="13">
                  <c:v>8.0049217369942052E-3</c:v>
                </c:pt>
                <c:pt idx="14">
                  <c:v>8.3250846672941262E-3</c:v>
                </c:pt>
                <c:pt idx="15">
                  <c:v>8.6580502384025239E-3</c:v>
                </c:pt>
                <c:pt idx="16">
                  <c:v>9.0043301954033546E-3</c:v>
                </c:pt>
                <c:pt idx="17">
                  <c:v>9.3644567220004925E-3</c:v>
                </c:pt>
                <c:pt idx="18">
                  <c:v>9.7389832554483531E-3</c:v>
                </c:pt>
                <c:pt idx="19">
                  <c:v>1.0128485333863761E-2</c:v>
                </c:pt>
                <c:pt idx="20">
                  <c:v>1.0533561477196595E-2</c:v>
                </c:pt>
                <c:pt idx="21">
                  <c:v>1.0954834103186407E-2</c:v>
                </c:pt>
                <c:pt idx="22">
                  <c:v>1.1392950479683689E-2</c:v>
                </c:pt>
                <c:pt idx="23">
                  <c:v>1.1848583714768029E-2</c:v>
                </c:pt>
                <c:pt idx="24">
                  <c:v>1.2322433786150683E-2</c:v>
                </c:pt>
                <c:pt idx="25">
                  <c:v>1.2815228611406802E-2</c:v>
                </c:pt>
                <c:pt idx="26">
                  <c:v>1.3327725160642031E-2</c:v>
                </c:pt>
                <c:pt idx="27">
                  <c:v>1.3860710613260297E-2</c:v>
                </c:pt>
                <c:pt idx="28">
                  <c:v>1.4415003560563477E-2</c:v>
                </c:pt>
                <c:pt idx="29">
                  <c:v>1.4991455255980496E-2</c:v>
                </c:pt>
                <c:pt idx="30">
                  <c:v>1.5590950914792054E-2</c:v>
                </c:pt>
                <c:pt idx="31">
                  <c:v>1.6214411065288956E-2</c:v>
                </c:pt>
                <c:pt idx="32">
                  <c:v>1.6862792953375831E-2</c:v>
                </c:pt>
                <c:pt idx="33">
                  <c:v>1.7537092002709063E-2</c:v>
                </c:pt>
                <c:pt idx="34">
                  <c:v>1.8238343332537144E-2</c:v>
                </c:pt>
                <c:pt idx="35">
                  <c:v>1.8967623335494031E-2</c:v>
                </c:pt>
                <c:pt idx="36">
                  <c:v>1.9726051317681632E-2</c:v>
                </c:pt>
                <c:pt idx="37">
                  <c:v>2.0514791203465697E-2</c:v>
                </c:pt>
                <c:pt idx="38">
                  <c:v>2.1335053307501056E-2</c:v>
                </c:pt>
                <c:pt idx="39">
                  <c:v>2.2188096176596762E-2</c:v>
                </c:pt>
                <c:pt idx="40">
                  <c:v>2.3075228504129852E-2</c:v>
                </c:pt>
                <c:pt idx="41">
                  <c:v>2.3997811119817691E-2</c:v>
                </c:pt>
                <c:pt idx="42">
                  <c:v>2.4957259057763997E-2</c:v>
                </c:pt>
                <c:pt idx="43">
                  <c:v>2.5955043705802028E-2</c:v>
                </c:pt>
                <c:pt idx="44">
                  <c:v>2.6992695039270619E-2</c:v>
                </c:pt>
                <c:pt idx="45">
                  <c:v>2.8071803942474882E-2</c:v>
                </c:pt>
                <c:pt idx="46">
                  <c:v>2.9194024621203001E-2</c:v>
                </c:pt>
                <c:pt idx="47">
                  <c:v>3.0361077109794715E-2</c:v>
                </c:pt>
                <c:pt idx="48">
                  <c:v>3.1574749876384603E-2</c:v>
                </c:pt>
                <c:pt idx="49">
                  <c:v>3.2836902530075637E-2</c:v>
                </c:pt>
                <c:pt idx="50">
                  <c:v>3.4149468633934518E-2</c:v>
                </c:pt>
                <c:pt idx="51">
                  <c:v>3.5514458627841153E-2</c:v>
                </c:pt>
                <c:pt idx="52">
                  <c:v>3.6933962865369346E-2</c:v>
                </c:pt>
                <c:pt idx="53">
                  <c:v>3.8410154769025567E-2</c:v>
                </c:pt>
                <c:pt idx="54">
                  <c:v>3.9945294108326472E-2</c:v>
                </c:pt>
                <c:pt idx="55">
                  <c:v>4.1541730405354735E-2</c:v>
                </c:pt>
                <c:pt idx="56">
                  <c:v>4.3201906472596002E-2</c:v>
                </c:pt>
                <c:pt idx="57">
                  <c:v>4.4928362088027814E-2</c:v>
                </c:pt>
                <c:pt idx="58">
                  <c:v>4.6723737812604624E-2</c:v>
                </c:pt>
                <c:pt idx="59">
                  <c:v>4.8590778955460205E-2</c:v>
                </c:pt>
                <c:pt idx="60">
                  <c:v>5.0532339692331861E-2</c:v>
                </c:pt>
                <c:pt idx="61">
                  <c:v>5.2551387342898034E-2</c:v>
                </c:pt>
                <c:pt idx="62">
                  <c:v>5.4651006812913114E-2</c:v>
                </c:pt>
                <c:pt idx="63">
                  <c:v>5.6834405207220905E-2</c:v>
                </c:pt>
                <c:pt idx="64">
                  <c:v>5.9104916619929636E-2</c:v>
                </c:pt>
                <c:pt idx="65">
                  <c:v>6.1466007108238588E-2</c:v>
                </c:pt>
                <c:pt idx="66">
                  <c:v>6.3921279856617608E-2</c:v>
                </c:pt>
                <c:pt idx="67">
                  <c:v>6.6474480538257025E-2</c:v>
                </c:pt>
                <c:pt idx="68">
                  <c:v>6.9129502880926008E-2</c:v>
                </c:pt>
                <c:pt idx="69">
                  <c:v>7.1890394444602129E-2</c:v>
                </c:pt>
                <c:pt idx="70">
                  <c:v>7.4761362618464139E-2</c:v>
                </c:pt>
                <c:pt idx="71">
                  <c:v>7.7746780845072694E-2</c:v>
                </c:pt>
                <c:pt idx="72">
                  <c:v>8.0851195079800681E-2</c:v>
                </c:pt>
                <c:pt idx="73">
                  <c:v>8.4079330493814414E-2</c:v>
                </c:pt>
                <c:pt idx="74">
                  <c:v>8.7436098429150441E-2</c:v>
                </c:pt>
                <c:pt idx="75">
                  <c:v>9.0926603614677956E-2</c:v>
                </c:pt>
                <c:pt idx="76">
                  <c:v>9.4556151651984999E-2</c:v>
                </c:pt>
                <c:pt idx="77">
                  <c:v>9.8330256780476064E-2</c:v>
                </c:pt>
                <c:pt idx="78">
                  <c:v>0.10225464993121922</c:v>
                </c:pt>
                <c:pt idx="79">
                  <c:v>0.10633528707933208</c:v>
                </c:pt>
                <c:pt idx="80">
                  <c:v>0.11057835790494704</c:v>
                </c:pt>
                <c:pt idx="81">
                  <c:v>0.1149902947730452</c:v>
                </c:pt>
                <c:pt idx="82">
                  <c:v>0.11957778204269716</c:v>
                </c:pt>
                <c:pt idx="83">
                  <c:v>0.12434776571649209</c:v>
                </c:pt>
                <c:pt idx="84">
                  <c:v>0.12930746344117927</c:v>
                </c:pt>
                <c:pt idx="85">
                  <c:v>0.13446437487077925</c:v>
                </c:pt>
                <c:pt idx="86">
                  <c:v>0.13982629240365183</c:v>
                </c:pt>
                <c:pt idx="87">
                  <c:v>0.1454013123052279</c:v>
                </c:pt>
                <c:pt idx="88">
                  <c:v>0.1511978462283225</c:v>
                </c:pt>
                <c:pt idx="89">
                  <c:v>0.15722463314314566</c:v>
                </c:pt>
                <c:pt idx="90">
                  <c:v>0.16349075168931179</c:v>
                </c:pt>
                <c:pt idx="91">
                  <c:v>0.17000563296231835</c:v>
                </c:pt>
                <c:pt idx="92">
                  <c:v>0.17677907374711549</c:v>
                </c:pt>
                <c:pt idx="93">
                  <c:v>0.18382125021151721</c:v>
                </c:pt>
                <c:pt idx="94">
                  <c:v>0.19114273207231233</c:v>
                </c:pt>
                <c:pt idx="95">
                  <c:v>0.19875449724701208</c:v>
                </c:pt>
                <c:pt idx="96">
                  <c:v>0.20666794700422059</c:v>
                </c:pt>
                <c:pt idx="97">
                  <c:v>0.21489492162562923</c:v>
                </c:pt>
                <c:pt idx="98">
                  <c:v>0.22344771659261528</c:v>
                </c:pt>
                <c:pt idx="99">
                  <c:v>0.23233909931035654</c:v>
                </c:pt>
                <c:pt idx="100">
                  <c:v>0.24158232638226612</c:v>
                </c:pt>
                <c:pt idx="101">
                  <c:v>0.25119116144738463</c:v>
                </c:pt>
                <c:pt idx="102">
                  <c:v>0.2611798935931462</c:v>
                </c:pt>
                <c:pt idx="103">
                  <c:v>0.27156335635565099</c:v>
                </c:pt>
                <c:pt idx="104">
                  <c:v>0.28235694731921973</c:v>
                </c:pt>
                <c:pt idx="105">
                  <c:v>0.29357664832657576</c:v>
                </c:pt>
                <c:pt idx="106">
                  <c:v>0.30523904631048232</c:v>
                </c:pt>
                <c:pt idx="107">
                  <c:v>0.31736135475705479</c:v>
                </c:pt>
                <c:pt idx="108">
                  <c:v>0.32996143581025678</c:v>
                </c:pt>
                <c:pt idx="109">
                  <c:v>0.34305782302626919</c:v>
                </c:pt>
                <c:pt idx="110">
                  <c:v>0.35666974478547925</c:v>
                </c:pt>
                <c:pt idx="111">
                  <c:v>0.37081714836876517</c:v>
                </c:pt>
                <c:pt idx="112">
                  <c:v>0.38552072470353582</c:v>
                </c:pt>
                <c:pt idx="113">
                  <c:v>0.40080193378361584</c:v>
                </c:pt>
                <c:pt idx="114">
                  <c:v>0.41668303076552576</c:v>
                </c:pt>
                <c:pt idx="115">
                  <c:v>0.43318709274198924</c:v>
                </c:pt>
                <c:pt idx="116">
                  <c:v>0.45033804619157686</c:v>
                </c:pt>
                <c:pt idx="117">
                  <c:v>0.4681606951012679</c:v>
                </c:pt>
                <c:pt idx="118">
                  <c:v>0.48668074975634801</c:v>
                </c:pt>
                <c:pt idx="119">
                  <c:v>0.50592485618944938</c:v>
                </c:pt>
                <c:pt idx="120">
                  <c:v>0.52592062627766278</c:v>
                </c:pt>
                <c:pt idx="121">
                  <c:v>0.54669666847348519</c:v>
                </c:pt>
                <c:pt idx="122">
                  <c:v>0.56828261915188927</c:v>
                </c:pt>
                <c:pt idx="123">
                  <c:v>0.59070917455199523</c:v>
                </c:pt>
                <c:pt idx="124">
                  <c:v>0.61400812328766052</c:v>
                </c:pt>
                <c:pt idx="125">
                  <c:v>0.6382123793967579</c:v>
                </c:pt>
                <c:pt idx="126">
                  <c:v>0.66335601589395898</c:v>
                </c:pt>
                <c:pt idx="127">
                  <c:v>0.68947429878645217</c:v>
                </c:pt>
                <c:pt idx="128">
                  <c:v>0.71660372150617258</c:v>
                </c:pt>
                <c:pt idx="129">
                  <c:v>0.74478203970577073</c:v>
                </c:pt>
                <c:pt idx="130">
                  <c:v>0.77404830635867417</c:v>
                </c:pt>
                <c:pt idx="131">
                  <c:v>0.80444290709616662</c:v>
                </c:pt>
                <c:pt idx="132">
                  <c:v>0.83600759570637884</c:v>
                </c:pt>
                <c:pt idx="133">
                  <c:v>0.86878552971143819</c:v>
                </c:pt>
                <c:pt idx="134">
                  <c:v>0.90282130592970589</c:v>
                </c:pt>
                <c:pt idx="135">
                  <c:v>0.93816099592001856</c:v>
                </c:pt>
                <c:pt idx="136">
                  <c:v>0.97485218119410055</c:v>
                </c:pt>
                <c:pt idx="137">
                  <c:v>1.0129439880717901</c:v>
                </c:pt>
                <c:pt idx="138">
                  <c:v>1.0524871220413901</c:v>
                </c:pt>
                <c:pt idx="139">
                  <c:v>1.0935339014742715</c:v>
                </c:pt>
                <c:pt idx="140">
                  <c:v>1.1361382905287913</c:v>
                </c:pt>
                <c:pt idx="141">
                  <c:v>1.1803559310636047</c:v>
                </c:pt>
                <c:pt idx="142">
                  <c:v>1.2262441733645064</c:v>
                </c:pt>
                <c:pt idx="143">
                  <c:v>1.2738621054720138</c:v>
                </c:pt>
                <c:pt idx="144">
                  <c:v>1.3232705808789536</c:v>
                </c:pt>
                <c:pt idx="145">
                  <c:v>1.3745322443483405</c:v>
                </c:pt>
                <c:pt idx="146">
                  <c:v>1.427711555581767</c:v>
                </c:pt>
                <c:pt idx="147">
                  <c:v>1.4828748104474001</c:v>
                </c:pt>
                <c:pt idx="148">
                  <c:v>1.5400901594544445</c:v>
                </c:pt>
                <c:pt idx="149">
                  <c:v>1.5994276231375948</c:v>
                </c:pt>
                <c:pt idx="150">
                  <c:v>1.660959103990582</c:v>
                </c:pt>
                <c:pt idx="151">
                  <c:v>1.7247583945623859</c:v>
                </c:pt>
                <c:pt idx="152">
                  <c:v>1.7909011813031328</c:v>
                </c:pt>
                <c:pt idx="153">
                  <c:v>1.8594650437190665</c:v>
                </c:pt>
                <c:pt idx="154">
                  <c:v>1.9305294483674367</c:v>
                </c:pt>
                <c:pt idx="155">
                  <c:v>2.0041757371926332</c:v>
                </c:pt>
                <c:pt idx="156">
                  <c:v>2.0804871096746043</c:v>
                </c:pt>
                <c:pt idx="157">
                  <c:v>2.1595485982295592</c:v>
                </c:pt>
                <c:pt idx="158">
                  <c:v>2.2414470362713312</c:v>
                </c:pt>
                <c:pt idx="159">
                  <c:v>2.3262710183097264</c:v>
                </c:pt>
                <c:pt idx="160">
                  <c:v>2.4141108514298555</c:v>
                </c:pt>
                <c:pt idx="161">
                  <c:v>2.5050584974640802</c:v>
                </c:pt>
                <c:pt idx="162">
                  <c:v>2.5992075051360501</c:v>
                </c:pt>
                <c:pt idx="163">
                  <c:v>2.6966529314245946</c:v>
                </c:pt>
                <c:pt idx="164">
                  <c:v>2.7974912513643693</c:v>
                </c:pt>
                <c:pt idx="165">
                  <c:v>2.9018202554704113</c:v>
                </c:pt>
                <c:pt idx="166">
                  <c:v>3.0097389339456075</c:v>
                </c:pt>
                <c:pt idx="167">
                  <c:v>3.1213473468039585</c:v>
                </c:pt>
                <c:pt idx="168">
                  <c:v>3.2367464790189238</c:v>
                </c:pt>
                <c:pt idx="169">
                  <c:v>3.3560380797856468</c:v>
                </c:pt>
                <c:pt idx="170">
                  <c:v>3.4793244849690872</c:v>
                </c:pt>
                <c:pt idx="171">
                  <c:v>3.6067084217977197</c:v>
                </c:pt>
                <c:pt idx="172">
                  <c:v>3.7382927948552025</c:v>
                </c:pt>
                <c:pt idx="173">
                  <c:v>3.8741804524211352</c:v>
                </c:pt>
                <c:pt idx="174">
                  <c:v>4.0144739322174754</c:v>
                </c:pt>
                <c:pt idx="175">
                  <c:v>4.1592751856304151</c:v>
                </c:pt>
                <c:pt idx="176">
                  <c:v>4.3086852794993558</c:v>
                </c:pt>
                <c:pt idx="177">
                  <c:v>4.462804074596276</c:v>
                </c:pt>
                <c:pt idx="178">
                  <c:v>4.6217298799611219</c:v>
                </c:pt>
                <c:pt idx="179">
                  <c:v>4.7855590823132754</c:v>
                </c:pt>
                <c:pt idx="180">
                  <c:v>4.9543857498264909</c:v>
                </c:pt>
                <c:pt idx="181">
                  <c:v>5.1283012096365255</c:v>
                </c:pt>
                <c:pt idx="182">
                  <c:v>5.3073935985477991</c:v>
                </c:pt>
                <c:pt idx="183">
                  <c:v>5.4917473865194122</c:v>
                </c:pt>
                <c:pt idx="184">
                  <c:v>5.6814428726426156</c:v>
                </c:pt>
                <c:pt idx="185">
                  <c:v>5.8765556534726349</c:v>
                </c:pt>
                <c:pt idx="186">
                  <c:v>6.0771560637487374</c:v>
                </c:pt>
                <c:pt idx="187">
                  <c:v>6.2833085897284224</c:v>
                </c:pt>
                <c:pt idx="188">
                  <c:v>6.4950712555756782</c:v>
                </c:pt>
                <c:pt idx="189">
                  <c:v>6.7124949834799512</c:v>
                </c:pt>
                <c:pt idx="190">
                  <c:v>6.935622928442454</c:v>
                </c:pt>
                <c:pt idx="191">
                  <c:v>7.1644897889499264</c:v>
                </c:pt>
                <c:pt idx="192">
                  <c:v>7.3991210950630446</c:v>
                </c:pt>
                <c:pt idx="193">
                  <c:v>7.6395324757770195</c:v>
                </c:pt>
                <c:pt idx="194">
                  <c:v>7.8857289078649755</c:v>
                </c:pt>
                <c:pt idx="195">
                  <c:v>8.1377039487892429</c:v>
                </c:pt>
                <c:pt idx="196">
                  <c:v>8.3954389566604739</c:v>
                </c:pt>
                <c:pt idx="197">
                  <c:v>8.6589023006371644</c:v>
                </c:pt>
                <c:pt idx="198">
                  <c:v>8.9280485655865842</c:v>
                </c:pt>
                <c:pt idx="199">
                  <c:v>9.2028177552686579</c:v>
                </c:pt>
                <c:pt idx="200">
                  <c:v>9.4831344987537172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8-4C57-B2F7-AACDCB9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80800"/>
        <c:axId val="524381128"/>
      </c:lineChart>
      <c:catAx>
        <c:axId val="5243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381128"/>
        <c:crosses val="autoZero"/>
        <c:auto val="1"/>
        <c:lblAlgn val="ctr"/>
        <c:lblOffset val="100"/>
        <c:noMultiLvlLbl val="0"/>
      </c:catAx>
      <c:valAx>
        <c:axId val="524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3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'Modelo S-I-R'!$B$1</c:f>
              <c:strCache>
                <c:ptCount val="1"/>
                <c:pt idx="0">
                  <c:v>Susceptibles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S-I-R'!$B$2:$B$520</c:f>
              <c:numCache>
                <c:formatCode>#,##0</c:formatCode>
                <c:ptCount val="519"/>
                <c:pt idx="0">
                  <c:v>99999</c:v>
                </c:pt>
                <c:pt idx="1">
                  <c:v>99998.860001399997</c:v>
                </c:pt>
                <c:pt idx="2">
                  <c:v>99998.714403248552</c:v>
                </c:pt>
                <c:pt idx="3">
                  <c:v>99998.562981615003</c:v>
                </c:pt>
                <c:pt idx="4">
                  <c:v>99998.405503616421</c:v>
                </c:pt>
                <c:pt idx="5">
                  <c:v>99998.241727059984</c:v>
                </c:pt>
                <c:pt idx="6">
                  <c:v>99998.071400071014</c:v>
                </c:pt>
                <c:pt idx="7">
                  <c:v>99997.894260706249</c:v>
                </c:pt>
                <c:pt idx="8">
                  <c:v>99997.710036551638</c:v>
                </c:pt>
                <c:pt idx="9">
                  <c:v>99997.518444304122</c:v>
                </c:pt>
                <c:pt idx="10">
                  <c:v>99997.319189336704</c:v>
                </c:pt>
                <c:pt idx="11">
                  <c:v>99997.111965246251</c:v>
                </c:pt>
                <c:pt idx="12">
                  <c:v>99996.89645338316</c:v>
                </c:pt>
                <c:pt idx="13">
                  <c:v>99996.672322362356</c:v>
                </c:pt>
                <c:pt idx="14">
                  <c:v>99996.439227554787</c:v>
                </c:pt>
                <c:pt idx="15">
                  <c:v>99996.196810558613</c:v>
                </c:pt>
                <c:pt idx="16">
                  <c:v>99995.944698649386</c:v>
                </c:pt>
                <c:pt idx="17">
                  <c:v>99995.682504208249</c:v>
                </c:pt>
                <c:pt idx="18">
                  <c:v>99995.409824127462</c:v>
                </c:pt>
                <c:pt idx="19">
                  <c:v>99995.126239192119</c:v>
                </c:pt>
                <c:pt idx="20">
                  <c:v>99994.831313437375</c:v>
                </c:pt>
                <c:pt idx="21">
                  <c:v>99994.524593480019</c:v>
                </c:pt>
                <c:pt idx="22">
                  <c:v>99994.205607823402</c:v>
                </c:pt>
                <c:pt idx="23">
                  <c:v>99993.873866134832</c:v>
                </c:pt>
                <c:pt idx="24">
                  <c:v>99993.528858494057</c:v>
                </c:pt>
                <c:pt idx="25">
                  <c:v>99993.170054611983</c:v>
                </c:pt>
                <c:pt idx="26">
                  <c:v>99992.796903018243</c:v>
                </c:pt>
                <c:pt idx="27">
                  <c:v>99992.408830216518</c:v>
                </c:pt>
                <c:pt idx="28">
                  <c:v>99992.005239806225</c:v>
                </c:pt>
                <c:pt idx="29">
                  <c:v>99991.585511569341</c:v>
                </c:pt>
                <c:pt idx="30">
                  <c:v>99991.149000520949</c:v>
                </c:pt>
                <c:pt idx="31">
                  <c:v>99990.695035922021</c:v>
                </c:pt>
                <c:pt idx="32">
                  <c:v>99990.222920253087</c:v>
                </c:pt>
                <c:pt idx="33">
                  <c:v>99989.73192814707</c:v>
                </c:pt>
                <c:pt idx="34">
                  <c:v>99989.221305279832</c:v>
                </c:pt>
                <c:pt idx="35">
                  <c:v>99988.690267216691</c:v>
                </c:pt>
                <c:pt idx="36">
                  <c:v>99988.137998213177</c:v>
                </c:pt>
                <c:pt idx="37">
                  <c:v>99987.563649968302</c:v>
                </c:pt>
                <c:pt idx="38">
                  <c:v>99986.966340328334</c:v>
                </c:pt>
                <c:pt idx="39">
                  <c:v>99986.345151939298</c:v>
                </c:pt>
                <c:pt idx="40">
                  <c:v>99985.699130846071</c:v>
                </c:pt>
                <c:pt idx="41">
                  <c:v>99985.027285036093</c:v>
                </c:pt>
                <c:pt idx="42">
                  <c:v>99984.328582925329</c:v>
                </c:pt>
                <c:pt idx="43">
                  <c:v>99983.601951784512</c:v>
                </c:pt>
                <c:pt idx="44">
                  <c:v>99982.846276103082</c:v>
                </c:pt>
                <c:pt idx="45">
                  <c:v>99982.060395888489</c:v>
                </c:pt>
                <c:pt idx="46">
                  <c:v>99981.243104898342</c:v>
                </c:pt>
                <c:pt idx="47">
                  <c:v>99980.393148802832</c:v>
                </c:pt>
                <c:pt idx="48">
                  <c:v>99979.509223274566</c:v>
                </c:pt>
                <c:pt idx="49">
                  <c:v>99978.589972003188</c:v>
                </c:pt>
                <c:pt idx="50">
                  <c:v>99977.633984631728</c:v>
                </c:pt>
                <c:pt idx="51">
                  <c:v>99976.639794611663</c:v>
                </c:pt>
                <c:pt idx="52">
                  <c:v>99975.605876973626</c:v>
                </c:pt>
                <c:pt idx="53">
                  <c:v>99974.530646010389</c:v>
                </c:pt>
                <c:pt idx="54">
                  <c:v>99973.412452868812</c:v>
                </c:pt>
                <c:pt idx="55">
                  <c:v>99972.249583047262</c:v>
                </c:pt>
                <c:pt idx="56">
                  <c:v>99971.040253794723</c:v>
                </c:pt>
                <c:pt idx="57">
                  <c:v>99969.782611408053</c:v>
                </c:pt>
                <c:pt idx="58">
                  <c:v>99968.474728423229</c:v>
                </c:pt>
                <c:pt idx="59">
                  <c:v>99967.114600696746</c:v>
                </c:pt>
                <c:pt idx="60">
                  <c:v>99965.700144372793</c:v>
                </c:pt>
                <c:pt idx="61">
                  <c:v>99964.229192731931</c:v>
                </c:pt>
                <c:pt idx="62">
                  <c:v>99962.699492916814</c:v>
                </c:pt>
                <c:pt idx="63">
                  <c:v>99961.108702530124</c:v>
                </c:pt>
                <c:pt idx="64">
                  <c:v>99959.454386100057</c:v>
                </c:pt>
                <c:pt idx="65">
                  <c:v>99957.734011408218</c:v>
                </c:pt>
                <c:pt idx="66">
                  <c:v>99955.944945674753</c:v>
                </c:pt>
                <c:pt idx="67">
                  <c:v>99954.084451595452</c:v>
                </c:pt>
                <c:pt idx="68">
                  <c:v>99952.1496832251</c:v>
                </c:pt>
                <c:pt idx="69">
                  <c:v>99950.137681701439</c:v>
                </c:pt>
                <c:pt idx="70">
                  <c:v>99948.045370803753</c:v>
                </c:pt>
                <c:pt idx="71">
                  <c:v>99945.869552339907</c:v>
                </c:pt>
                <c:pt idx="72">
                  <c:v>99943.60690135551</c:v>
                </c:pt>
                <c:pt idx="73">
                  <c:v>99941.253961158567</c:v>
                </c:pt>
                <c:pt idx="74">
                  <c:v>99938.807138152872</c:v>
                </c:pt>
                <c:pt idx="75">
                  <c:v>99936.262696473117</c:v>
                </c:pt>
                <c:pt idx="76">
                  <c:v>99933.616752414382</c:v>
                </c:pt>
                <c:pt idx="77">
                  <c:v>99930.865268648631</c:v>
                </c:pt>
                <c:pt idx="78">
                  <c:v>99928.004048220391</c:v>
                </c:pt>
                <c:pt idx="79">
                  <c:v>99925.028728313686</c:v>
                </c:pt>
                <c:pt idx="80">
                  <c:v>99921.934773781963</c:v>
                </c:pt>
                <c:pt idx="81">
                  <c:v>99918.717470432573</c:v>
                </c:pt>
                <c:pt idx="82">
                  <c:v>99915.371918056961</c:v>
                </c:pt>
                <c:pt idx="83">
                  <c:v>99911.893023197699</c:v>
                </c:pt>
                <c:pt idx="84">
                  <c:v>99908.275491642955</c:v>
                </c:pt>
                <c:pt idx="85">
                  <c:v>99904.513820638967</c:v>
                </c:pt>
                <c:pt idx="86">
                  <c:v>99900.602290810581</c:v>
                </c:pt>
                <c:pt idx="87">
                  <c:v>99896.534957779862</c:v>
                </c:pt>
                <c:pt idx="88">
                  <c:v>99892.305643472326</c:v>
                </c:pt>
                <c:pt idx="89">
                  <c:v>99887.907927100227</c:v>
                </c:pt>
                <c:pt idx="90">
                  <c:v>99883.335135811838</c:v>
                </c:pt>
                <c:pt idx="91">
                  <c:v>99878.580334995626</c:v>
                </c:pt>
                <c:pt idx="92">
                  <c:v>99873.6363182278</c:v>
                </c:pt>
                <c:pt idx="93">
                  <c:v>99868.495596851411</c:v>
                </c:pt>
                <c:pt idx="94">
                  <c:v>99863.150389175018</c:v>
                </c:pt>
                <c:pt idx="95">
                  <c:v>99857.592609278639</c:v>
                </c:pt>
                <c:pt idx="96">
                  <c:v>99851.813855414279</c:v>
                </c:pt>
                <c:pt idx="97">
                  <c:v>99845.80539798837</c:v>
                </c:pt>
                <c:pt idx="98">
                  <c:v>99839.558167112962</c:v>
                </c:pt>
                <c:pt idx="99">
                  <c:v>99833.062739712375</c:v>
                </c:pt>
                <c:pt idx="100">
                  <c:v>99826.3093261717</c:v>
                </c:pt>
                <c:pt idx="101">
                  <c:v>99819.2877565136</c:v>
                </c:pt>
                <c:pt idx="102">
                  <c:v>99811.987466089238</c:v>
                </c:pt>
                <c:pt idx="103">
                  <c:v>99804.397480769418</c:v>
                </c:pt>
                <c:pt idx="104">
                  <c:v>99796.506401621562</c:v>
                </c:pt>
                <c:pt idx="105">
                  <c:v>99788.302389058255</c:v>
                </c:pt>
                <c:pt idx="106">
                  <c:v>99779.773146442734</c:v>
                </c:pt>
                <c:pt idx="107">
                  <c:v>99770.905903136954</c:v>
                </c:pt>
                <c:pt idx="108">
                  <c:v>99761.687396977548</c:v>
                </c:pt>
                <c:pt idx="109">
                  <c:v>99752.10385616518</c:v>
                </c:pt>
                <c:pt idx="110">
                  <c:v>99742.140980552809</c:v>
                </c:pt>
                <c:pt idx="111">
                  <c:v>99731.783922318486</c:v>
                </c:pt>
                <c:pt idx="112">
                  <c:v>99721.017266008392</c:v>
                </c:pt>
                <c:pt idx="113">
                  <c:v>99709.825007936335</c:v>
                </c:pt>
                <c:pt idx="114">
                  <c:v>99698.190534925729</c:v>
                </c:pt>
                <c:pt idx="115">
                  <c:v>99686.096602380974</c:v>
                </c:pt>
                <c:pt idx="116">
                  <c:v>99673.525311675199</c:v>
                </c:pt>
                <c:pt idx="117">
                  <c:v>99660.458086842162</c:v>
                </c:pt>
                <c:pt idx="118">
                  <c:v>99646.875650560411</c:v>
                </c:pt>
                <c:pt idx="119">
                  <c:v>99632.757999418973</c:v>
                </c:pt>
                <c:pt idx="120">
                  <c:v>99618.084378454252</c:v>
                </c:pt>
                <c:pt idx="121">
                  <c:v>99602.833254949102</c:v>
                </c:pt>
                <c:pt idx="122">
                  <c:v>99586.982291486042</c:v>
                </c:pt>
                <c:pt idx="123">
                  <c:v>99570.50831824787</c:v>
                </c:pt>
                <c:pt idx="124">
                  <c:v>99553.387304560296</c:v>
                </c:pt>
                <c:pt idx="125">
                  <c:v>99535.594329672924</c:v>
                </c:pt>
                <c:pt idx="126">
                  <c:v>99517.103552776549</c:v>
                </c:pt>
                <c:pt idx="127">
                  <c:v>99497.88818225688</c:v>
                </c:pt>
                <c:pt idx="128">
                  <c:v>99477.920444186835</c:v>
                </c:pt>
                <c:pt idx="129">
                  <c:v>99457.171550062136</c:v>
                </c:pt>
                <c:pt idx="130">
                  <c:v>99435.611663787466</c:v>
                </c:pt>
                <c:pt idx="131">
                  <c:v>99413.209867923506</c:v>
                </c:pt>
                <c:pt idx="132">
                  <c:v>99389.93412920837</c:v>
                </c:pt>
                <c:pt idx="133">
                  <c:v>99365.75126337049</c:v>
                </c:pt>
                <c:pt idx="134">
                  <c:v>99340.626899253839</c:v>
                </c:pt>
                <c:pt idx="135">
                  <c:v>99314.525442280617</c:v>
                </c:pt>
                <c:pt idx="136">
                  <c:v>99287.410037281195</c:v>
                </c:pt>
                <c:pt idx="137">
                  <c:v>99259.242530725838</c:v>
                </c:pt>
                <c:pt idx="138">
                  <c:v>99229.98343239844</c:v>
                </c:pt>
                <c:pt idx="139">
                  <c:v>99199.591876558057</c:v>
                </c:pt>
                <c:pt idx="140">
                  <c:v>99168.025582640519</c:v>
                </c:pt>
                <c:pt idx="141">
                  <c:v>99135.240815559067</c:v>
                </c:pt>
                <c:pt idx="142">
                  <c:v>99101.192345670279</c:v>
                </c:pt>
                <c:pt idx="143">
                  <c:v>99065.833408479448</c:v>
                </c:pt>
                <c:pt idx="144">
                  <c:v>99029.115664167985</c:v>
                </c:pt>
                <c:pt idx="145">
                  <c:v>98990.989157034332</c:v>
                </c:pt>
                <c:pt idx="146">
                  <c:v>98951.402274949563</c:v>
                </c:pt>
                <c:pt idx="147">
                  <c:v>98910.301708939209</c:v>
                </c:pt>
                <c:pt idx="148">
                  <c:v>98867.632413013489</c:v>
                </c:pt>
                <c:pt idx="149">
                  <c:v>98823.337564380141</c:v>
                </c:pt>
                <c:pt idx="150">
                  <c:v>98777.358524185969</c:v>
                </c:pt>
                <c:pt idx="151">
                  <c:v>98729.634798946572</c:v>
                </c:pt>
                <c:pt idx="152">
                  <c:v>98680.104002837325</c:v>
                </c:pt>
                <c:pt idx="153">
                  <c:v>98628.701821033275</c:v>
                </c:pt>
                <c:pt idx="154">
                  <c:v>98575.361974300889</c:v>
                </c:pt>
                <c:pt idx="155">
                  <c:v>98520.016185060638</c:v>
                </c:pt>
                <c:pt idx="156">
                  <c:v>98462.594145156152</c:v>
                </c:pt>
                <c:pt idx="157">
                  <c:v>98403.02348558321</c:v>
                </c:pt>
                <c:pt idx="158">
                  <c:v>98341.229748450103</c:v>
                </c:pt>
                <c:pt idx="159">
                  <c:v>98277.136361459881</c:v>
                </c:pt>
                <c:pt idx="160">
                  <c:v>98210.664615224436</c:v>
                </c:pt>
                <c:pt idx="161">
                  <c:v>98141.733643740765</c:v>
                </c:pt>
                <c:pt idx="162">
                  <c:v>98070.260408380331</c:v>
                </c:pt>
                <c:pt idx="163">
                  <c:v>97996.15968576388</c:v>
                </c:pt>
                <c:pt idx="164">
                  <c:v>97919.344059915384</c:v>
                </c:pt>
                <c:pt idx="165">
                  <c:v>97839.72391911094</c:v>
                </c:pt>
                <c:pt idx="166">
                  <c:v>97757.207457860364</c:v>
                </c:pt>
                <c:pt idx="167">
                  <c:v>97671.700684481286</c:v>
                </c:pt>
                <c:pt idx="168">
                  <c:v>97583.107434747566</c:v>
                </c:pt>
                <c:pt idx="169">
                  <c:v>97491.329392115164</c:v>
                </c:pt>
                <c:pt idx="170">
                  <c:v>97396.26611505005</c:v>
                </c:pt>
                <c:pt idx="171">
                  <c:v>97297.815072002602</c:v>
                </c:pt>
                <c:pt idx="172">
                  <c:v>97195.871684592319</c:v>
                </c:pt>
                <c:pt idx="173">
                  <c:v>97090.329379584626</c:v>
                </c:pt>
                <c:pt idx="174">
                  <c:v>96981.079650257685</c:v>
                </c:pt>
                <c:pt idx="175">
                  <c:v>96868.01212777129</c:v>
                </c:pt>
                <c:pt idx="176">
                  <c:v>96751.014663161914</c:v>
                </c:pt>
                <c:pt idx="177">
                  <c:v>96629.973420597016</c:v>
                </c:pt>
                <c:pt idx="178">
                  <c:v>96504.772982527356</c:v>
                </c:pt>
                <c:pt idx="179">
                  <c:v>96375.296467378445</c:v>
                </c:pt>
                <c:pt idx="180">
                  <c:v>96241.425660419904</c:v>
                </c:pt>
                <c:pt idx="181">
                  <c:v>96103.041158444918</c:v>
                </c:pt>
                <c:pt idx="182">
                  <c:v>95960.022528879636</c:v>
                </c:pt>
                <c:pt idx="183">
                  <c:v>95812.248483924603</c:v>
                </c:pt>
                <c:pt idx="184">
                  <c:v>95659.597070305754</c:v>
                </c:pt>
                <c:pt idx="185">
                  <c:v>95501.945875181074</c:v>
                </c:pt>
                <c:pt idx="186">
                  <c:v>95339.172248710165</c:v>
                </c:pt>
                <c:pt idx="187">
                  <c:v>95171.153543746143</c:v>
                </c:pt>
                <c:pt idx="188">
                  <c:v>94997.767373053779</c:v>
                </c:pt>
                <c:pt idx="189">
                  <c:v>94818.891884391676</c:v>
                </c:pt>
                <c:pt idx="190">
                  <c:v>94634.406053721337</c:v>
                </c:pt>
                <c:pt idx="191">
                  <c:v>94444.18999671971</c:v>
                </c:pt>
                <c:pt idx="192">
                  <c:v>94248.125298675659</c:v>
                </c:pt>
                <c:pt idx="193">
                  <c:v>94046.095362742533</c:v>
                </c:pt>
                <c:pt idx="194">
                  <c:v>93837.985776400383</c:v>
                </c:pt>
                <c:pt idx="195">
                  <c:v>93623.684695850359</c:v>
                </c:pt>
                <c:pt idx="196">
                  <c:v>93403.083247921808</c:v>
                </c:pt>
                <c:pt idx="197">
                  <c:v>93176.075948919184</c:v>
                </c:pt>
                <c:pt idx="198">
                  <c:v>92942.561139671045</c:v>
                </c:pt>
                <c:pt idx="199">
                  <c:v>92702.441435868663</c:v>
                </c:pt>
                <c:pt idx="200">
                  <c:v>92455.624192596646</c:v>
                </c:pt>
                <c:pt idx="201">
                  <c:v>92202.021981764163</c:v>
                </c:pt>
                <c:pt idx="202">
                  <c:v>91941.55308094401</c:v>
                </c:pt>
                <c:pt idx="203">
                  <c:v>91674.141971918812</c:v>
                </c:pt>
                <c:pt idx="204">
                  <c:v>91399.719847021232</c:v>
                </c:pt>
                <c:pt idx="205">
                  <c:v>91118.225121140233</c:v>
                </c:pt>
                <c:pt idx="206">
                  <c:v>90829.603947049589</c:v>
                </c:pt>
                <c:pt idx="207">
                  <c:v>90533.81073150177</c:v>
                </c:pt>
                <c:pt idx="208">
                  <c:v>90230.80864932148</c:v>
                </c:pt>
                <c:pt idx="209">
                  <c:v>89920.570152532411</c:v>
                </c:pt>
                <c:pt idx="210">
                  <c:v>89603.077471360768</c:v>
                </c:pt>
                <c:pt idx="211">
                  <c:v>89278.323103783841</c:v>
                </c:pt>
                <c:pt idx="212">
                  <c:v>88946.310290133988</c:v>
                </c:pt>
                <c:pt idx="213">
                  <c:v>88607.053469132501</c:v>
                </c:pt>
                <c:pt idx="214">
                  <c:v>88260.578711616661</c:v>
                </c:pt>
                <c:pt idx="215">
                  <c:v>87906.924128141211</c:v>
                </c:pt>
                <c:pt idx="216">
                  <c:v>87546.140246585463</c:v>
                </c:pt>
                <c:pt idx="217">
                  <c:v>87178.290355883204</c:v>
                </c:pt>
                <c:pt idx="218">
                  <c:v>86803.450812017152</c:v>
                </c:pt>
                <c:pt idx="219">
                  <c:v>86421.711302485841</c:v>
                </c:pt>
                <c:pt idx="220">
                  <c:v>86033.175065561139</c:v>
                </c:pt>
                <c:pt idx="221">
                  <c:v>85637.959060810434</c:v>
                </c:pt>
                <c:pt idx="222">
                  <c:v>85236.194087560594</c:v>
                </c:pt>
                <c:pt idx="223">
                  <c:v>84828.024848231435</c:v>
                </c:pt>
                <c:pt idx="224">
                  <c:v>84413.609953764593</c:v>
                </c:pt>
                <c:pt idx="225">
                  <c:v>83993.121868718299</c:v>
                </c:pt>
                <c:pt idx="226">
                  <c:v>83566.746793988001</c:v>
                </c:pt>
                <c:pt idx="227">
                  <c:v>83134.684485544247</c:v>
                </c:pt>
                <c:pt idx="228">
                  <c:v>82697.148008049451</c:v>
                </c:pt>
                <c:pt idx="229">
                  <c:v>82254.363422719223</c:v>
                </c:pt>
                <c:pt idx="230">
                  <c:v>81806.569409327261</c:v>
                </c:pt>
                <c:pt idx="231">
                  <c:v>81354.016822809062</c:v>
                </c:pt>
                <c:pt idx="232">
                  <c:v>80896.968185491874</c:v>
                </c:pt>
                <c:pt idx="233">
                  <c:v>80435.697116560012</c:v>
                </c:pt>
                <c:pt idx="234">
                  <c:v>79970.487700947037</c:v>
                </c:pt>
                <c:pt idx="235">
                  <c:v>79501.633800422118</c:v>
                </c:pt>
                <c:pt idx="236">
                  <c:v>79029.43831019834</c:v>
                </c:pt>
                <c:pt idx="237">
                  <c:v>78554.212364927545</c:v>
                </c:pt>
                <c:pt idx="238">
                  <c:v>78076.274498451952</c:v>
                </c:pt>
                <c:pt idx="239">
                  <c:v>77595.949762147953</c:v>
                </c:pt>
                <c:pt idx="240">
                  <c:v>77113.568807117015</c:v>
                </c:pt>
                <c:pt idx="241">
                  <c:v>76629.466935843462</c:v>
                </c:pt>
                <c:pt idx="242">
                  <c:v>76143.983129245069</c:v>
                </c:pt>
                <c:pt idx="243">
                  <c:v>75657.459055284096</c:v>
                </c:pt>
                <c:pt idx="244">
                  <c:v>75170.23806547976</c:v>
                </c:pt>
                <c:pt idx="245">
                  <c:v>74682.664185765942</c:v>
                </c:pt>
                <c:pt idx="246">
                  <c:v>74195.08110816835</c:v>
                </c:pt>
                <c:pt idx="247">
                  <c:v>73707.831189733377</c:v>
                </c:pt>
                <c:pt idx="248">
                  <c:v>73221.254465027232</c:v>
                </c:pt>
                <c:pt idx="249">
                  <c:v>72735.687678341637</c:v>
                </c:pt>
                <c:pt idx="250">
                  <c:v>72251.463341493654</c:v>
                </c:pt>
                <c:pt idx="251">
                  <c:v>71768.908822797981</c:v>
                </c:pt>
                <c:pt idx="252">
                  <c:v>71288.345472424393</c:v>
                </c:pt>
                <c:pt idx="253">
                  <c:v>70810.08778893837</c:v>
                </c:pt>
                <c:pt idx="254">
                  <c:v>70334.442631365775</c:v>
                </c:pt>
                <c:pt idx="255">
                  <c:v>69861.708480629677</c:v>
                </c:pt>
                <c:pt idx="256">
                  <c:v>69392.174753688523</c:v>
                </c:pt>
                <c:pt idx="257">
                  <c:v>68926.121173165695</c:v>
                </c:pt>
                <c:pt idx="258">
                  <c:v>68463.817194711068</c:v>
                </c:pt>
                <c:pt idx="259">
                  <c:v>68005.521493781882</c:v>
                </c:pt>
                <c:pt idx="260">
                  <c:v>67551.481512981743</c:v>
                </c:pt>
                <c:pt idx="261">
                  <c:v>67101.93307055888</c:v>
                </c:pt>
                <c:pt idx="262">
                  <c:v>66657.10003014571</c:v>
                </c:pt>
                <c:pt idx="263">
                  <c:v>66217.194031326246</c:v>
                </c:pt>
                <c:pt idx="264">
                  <c:v>65782.41428015141</c:v>
                </c:pt>
                <c:pt idx="265">
                  <c:v>65352.947398289565</c:v>
                </c:pt>
                <c:pt idx="266">
                  <c:v>64928.967329103958</c:v>
                </c:pt>
                <c:pt idx="267">
                  <c:v>64510.63529859273</c:v>
                </c:pt>
                <c:pt idx="268">
                  <c:v>64098.099828813341</c:v>
                </c:pt>
                <c:pt idx="269">
                  <c:v>63691.496801142166</c:v>
                </c:pt>
                <c:pt idx="270">
                  <c:v>63290.949566492651</c:v>
                </c:pt>
                <c:pt idx="271">
                  <c:v>62896.56909943089</c:v>
                </c:pt>
                <c:pt idx="272">
                  <c:v>62508.454192985439</c:v>
                </c:pt>
                <c:pt idx="273">
                  <c:v>62126.691690846892</c:v>
                </c:pt>
                <c:pt idx="274">
                  <c:v>61751.356753590073</c:v>
                </c:pt>
                <c:pt idx="275">
                  <c:v>61382.513155525812</c:v>
                </c:pt>
                <c:pt idx="276">
                  <c:v>61020.213608796876</c:v>
                </c:pt>
                <c:pt idx="277">
                  <c:v>60664.500111371155</c:v>
                </c:pt>
                <c:pt idx="278">
                  <c:v>60315.404315651736</c:v>
                </c:pt>
                <c:pt idx="279">
                  <c:v>59972.947914514058</c:v>
                </c:pt>
                <c:pt idx="280">
                  <c:v>59637.143041692863</c:v>
                </c:pt>
                <c:pt idx="281">
                  <c:v>59307.992683571727</c:v>
                </c:pt>
                <c:pt idx="282">
                  <c:v>58985.491099573359</c:v>
                </c:pt>
                <c:pt idx="283">
                  <c:v>58669.624248506094</c:v>
                </c:pt>
                <c:pt idx="284">
                  <c:v>58360.370218388358</c:v>
                </c:pt>
                <c:pt idx="285">
                  <c:v>58057.699657445628</c:v>
                </c:pt>
                <c:pt idx="286">
                  <c:v>57761.576204151148</c:v>
                </c:pt>
                <c:pt idx="287">
                  <c:v>57471.956914360009</c:v>
                </c:pt>
                <c:pt idx="288">
                  <c:v>57188.792683764324</c:v>
                </c:pt>
                <c:pt idx="289">
                  <c:v>56912.028664072976</c:v>
                </c:pt>
                <c:pt idx="290">
                  <c:v>56641.604671491797</c:v>
                </c:pt>
                <c:pt idx="291">
                  <c:v>56377.45558624695</c:v>
                </c:pt>
                <c:pt idx="292">
                  <c:v>56119.51174205538</c:v>
                </c:pt>
                <c:pt idx="293">
                  <c:v>55867.699304599948</c:v>
                </c:pt>
                <c:pt idx="294">
                  <c:v>55621.94063821296</c:v>
                </c:pt>
                <c:pt idx="295">
                  <c:v>55382.15466010938</c:v>
                </c:pt>
                <c:pt idx="296">
                  <c:v>55148.25718163998</c:v>
                </c:pt>
                <c:pt idx="297">
                  <c:v>54920.161236154578</c:v>
                </c:pt>
                <c:pt idx="298">
                  <c:v>54697.777393176337</c:v>
                </c:pt>
                <c:pt idx="299">
                  <c:v>54481.014058689943</c:v>
                </c:pt>
                <c:pt idx="300">
                  <c:v>54269.777761439123</c:v>
                </c:pt>
                <c:pt idx="301">
                  <c:v>54063.973425213168</c:v>
                </c:pt>
                <c:pt idx="302">
                  <c:v>53863.504627177565</c:v>
                </c:pt>
                <c:pt idx="303">
                  <c:v>53668.273842371193</c:v>
                </c:pt>
                <c:pt idx="304">
                  <c:v>53478.182674552161</c:v>
                </c:pt>
                <c:pt idx="305">
                  <c:v>53293.132073626424</c:v>
                </c:pt>
                <c:pt idx="306">
                  <c:v>53113.022539938516</c:v>
                </c:pt>
                <c:pt idx="307">
                  <c:v>52937.754315742452</c:v>
                </c:pt>
                <c:pt idx="308">
                  <c:v>52767.227564203262</c:v>
                </c:pt>
                <c:pt idx="309">
                  <c:v>52601.342536306693</c:v>
                </c:pt>
                <c:pt idx="310">
                  <c:v>52439.99972607629</c:v>
                </c:pt>
                <c:pt idx="311">
                  <c:v>52283.100014514166</c:v>
                </c:pt>
                <c:pt idx="312">
                  <c:v>52130.5448026944</c:v>
                </c:pt>
                <c:pt idx="313">
                  <c:v>51982.236134446932</c:v>
                </c:pt>
                <c:pt idx="314">
                  <c:v>51838.076809075115</c:v>
                </c:pt>
                <c:pt idx="315">
                  <c:v>51697.970484552287</c:v>
                </c:pt>
                <c:pt idx="316">
                  <c:v>51561.821771642237</c:v>
                </c:pt>
                <c:pt idx="317">
                  <c:v>51429.536319385421</c:v>
                </c:pt>
                <c:pt idx="318">
                  <c:v>51301.020892387685</c:v>
                </c:pt>
                <c:pt idx="319">
                  <c:v>51176.18344034133</c:v>
                </c:pt>
                <c:pt idx="320">
                  <c:v>51054.933160199871</c:v>
                </c:pt>
                <c:pt idx="321">
                  <c:v>50937.180551417943</c:v>
                </c:pt>
                <c:pt idx="322">
                  <c:v>50822.83746465703</c:v>
                </c:pt>
                <c:pt idx="323">
                  <c:v>50711.817144345652</c:v>
                </c:pt>
                <c:pt idx="324">
                  <c:v>50604.034265470305</c:v>
                </c:pt>
                <c:pt idx="325">
                  <c:v>50499.404964960217</c:v>
                </c:pt>
                <c:pt idx="326">
                  <c:v>50397.846868015578</c:v>
                </c:pt>
                <c:pt idx="327">
                  <c:v>50299.279109715055</c:v>
                </c:pt>
                <c:pt idx="328">
                  <c:v>50203.622352224513</c:v>
                </c:pt>
                <c:pt idx="329">
                  <c:v>50110.798797914918</c:v>
                </c:pt>
                <c:pt idx="330">
                  <c:v>50020.732198683385</c:v>
                </c:pt>
                <c:pt idx="331">
                  <c:v>49933.347861757553</c:v>
                </c:pt>
                <c:pt idx="332">
                  <c:v>49848.572652249815</c:v>
                </c:pt>
                <c:pt idx="333">
                  <c:v>49766.334992714474</c:v>
                </c:pt>
                <c:pt idx="334">
                  <c:v>49686.56485994783</c:v>
                </c:pt>
                <c:pt idx="335">
                  <c:v>49609.19377925837</c:v>
                </c:pt>
                <c:pt idx="336">
                  <c:v>49534.154816421731</c:v>
                </c:pt>
                <c:pt idx="337">
                  <c:v>49461.382567523149</c:v>
                </c:pt>
                <c:pt idx="338">
                  <c:v>49390.813146878303</c:v>
                </c:pt>
                <c:pt idx="339">
                  <c:v>49322.384173212347</c:v>
                </c:pt>
                <c:pt idx="340">
                  <c:v>49256.034754265995</c:v>
                </c:pt>
                <c:pt idx="341">
                  <c:v>49191.705469987166</c:v>
                </c:pt>
                <c:pt idx="342">
                  <c:v>49129.338354456762</c:v>
                </c:pt>
                <c:pt idx="343">
                  <c:v>49068.876876687595</c:v>
                </c:pt>
                <c:pt idx="344">
                  <c:v>49010.265920426384</c:v>
                </c:pt>
                <c:pt idx="345">
                  <c:v>48953.451763080142</c:v>
                </c:pt>
                <c:pt idx="346">
                  <c:v>48898.382053879897</c:v>
                </c:pt>
                <c:pt idx="347">
                  <c:v>48845.005791387055</c:v>
                </c:pt>
                <c:pt idx="348">
                  <c:v>48793.273300440022</c:v>
                </c:pt>
                <c:pt idx="349">
                  <c:v>48743.13620863192</c:v>
                </c:pt>
                <c:pt idx="350">
                  <c:v>48694.54742240339</c:v>
                </c:pt>
                <c:pt idx="351">
                  <c:v>48647.461102828223</c:v>
                </c:pt>
                <c:pt idx="352">
                  <c:v>48601.832641163674</c:v>
                </c:pt>
                <c:pt idx="353">
                  <c:v>48557.618634231578</c:v>
                </c:pt>
                <c:pt idx="354">
                  <c:v>48514.776859691257</c:v>
                </c:pt>
                <c:pt idx="355">
                  <c:v>48473.266251260146</c:v>
                </c:pt>
                <c:pt idx="356">
                  <c:v>48433.046873933359</c:v>
                </c:pt>
                <c:pt idx="357">
                  <c:v>48394.079899249198</c:v>
                </c:pt>
                <c:pt idx="358">
                  <c:v>48356.327580643308</c:v>
                </c:pt>
                <c:pt idx="359">
                  <c:v>48319.753228930473</c:v>
                </c:pt>
                <c:pt idx="360">
                  <c:v>48284.321187949317</c:v>
                </c:pt>
                <c:pt idx="361">
                  <c:v>48249.996810401979</c:v>
                </c:pt>
                <c:pt idx="362">
                  <c:v>48216.746433917506</c:v>
                </c:pt>
                <c:pt idx="363">
                  <c:v>48184.537357364869</c:v>
                </c:pt>
                <c:pt idx="364">
                  <c:v>48153.337817438798</c:v>
                </c:pt>
                <c:pt idx="365">
                  <c:v>48123.116965538989</c:v>
                </c:pt>
                <c:pt idx="366">
                  <c:v>48093.844844960971</c:v>
                </c:pt>
                <c:pt idx="367">
                  <c:v>48065.492368414642</c:v>
                </c:pt>
                <c:pt idx="368">
                  <c:v>48038.031295884495</c:v>
                </c:pt>
                <c:pt idx="369">
                  <c:v>48011.434212843669</c:v>
                </c:pt>
                <c:pt idx="370">
                  <c:v>47985.674508832104</c:v>
                </c:pt>
                <c:pt idx="371">
                  <c:v>47960.726356407671</c:v>
                </c:pt>
                <c:pt idx="372">
                  <c:v>47936.564690477411</c:v>
                </c:pt>
                <c:pt idx="373">
                  <c:v>47913.16518801482</c:v>
                </c:pt>
                <c:pt idx="374">
                  <c:v>47890.504248167759</c:v>
                </c:pt>
                <c:pt idx="375">
                  <c:v>47868.558972760438</c:v>
                </c:pt>
                <c:pt idx="376">
                  <c:v>47847.307147191852</c:v>
                </c:pt>
                <c:pt idx="377">
                  <c:v>47826.727221732042</c:v>
                </c:pt>
                <c:pt idx="378">
                  <c:v>47806.798293216671</c:v>
                </c:pt>
                <c:pt idx="379">
                  <c:v>47787.500087139604</c:v>
                </c:pt>
                <c:pt idx="380">
                  <c:v>47768.812940142445</c:v>
                </c:pt>
                <c:pt idx="381">
                  <c:v>47750.717782899206</c:v>
                </c:pt>
                <c:pt idx="382">
                  <c:v>47733.196123393871</c:v>
                </c:pt>
                <c:pt idx="383">
                  <c:v>47716.230030587809</c:v>
                </c:pt>
                <c:pt idx="384">
                  <c:v>47699.802118473759</c:v>
                </c:pt>
                <c:pt idx="385">
                  <c:v>47683.895530512418</c:v>
                </c:pt>
                <c:pt idx="386">
                  <c:v>47668.493924447444</c:v>
                </c:pt>
                <c:pt idx="387">
                  <c:v>47653.581457494241</c:v>
                </c:pt>
                <c:pt idx="388">
                  <c:v>47639.14277189759</c:v>
                </c:pt>
                <c:pt idx="389">
                  <c:v>47625.162980852932</c:v>
                </c:pt>
                <c:pt idx="390">
                  <c:v>47611.627654785894</c:v>
                </c:pt>
                <c:pt idx="391">
                  <c:v>47598.522807984307</c:v>
                </c:pt>
                <c:pt idx="392">
                  <c:v>47585.834885577009</c:v>
                </c:pt>
                <c:pt idx="393">
                  <c:v>47573.550750853326</c:v>
                </c:pt>
                <c:pt idx="394">
                  <c:v>47561.657672917245</c:v>
                </c:pt>
                <c:pt idx="395">
                  <c:v>47550.143314669927</c:v>
                </c:pt>
                <c:pt idx="396">
                  <c:v>47538.995721114414</c:v>
                </c:pt>
                <c:pt idx="397">
                  <c:v>47528.203307976044</c:v>
                </c:pt>
                <c:pt idx="398">
                  <c:v>47517.754850632256</c:v>
                </c:pt>
                <c:pt idx="399">
                  <c:v>47507.639473345334</c:v>
                </c:pt>
                <c:pt idx="400">
                  <c:v>47497.846638791634</c:v>
                </c:pt>
                <c:pt idx="401">
                  <c:v>47488.366137880919</c:v>
                </c:pt>
                <c:pt idx="402">
                  <c:v>47479.188079859297</c:v>
                </c:pt>
                <c:pt idx="403">
                  <c:v>47470.302882689437</c:v>
                </c:pt>
                <c:pt idx="404">
                  <c:v>47461.701263701667</c:v>
                </c:pt>
                <c:pt idx="405">
                  <c:v>47453.37423050966</c:v>
                </c:pt>
                <c:pt idx="406">
                  <c:v>47445.313072184443</c:v>
                </c:pt>
                <c:pt idx="407">
                  <c:v>47437.509350680521</c:v>
                </c:pt>
                <c:pt idx="408">
                  <c:v>47429.954892508009</c:v>
                </c:pt>
                <c:pt idx="409">
                  <c:v>47422.641780644692</c:v>
                </c:pt>
                <c:pt idx="410">
                  <c:v>47415.562346682047</c:v>
                </c:pt>
                <c:pt idx="411">
                  <c:v>47408.709163199353</c:v>
                </c:pt>
                <c:pt idx="412">
                  <c:v>47402.075036360053</c:v>
                </c:pt>
                <c:pt idx="413">
                  <c:v>47395.652998724654</c:v>
                </c:pt>
                <c:pt idx="414">
                  <c:v>47389.436302274589</c:v>
                </c:pt>
                <c:pt idx="415">
                  <c:v>47383.418411641476</c:v>
                </c:pt>
                <c:pt idx="416">
                  <c:v>47377.59299753634</c:v>
                </c:pt>
                <c:pt idx="417">
                  <c:v>47371.953930373544</c:v>
                </c:pt>
                <c:pt idx="418">
                  <c:v>47366.495274084133</c:v>
                </c:pt>
                <c:pt idx="419">
                  <c:v>47361.211280113494</c:v>
                </c:pt>
                <c:pt idx="420">
                  <c:v>47356.096381598363</c:v>
                </c:pt>
                <c:pt idx="421">
                  <c:v>47351.14518771819</c:v>
                </c:pt>
                <c:pt idx="422">
                  <c:v>47346.352478216133</c:v>
                </c:pt>
                <c:pt idx="423">
                  <c:v>47341.713198084915</c:v>
                </c:pt>
                <c:pt idx="424">
                  <c:v>47337.222452413</c:v>
                </c:pt>
                <c:pt idx="425">
                  <c:v>47332.875501386574</c:v>
                </c:pt>
                <c:pt idx="426">
                  <c:v>47328.667755442904</c:v>
                </c:pt>
                <c:pt idx="427">
                  <c:v>47324.594770570875</c:v>
                </c:pt>
                <c:pt idx="428">
                  <c:v>47320.652243754404</c:v>
                </c:pt>
                <c:pt idx="429">
                  <c:v>47316.836008554768</c:v>
                </c:pt>
                <c:pt idx="430">
                  <c:v>47313.142030827737</c:v>
                </c:pt>
                <c:pt idx="431">
                  <c:v>47309.566404571742</c:v>
                </c:pt>
                <c:pt idx="432">
                  <c:v>47306.105347903183</c:v>
                </c:pt>
                <c:pt idx="433">
                  <c:v>47302.755199155261</c:v>
                </c:pt>
                <c:pt idx="434">
                  <c:v>47299.512413096672</c:v>
                </c:pt>
                <c:pt idx="435">
                  <c:v>47296.373557266714</c:v>
                </c:pt>
                <c:pt idx="436">
                  <c:v>47293.335308423324</c:v>
                </c:pt>
                <c:pt idx="437">
                  <c:v>47290.394449100779</c:v>
                </c:pt>
                <c:pt idx="438">
                  <c:v>47287.547864273751</c:v>
                </c:pt>
                <c:pt idx="439">
                  <c:v>47284.792538124668</c:v>
                </c:pt>
                <c:pt idx="440">
                  <c:v>47282.125550911172</c:v>
                </c:pt>
                <c:pt idx="441">
                  <c:v>47279.54407593084</c:v>
                </c:pt>
                <c:pt idx="442">
                  <c:v>47277.045376580121</c:v>
                </c:pt>
                <c:pt idx="443">
                  <c:v>47274.626803504761</c:v>
                </c:pt>
                <c:pt idx="444">
                  <c:v>47272.285791838942</c:v>
                </c:pt>
                <c:pt idx="445">
                  <c:v>47270.019858530446</c:v>
                </c:pt>
                <c:pt idx="446">
                  <c:v>47267.826599749249</c:v>
                </c:pt>
                <c:pt idx="447">
                  <c:v>47265.703688377078</c:v>
                </c:pt>
                <c:pt idx="448">
                  <c:v>47263.648871575388</c:v>
                </c:pt>
                <c:pt idx="449">
                  <c:v>47261.659968429442</c:v>
                </c:pt>
                <c:pt idx="450">
                  <c:v>47259.734867666157</c:v>
                </c:pt>
                <c:pt idx="451">
                  <c:v>47257.871525443465</c:v>
                </c:pt>
                <c:pt idx="452">
                  <c:v>47256.06796320901</c:v>
                </c:pt>
                <c:pt idx="453">
                  <c:v>47254.322265626084</c:v>
                </c:pt>
                <c:pt idx="454">
                  <c:v>47252.632578564655</c:v>
                </c:pt>
                <c:pt idx="455">
                  <c:v>47250.997107155628</c:v>
                </c:pt>
                <c:pt idx="456">
                  <c:v>47249.414113906249</c:v>
                </c:pt>
                <c:pt idx="457">
                  <c:v>47247.881916874881</c:v>
                </c:pt>
                <c:pt idx="458">
                  <c:v>47246.398887903269</c:v>
                </c:pt>
                <c:pt idx="459">
                  <c:v>47244.963450904506</c:v>
                </c:pt>
                <c:pt idx="460">
                  <c:v>47243.574080205042</c:v>
                </c:pt>
                <c:pt idx="461">
                  <c:v>47242.229298938975</c:v>
                </c:pt>
                <c:pt idx="462">
                  <c:v>47240.927677493084</c:v>
                </c:pt>
                <c:pt idx="463">
                  <c:v>47239.667832000989</c:v>
                </c:pt>
                <c:pt idx="464">
                  <c:v>47238.448422884896</c:v>
                </c:pt>
                <c:pt idx="465">
                  <c:v>47237.268153443496</c:v>
                </c:pt>
                <c:pt idx="466">
                  <c:v>47236.12576848454</c:v>
                </c:pt>
                <c:pt idx="467">
                  <c:v>47235.020053000706</c:v>
                </c:pt>
                <c:pt idx="468">
                  <c:v>47233.949830887424</c:v>
                </c:pt>
                <c:pt idx="469">
                  <c:v>47232.913963701336</c:v>
                </c:pt>
                <c:pt idx="470">
                  <c:v>47231.911349458089</c:v>
                </c:pt>
                <c:pt idx="471">
                  <c:v>47230.940921468333</c:v>
                </c:pt>
                <c:pt idx="472">
                  <c:v>47230.001647210571</c:v>
                </c:pt>
                <c:pt idx="473">
                  <c:v>47229.092527239853</c:v>
                </c:pt>
                <c:pt idx="474">
                  <c:v>47228.21259413111</c:v>
                </c:pt>
                <c:pt idx="475">
                  <c:v>47227.360911456046</c:v>
                </c:pt>
                <c:pt idx="476">
                  <c:v>47226.536572792575</c:v>
                </c:pt>
                <c:pt idx="477">
                  <c:v>47225.738700765709</c:v>
                </c:pt>
                <c:pt idx="478">
                  <c:v>47224.966446119004</c:v>
                </c:pt>
                <c:pt idx="479">
                  <c:v>47224.218986815489</c:v>
                </c:pt>
                <c:pt idx="480">
                  <c:v>47223.495527167259</c:v>
                </c:pt>
                <c:pt idx="481">
                  <c:v>47222.795296992736</c:v>
                </c:pt>
                <c:pt idx="482">
                  <c:v>47222.117550800787</c:v>
                </c:pt>
                <c:pt idx="483">
                  <c:v>47221.461567000835</c:v>
                </c:pt>
                <c:pt idx="484">
                  <c:v>47220.826647138128</c:v>
                </c:pt>
                <c:pt idx="485">
                  <c:v>47220.212115153365</c:v>
                </c:pt>
                <c:pt idx="486">
                  <c:v>47219.617316665957</c:v>
                </c:pt>
                <c:pt idx="487">
                  <c:v>47219.041618280113</c:v>
                </c:pt>
                <c:pt idx="488">
                  <c:v>47218.484406913078</c:v>
                </c:pt>
                <c:pt idx="489">
                  <c:v>47217.945089144785</c:v>
                </c:pt>
                <c:pt idx="490">
                  <c:v>47217.423090588272</c:v>
                </c:pt>
                <c:pt idx="491">
                  <c:v>47216.91785528019</c:v>
                </c:pt>
                <c:pt idx="492">
                  <c:v>47216.428845090748</c:v>
                </c:pt>
                <c:pt idx="493">
                  <c:v>47215.955539152543</c:v>
                </c:pt>
                <c:pt idx="494">
                  <c:v>47215.497433307581</c:v>
                </c:pt>
                <c:pt idx="495">
                  <c:v>47215.05403957198</c:v>
                </c:pt>
                <c:pt idx="496">
                  <c:v>47214.624885617799</c:v>
                </c:pt>
                <c:pt idx="497">
                  <c:v>47214.209514271388</c:v>
                </c:pt>
                <c:pt idx="498">
                  <c:v>47213.807483027769</c:v>
                </c:pt>
                <c:pt idx="499">
                  <c:v>47213.418363580589</c:v>
                </c:pt>
                <c:pt idx="500">
                  <c:v>47213.041741367044</c:v>
                </c:pt>
                <c:pt idx="501">
                  <c:v>47212.677215127384</c:v>
                </c:pt>
                <c:pt idx="502">
                  <c:v>47212.324396478485</c:v>
                </c:pt>
                <c:pt idx="503">
                  <c:v>47211.982909501094</c:v>
                </c:pt>
                <c:pt idx="504">
                  <c:v>47211.652390340234</c:v>
                </c:pt>
                <c:pt idx="505">
                  <c:v>47211.332486818421</c:v>
                </c:pt>
                <c:pt idx="506">
                  <c:v>47211.02285806126</c:v>
                </c:pt>
                <c:pt idx="507">
                  <c:v>47210.723174135012</c:v>
                </c:pt>
                <c:pt idx="508">
                  <c:v>47210.433115695741</c:v>
                </c:pt>
                <c:pt idx="509">
                  <c:v>47210.15237364974</c:v>
                </c:pt>
                <c:pt idx="510">
                  <c:v>47209.880648824794</c:v>
                </c:pt>
                <c:pt idx="511">
                  <c:v>47209.617651651955</c:v>
                </c:pt>
                <c:pt idx="512">
                  <c:v>47209.363101857554</c:v>
                </c:pt>
                <c:pt idx="513">
                  <c:v>47209.116728165041</c:v>
                </c:pt>
                <c:pt idx="514">
                  <c:v>47208.87826800636</c:v>
                </c:pt>
                <c:pt idx="515">
                  <c:v>47208.647467242627</c:v>
                </c:pt>
                <c:pt idx="516">
                  <c:v>47208.424079893688</c:v>
                </c:pt>
                <c:pt idx="517">
                  <c:v>47208.207867876379</c:v>
                </c:pt>
                <c:pt idx="518">
                  <c:v>47207.998600751191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C-405E-AB79-C923B8C6C7ED}"/>
            </c:ext>
          </c:extLst>
        </c:ser>
        <c:ser>
          <c:idx val="1"/>
          <c:order val="1"/>
          <c:tx>
            <c:strRef>
              <c:f>'Modelo S-I-R'!$C$1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S-I-R'!$C$2:$C$520</c:f>
              <c:numCache>
                <c:formatCode>#,##0</c:formatCode>
                <c:ptCount val="519"/>
                <c:pt idx="0">
                  <c:v>1</c:v>
                </c:pt>
                <c:pt idx="1">
                  <c:v>1.0399986000000001</c:v>
                </c:pt>
                <c:pt idx="2">
                  <c:v>1.0815968914441805</c:v>
                </c:pt>
                <c:pt idx="3">
                  <c:v>1.1248588358505136</c:v>
                </c:pt>
                <c:pt idx="4">
                  <c:v>1.1698509508437061</c:v>
                </c:pt>
                <c:pt idx="5">
                  <c:v>1.2166424121985828</c:v>
                </c:pt>
                <c:pt idx="6">
                  <c:v>1.2653051599484713</c:v>
                </c:pt>
                <c:pt idx="7">
                  <c:v>1.3159140087197987</c:v>
                </c:pt>
                <c:pt idx="8">
                  <c:v>1.3685467624604686</c:v>
                </c:pt>
                <c:pt idx="9">
                  <c:v>1.4232843337361456</c:v>
                </c:pt>
                <c:pt idx="10">
                  <c:v>1.4802108677754211</c:v>
                </c:pt>
                <c:pt idx="11">
                  <c:v>1.5394138714519285</c:v>
                </c:pt>
                <c:pt idx="12">
                  <c:v>1.6009843473988397</c:v>
                </c:pt>
                <c:pt idx="13">
                  <c:v>1.6650169334588238</c:v>
                </c:pt>
                <c:pt idx="14">
                  <c:v>1.7316100476805032</c:v>
                </c:pt>
                <c:pt idx="15">
                  <c:v>1.8008660390806692</c:v>
                </c:pt>
                <c:pt idx="16">
                  <c:v>1.872891344400097</c:v>
                </c:pt>
                <c:pt idx="17">
                  <c:v>1.9477966510896689</c:v>
                </c:pt>
                <c:pt idx="18">
                  <c:v>2.0256970667727505</c:v>
                </c:pt>
                <c:pt idx="19">
                  <c:v>2.1067122954393174</c:v>
                </c:pt>
                <c:pt idx="20">
                  <c:v>2.1909668206372794</c:v>
                </c:pt>
                <c:pt idx="21">
                  <c:v>2.2785900959367358</c:v>
                </c:pt>
                <c:pt idx="22">
                  <c:v>2.3697167429536035</c:v>
                </c:pt>
                <c:pt idx="23">
                  <c:v>2.4644867572301346</c:v>
                </c:pt>
                <c:pt idx="24">
                  <c:v>2.5630457222813576</c:v>
                </c:pt>
                <c:pt idx="25">
                  <c:v>2.6655450321284038</c:v>
                </c:pt>
                <c:pt idx="26">
                  <c:v>2.7721421226520566</c:v>
                </c:pt>
                <c:pt idx="27">
                  <c:v>2.8830007121126928</c:v>
                </c:pt>
                <c:pt idx="28">
                  <c:v>2.9982910511960963</c:v>
                </c:pt>
                <c:pt idx="29">
                  <c:v>3.1181901829584082</c:v>
                </c:pt>
                <c:pt idx="30">
                  <c:v>3.2428822130577881</c:v>
                </c:pt>
                <c:pt idx="31">
                  <c:v>3.3725585906751627</c:v>
                </c:pt>
                <c:pt idx="32">
                  <c:v>3.5074184005418094</c:v>
                </c:pt>
                <c:pt idx="33">
                  <c:v>3.6476686665074256</c:v>
                </c:pt>
                <c:pt idx="34">
                  <c:v>3.7935246670988025</c:v>
                </c:pt>
                <c:pt idx="35">
                  <c:v>3.9452102635363224</c:v>
                </c:pt>
                <c:pt idx="36">
                  <c:v>4.1029582406931357</c:v>
                </c:pt>
                <c:pt idx="37">
                  <c:v>4.2670106615002075</c:v>
                </c:pt>
                <c:pt idx="38">
                  <c:v>4.4376192353193487</c:v>
                </c:pt>
                <c:pt idx="39">
                  <c:v>4.6150457008259664</c:v>
                </c:pt>
                <c:pt idx="40">
                  <c:v>4.7995622239635338</c:v>
                </c:pt>
                <c:pt idx="41">
                  <c:v>4.9914518115527953</c:v>
                </c:pt>
                <c:pt idx="42">
                  <c:v>5.1910087411604007</c:v>
                </c:pt>
                <c:pt idx="43">
                  <c:v>5.3985390078541196</c:v>
                </c:pt>
                <c:pt idx="44">
                  <c:v>5.6143607884949711</c:v>
                </c:pt>
                <c:pt idx="45">
                  <c:v>5.8388049242405948</c:v>
                </c:pt>
                <c:pt idx="46">
                  <c:v>6.0722154219589379</c:v>
                </c:pt>
                <c:pt idx="47">
                  <c:v>6.3149499752769156</c:v>
                </c:pt>
                <c:pt idx="48">
                  <c:v>6.5673805060151214</c:v>
                </c:pt>
                <c:pt idx="49">
                  <c:v>6.8298937267868975</c:v>
                </c:pt>
                <c:pt idx="50">
                  <c:v>7.1028917255682238</c:v>
                </c:pt>
                <c:pt idx="51">
                  <c:v>7.3867925730738628</c:v>
                </c:pt>
                <c:pt idx="52">
                  <c:v>7.6820309538051061</c:v>
                </c:pt>
                <c:pt idx="53">
                  <c:v>7.9890588216652878</c:v>
                </c:pt>
                <c:pt idx="54">
                  <c:v>8.3083460810709404</c:v>
                </c:pt>
                <c:pt idx="55">
                  <c:v>8.6403812945191927</c:v>
                </c:pt>
                <c:pt idx="56">
                  <c:v>8.9856724176055547</c:v>
                </c:pt>
                <c:pt idx="57">
                  <c:v>9.3447475625209169</c:v>
                </c:pt>
                <c:pt idx="58">
                  <c:v>9.7181557910920322</c:v>
                </c:pt>
                <c:pt idx="59">
                  <c:v>10.106467938466364</c:v>
                </c:pt>
                <c:pt idx="60">
                  <c:v>10.510277468579599</c:v>
                </c:pt>
                <c:pt idx="61">
                  <c:v>10.930201362582613</c:v>
                </c:pt>
                <c:pt idx="62">
                  <c:v>11.36688104144417</c:v>
                </c:pt>
                <c:pt idx="63">
                  <c:v>11.820983323985917</c:v>
                </c:pt>
                <c:pt idx="64">
                  <c:v>12.293201421647707</c:v>
                </c:pt>
                <c:pt idx="65">
                  <c:v>12.78425597132351</c:v>
                </c:pt>
                <c:pt idx="66">
                  <c:v>13.294896107651393</c:v>
                </c:pt>
                <c:pt idx="67">
                  <c:v>13.825900576185189</c:v>
                </c:pt>
                <c:pt idx="68">
                  <c:v>14.378078888920413</c:v>
                </c:pt>
                <c:pt idx="69">
                  <c:v>14.952272523692812</c:v>
                </c:pt>
                <c:pt idx="70">
                  <c:v>15.549356169014525</c:v>
                </c:pt>
                <c:pt idx="71">
                  <c:v>16.170239015960121</c:v>
                </c:pt>
                <c:pt idx="72">
                  <c:v>16.815866098762868</c:v>
                </c:pt>
                <c:pt idx="73">
                  <c:v>17.487219685830073</c:v>
                </c:pt>
                <c:pt idx="74">
                  <c:v>18.185320722935575</c:v>
                </c:pt>
                <c:pt idx="75">
                  <c:v>18.911230330396982</c:v>
                </c:pt>
                <c:pt idx="76">
                  <c:v>19.666051356095196</c:v>
                </c:pt>
                <c:pt idx="77">
                  <c:v>20.450929986243825</c:v>
                </c:pt>
                <c:pt idx="78">
                  <c:v>21.267057415866397</c:v>
                </c:pt>
                <c:pt idx="79">
                  <c:v>22.115671580989385</c:v>
                </c:pt>
                <c:pt idx="80">
                  <c:v>22.998058954609021</c:v>
                </c:pt>
                <c:pt idx="81">
                  <c:v>23.915556408539409</c:v>
                </c:pt>
                <c:pt idx="82">
                  <c:v>24.869553143298393</c:v>
                </c:pt>
                <c:pt idx="83">
                  <c:v>25.861492688235831</c:v>
                </c:pt>
                <c:pt idx="84">
                  <c:v>26.892874974155827</c:v>
                </c:pt>
                <c:pt idx="85">
                  <c:v>27.965258480730341</c:v>
                </c:pt>
                <c:pt idx="86">
                  <c:v>29.080262461045553</c:v>
                </c:pt>
                <c:pt idx="87">
                  <c:v>30.239569245664477</c:v>
                </c:pt>
                <c:pt idx="88">
                  <c:v>31.444926628629108</c:v>
                </c:pt>
                <c:pt idx="89">
                  <c:v>32.69815033786233</c:v>
                </c:pt>
                <c:pt idx="90">
                  <c:v>34.001126592463642</c:v>
                </c:pt>
                <c:pt idx="91">
                  <c:v>35.355814749423068</c:v>
                </c:pt>
                <c:pt idx="92">
                  <c:v>36.764250042303409</c:v>
                </c:pt>
                <c:pt idx="93">
                  <c:v>38.228546414462436</c:v>
                </c:pt>
                <c:pt idx="94">
                  <c:v>39.750899449402382</c:v>
                </c:pt>
                <c:pt idx="95">
                  <c:v>41.333589400844076</c:v>
                </c:pt>
                <c:pt idx="96">
                  <c:v>42.978984325125815</c:v>
                </c:pt>
                <c:pt idx="97">
                  <c:v>44.689543318523022</c:v>
                </c:pt>
                <c:pt idx="98">
                  <c:v>46.467819862071266</c:v>
                </c:pt>
                <c:pt idx="99">
                  <c:v>48.316465276453179</c:v>
                </c:pt>
                <c:pt idx="100">
                  <c:v>50.238232289476876</c:v>
                </c:pt>
                <c:pt idx="101">
                  <c:v>52.235978718629191</c:v>
                </c:pt>
                <c:pt idx="102">
                  <c:v>54.312671271130149</c:v>
                </c:pt>
                <c:pt idx="103">
                  <c:v>56.471389463843899</c:v>
                </c:pt>
                <c:pt idx="104">
                  <c:v>58.715329665315103</c:v>
                </c:pt>
                <c:pt idx="105">
                  <c:v>61.047809262096415</c:v>
                </c:pt>
                <c:pt idx="106">
                  <c:v>63.472270951410906</c:v>
                </c:pt>
                <c:pt idx="107">
                  <c:v>65.992287162051298</c:v>
                </c:pt>
                <c:pt idx="108">
                  <c:v>68.611564605253776</c:v>
                </c:pt>
                <c:pt idx="109">
                  <c:v>71.333948957095785</c:v>
                </c:pt>
                <c:pt idx="110">
                  <c:v>74.163429673752972</c:v>
                </c:pt>
                <c:pt idx="111">
                  <c:v>77.104144940707101</c:v>
                </c:pt>
                <c:pt idx="112">
                  <c:v>80.160386756723085</c:v>
                </c:pt>
                <c:pt idx="113">
                  <c:v>83.33660615310508</c:v>
                </c:pt>
                <c:pt idx="114">
                  <c:v>86.637418548397775</c:v>
                </c:pt>
                <c:pt idx="115">
                  <c:v>90.067609238315285</c:v>
                </c:pt>
                <c:pt idx="116">
                  <c:v>93.63213902025349</c:v>
                </c:pt>
                <c:pt idx="117">
                  <c:v>97.336149951269519</c:v>
                </c:pt>
                <c:pt idx="118">
                  <c:v>101.18497123788978</c:v>
                </c:pt>
                <c:pt idx="119">
                  <c:v>105.18412525553246</c:v>
                </c:pt>
                <c:pt idx="120">
                  <c:v>109.33933369469695</c:v>
                </c:pt>
                <c:pt idx="121">
                  <c:v>113.65652383037775</c:v>
                </c:pt>
                <c:pt idx="122">
                  <c:v>118.14183491039893</c:v>
                </c:pt>
                <c:pt idx="123">
                  <c:v>122.801624657532</c:v>
                </c:pt>
                <c:pt idx="124">
                  <c:v>127.64247587935147</c:v>
                </c:pt>
                <c:pt idx="125">
                  <c:v>132.67120317879167</c:v>
                </c:pt>
                <c:pt idx="126">
                  <c:v>137.89485975729031</c:v>
                </c:pt>
                <c:pt idx="127">
                  <c:v>143.32074430123438</c:v>
                </c:pt>
                <c:pt idx="128">
                  <c:v>148.956407941154</c:v>
                </c:pt>
                <c:pt idx="129">
                  <c:v>154.80966127173468</c:v>
                </c:pt>
                <c:pt idx="130">
                  <c:v>160.88858141923316</c:v>
                </c:pt>
                <c:pt idx="131">
                  <c:v>167.20151914127561</c:v>
                </c:pt>
                <c:pt idx="132">
                  <c:v>173.75710594228747</c:v>
                </c:pt>
                <c:pt idx="133">
                  <c:v>180.56426118594101</c:v>
                </c:pt>
                <c:pt idx="134">
                  <c:v>187.63219918400355</c:v>
                </c:pt>
                <c:pt idx="135">
                  <c:v>194.97043623881993</c:v>
                </c:pt>
                <c:pt idx="136">
                  <c:v>202.58879761435782</c:v>
                </c:pt>
                <c:pt idx="137">
                  <c:v>210.49742440827785</c:v>
                </c:pt>
                <c:pt idx="138">
                  <c:v>218.70678029485413</c:v>
                </c:pt>
                <c:pt idx="139">
                  <c:v>227.22765810575805</c:v>
                </c:pt>
                <c:pt idx="140">
                  <c:v>236.0711862127207</c:v>
                </c:pt>
                <c:pt idx="141">
                  <c:v>245.24883467290107</c:v>
                </c:pt>
                <c:pt idx="142">
                  <c:v>254.77242109440252</c:v>
                </c:pt>
                <c:pt idx="143">
                  <c:v>264.65411617579048</c:v>
                </c:pt>
                <c:pt idx="144">
                  <c:v>274.90644886966788</c:v>
                </c:pt>
                <c:pt idx="145">
                  <c:v>285.54231111635312</c:v>
                </c:pt>
                <c:pt idx="146">
                  <c:v>296.57496208947975</c:v>
                </c:pt>
                <c:pt idx="147">
                  <c:v>308.01803189088861</c:v>
                </c:pt>
                <c:pt idx="148">
                  <c:v>319.88552462751869</c:v>
                </c:pt>
                <c:pt idx="149">
                  <c:v>332.19182079811605</c:v>
                </c:pt>
                <c:pt idx="150">
                  <c:v>344.95167891247689</c:v>
                </c:pt>
                <c:pt idx="151">
                  <c:v>358.1802362606262</c:v>
                </c:pt>
                <c:pt idx="152">
                  <c:v>371.89300874381297</c:v>
                </c:pt>
                <c:pt idx="153">
                  <c:v>386.10588967348701</c:v>
                </c:pt>
                <c:pt idx="154">
                  <c:v>400.83514743852629</c:v>
                </c:pt>
                <c:pt idx="155">
                  <c:v>416.09742193492053</c:v>
                </c:pt>
                <c:pt idx="156">
                  <c:v>431.90971964591148</c:v>
                </c:pt>
                <c:pt idx="157">
                  <c:v>448.28940725426588</c:v>
                </c:pt>
                <c:pt idx="158">
                  <c:v>465.25420366194493</c:v>
                </c:pt>
                <c:pt idx="159">
                  <c:v>482.82217028597069</c:v>
                </c:pt>
                <c:pt idx="160">
                  <c:v>501.01169949281564</c:v>
                </c:pt>
                <c:pt idx="161">
                  <c:v>519.84150102720957</c:v>
                </c:pt>
                <c:pt idx="162">
                  <c:v>539.33058628491847</c:v>
                </c:pt>
                <c:pt idx="163">
                  <c:v>559.49825027287341</c:v>
                </c:pt>
                <c:pt idx="164">
                  <c:v>580.36405109408179</c:v>
                </c:pt>
                <c:pt idx="165">
                  <c:v>601.94778678912098</c:v>
                </c:pt>
                <c:pt idx="166">
                  <c:v>624.26946936079116</c:v>
                </c:pt>
                <c:pt idx="167">
                  <c:v>647.34929580378423</c:v>
                </c:pt>
                <c:pt idx="168">
                  <c:v>671.20761595712872</c:v>
                </c:pt>
                <c:pt idx="169">
                  <c:v>695.86489699381684</c:v>
                </c:pt>
                <c:pt idx="170">
                  <c:v>721.34168435954325</c:v>
                </c:pt>
                <c:pt idx="171">
                  <c:v>747.65855897103984</c:v>
                </c:pt>
                <c:pt idx="172">
                  <c:v>774.83609048422636</c:v>
                </c:pt>
                <c:pt idx="173">
                  <c:v>802.89478644349447</c:v>
                </c:pt>
                <c:pt idx="174">
                  <c:v>831.85503712608227</c:v>
                </c:pt>
                <c:pt idx="175">
                  <c:v>861.73705589987048</c:v>
                </c:pt>
                <c:pt idx="176">
                  <c:v>892.56081491925431</c:v>
                </c:pt>
                <c:pt idx="177">
                  <c:v>924.34597599222366</c:v>
                </c:pt>
                <c:pt idx="178">
                  <c:v>957.11181646265413</c:v>
                </c:pt>
                <c:pt idx="179">
                  <c:v>990.87714996529735</c:v>
                </c:pt>
                <c:pt idx="180">
                  <c:v>1025.6602419273042</c:v>
                </c:pt>
                <c:pt idx="181">
                  <c:v>1061.4787197095588</c:v>
                </c:pt>
                <c:pt idx="182">
                  <c:v>1098.3494773038815</c:v>
                </c:pt>
                <c:pt idx="183">
                  <c:v>1136.2885745285221</c:v>
                </c:pt>
                <c:pt idx="184">
                  <c:v>1175.3111306945259</c:v>
                </c:pt>
                <c:pt idx="185">
                  <c:v>1215.4312127497465</c:v>
                </c:pt>
                <c:pt idx="186">
                  <c:v>1256.6617179456834</c:v>
                </c:pt>
                <c:pt idx="187">
                  <c:v>1299.0142511151346</c:v>
                </c:pt>
                <c:pt idx="188">
                  <c:v>1342.498996695989</c:v>
                </c:pt>
                <c:pt idx="189">
                  <c:v>1387.1245856884896</c:v>
                </c:pt>
                <c:pt idx="190">
                  <c:v>1432.897957789984</c:v>
                </c:pt>
                <c:pt idx="191">
                  <c:v>1479.8242190126075</c:v>
                </c:pt>
                <c:pt idx="192">
                  <c:v>1527.9064951554026</c:v>
                </c:pt>
                <c:pt idx="193">
                  <c:v>1577.1457815729937</c:v>
                </c:pt>
                <c:pt idx="194">
                  <c:v>1627.5407897578473</c:v>
                </c:pt>
                <c:pt idx="195">
                  <c:v>1679.087791332093</c:v>
                </c:pt>
                <c:pt idx="196">
                  <c:v>1731.7804601274313</c:v>
                </c:pt>
                <c:pt idx="197">
                  <c:v>1785.6097131173153</c:v>
                </c:pt>
                <c:pt idx="198">
                  <c:v>1840.5635510537302</c:v>
                </c:pt>
                <c:pt idx="199">
                  <c:v>1896.6268997507418</c:v>
                </c:pt>
                <c:pt idx="200">
                  <c:v>1953.7814530476896</c:v>
                </c:pt>
                <c:pt idx="201">
                  <c:v>2012.0055185754063</c:v>
                </c:pt>
                <c:pt idx="202">
                  <c:v>2071.2738675380151</c:v>
                </c:pt>
                <c:pt idx="203">
                  <c:v>2131.5575898094157</c:v>
                </c:pt>
                <c:pt idx="204">
                  <c:v>2192.8239557260499</c:v>
                </c:pt>
                <c:pt idx="205">
                  <c:v>2255.0362860344417</c:v>
                </c:pt>
                <c:pt idx="206">
                  <c:v>2318.1538315216408</c:v>
                </c:pt>
                <c:pt idx="207">
                  <c:v>2382.1316639172956</c:v>
                </c:pt>
                <c:pt idx="208">
                  <c:v>2446.9205797058503</c:v>
                </c:pt>
                <c:pt idx="209">
                  <c:v>2512.4670185243353</c:v>
                </c:pt>
                <c:pt idx="210">
                  <c:v>2578.7129978435437</c:v>
                </c:pt>
                <c:pt idx="211">
                  <c:v>2645.5960656361199</c:v>
                </c:pt>
                <c:pt idx="212">
                  <c:v>2713.049272722365</c:v>
                </c:pt>
                <c:pt idx="213">
                  <c:v>2781.0011664516192</c:v>
                </c:pt>
                <c:pt idx="214">
                  <c:v>2849.375807322293</c:v>
                </c:pt>
                <c:pt idx="215">
                  <c:v>2918.0928100655083</c:v>
                </c:pt>
                <c:pt idx="216">
                  <c:v>2987.0674106147026</c:v>
                </c:pt>
                <c:pt idx="217">
                  <c:v>3056.2105602554839</c:v>
                </c:pt>
                <c:pt idx="218">
                  <c:v>3125.4290480959821</c:v>
                </c:pt>
                <c:pt idx="219">
                  <c:v>3194.6256528176887</c:v>
                </c:pt>
                <c:pt idx="220">
                  <c:v>3263.6993244606165</c:v>
                </c:pt>
                <c:pt idx="221">
                  <c:v>3332.5453967652588</c:v>
                </c:pt>
                <c:pt idx="222">
                  <c:v>3401.0558303385797</c:v>
                </c:pt>
                <c:pt idx="223">
                  <c:v>3469.1194866338874</c:v>
                </c:pt>
                <c:pt idx="224">
                  <c:v>3536.6224324373406</c:v>
                </c:pt>
                <c:pt idx="225">
                  <c:v>3603.4482742398959</c:v>
                </c:pt>
                <c:pt idx="226">
                  <c:v>3669.4785215462066</c:v>
                </c:pt>
                <c:pt idx="227">
                  <c:v>3734.5929778353407</c:v>
                </c:pt>
                <c:pt idx="228">
                  <c:v>3798.6701575466018</c:v>
                </c:pt>
                <c:pt idx="229">
                  <c:v>3861.5877271221752</c:v>
                </c:pt>
                <c:pt idx="230">
                  <c:v>3923.2229678019171</c:v>
                </c:pt>
                <c:pt idx="231">
                  <c:v>3983.453257539923</c:v>
                </c:pt>
                <c:pt idx="232">
                  <c:v>4042.1565691031174</c:v>
                </c:pt>
                <c:pt idx="233">
                  <c:v>4099.2119811246712</c:v>
                </c:pt>
                <c:pt idx="234">
                  <c:v>4154.5001986251827</c:v>
                </c:pt>
                <c:pt idx="235">
                  <c:v>4207.9040792875794</c:v>
                </c:pt>
                <c:pt idx="236">
                  <c:v>4259.3091615826052</c:v>
                </c:pt>
                <c:pt idx="237">
                  <c:v>4308.6041906951323</c:v>
                </c:pt>
                <c:pt idx="238">
                  <c:v>4355.6816381012168</c:v>
                </c:pt>
                <c:pt idx="239">
                  <c:v>4400.4382105950981</c:v>
                </c:pt>
                <c:pt idx="240">
                  <c:v>4442.7753445665285</c:v>
                </c:pt>
                <c:pt idx="241">
                  <c:v>4482.5996813834354</c:v>
                </c:pt>
                <c:pt idx="242">
                  <c:v>4519.8235198434868</c:v>
                </c:pt>
                <c:pt idx="243">
                  <c:v>4554.3652418201082</c:v>
                </c:pt>
                <c:pt idx="244">
                  <c:v>4586.1497074424306</c:v>
                </c:pt>
                <c:pt idx="245">
                  <c:v>4615.1086164120061</c:v>
                </c:pt>
                <c:pt idx="246">
                  <c:v>4641.1808323683908</c:v>
                </c:pt>
                <c:pt idx="247">
                  <c:v>4664.3126675665271</c:v>
                </c:pt>
                <c:pt idx="248">
                  <c:v>4684.458125516021</c:v>
                </c:pt>
                <c:pt idx="249">
                  <c:v>4701.57909965002</c:v>
                </c:pt>
                <c:pt idx="250">
                  <c:v>4715.6455265329987</c:v>
                </c:pt>
                <c:pt idx="251">
                  <c:v>4726.6354925753667</c:v>
                </c:pt>
                <c:pt idx="252">
                  <c:v>4734.5352936914251</c:v>
                </c:pt>
                <c:pt idx="253">
                  <c:v>4739.3394478083001</c:v>
                </c:pt>
                <c:pt idx="254">
                  <c:v>4741.0506606000663</c:v>
                </c:pt>
                <c:pt idx="255">
                  <c:v>4739.679745276153</c:v>
                </c:pt>
                <c:pt idx="256">
                  <c:v>4735.2454976896879</c:v>
                </c:pt>
                <c:pt idx="257">
                  <c:v>4727.7745284435414</c:v>
                </c:pt>
                <c:pt idx="258">
                  <c:v>4717.3010540538198</c:v>
                </c:pt>
                <c:pt idx="259">
                  <c:v>4703.8666495776188</c:v>
                </c:pt>
                <c:pt idx="260">
                  <c:v>4687.5199654199914</c:v>
                </c:pt>
                <c:pt idx="261">
                  <c:v>4668.3164113008588</c:v>
                </c:pt>
                <c:pt idx="262">
                  <c:v>4646.3178105839406</c:v>
                </c:pt>
                <c:pt idx="263">
                  <c:v>4621.5920283450041</c:v>
                </c:pt>
                <c:pt idx="264">
                  <c:v>4594.2125766853424</c:v>
                </c:pt>
                <c:pt idx="265">
                  <c:v>4564.2582008786567</c:v>
                </c:pt>
                <c:pt idx="266">
                  <c:v>4531.8124499763999</c:v>
                </c:pt>
                <c:pt idx="267">
                  <c:v>4496.9632354899859</c:v>
                </c:pt>
                <c:pt idx="268">
                  <c:v>4459.8023817203784</c:v>
                </c:pt>
                <c:pt idx="269">
                  <c:v>4420.4251712195155</c:v>
                </c:pt>
                <c:pt idx="270">
                  <c:v>4378.9298887470759</c:v>
                </c:pt>
                <c:pt idx="271">
                  <c:v>4335.4173669341299</c:v>
                </c:pt>
                <c:pt idx="272">
                  <c:v>4289.9905366861658</c:v>
                </c:pt>
                <c:pt idx="273">
                  <c:v>4242.7539851560987</c:v>
                </c:pt>
                <c:pt idx="274">
                  <c:v>4193.8135238973109</c:v>
                </c:pt>
                <c:pt idx="275">
                  <c:v>4143.2757695718374</c:v>
                </c:pt>
                <c:pt idx="276">
                  <c:v>4091.247739343592</c:v>
                </c:pt>
                <c:pt idx="277">
                  <c:v>4037.8364628349495</c:v>
                </c:pt>
                <c:pt idx="278">
                  <c:v>3983.1486122708757</c:v>
                </c:pt>
                <c:pt idx="279">
                  <c:v>3927.290152181467</c:v>
                </c:pt>
                <c:pt idx="280">
                  <c:v>3870.3660097845132</c:v>
                </c:pt>
                <c:pt idx="281">
                  <c:v>3812.4797669271961</c:v>
                </c:pt>
                <c:pt idx="282">
                  <c:v>3753.733374232846</c:v>
                </c:pt>
                <c:pt idx="283">
                  <c:v>3694.2268878768291</c:v>
                </c:pt>
                <c:pt idx="284">
                  <c:v>3634.0582292068848</c:v>
                </c:pt>
                <c:pt idx="285">
                  <c:v>3573.3229672289267</c:v>
                </c:pt>
                <c:pt idx="286">
                  <c:v>3512.1141238005152</c:v>
                </c:pt>
                <c:pt idx="287">
                  <c:v>3450.5220012115992</c:v>
                </c:pt>
                <c:pt idx="288">
                  <c:v>3388.6340316861265</c:v>
                </c:pt>
                <c:pt idx="289">
                  <c:v>3326.534648208863</c:v>
                </c:pt>
                <c:pt idx="290">
                  <c:v>3264.305175969158</c:v>
                </c:pt>
                <c:pt idx="291">
                  <c:v>3202.0237436170905</c:v>
                </c:pt>
                <c:pt idx="292">
                  <c:v>3139.7652134469549</c:v>
                </c:pt>
                <c:pt idx="293">
                  <c:v>3077.6011295576923</c:v>
                </c:pt>
                <c:pt idx="294">
                  <c:v>3015.59968298891</c:v>
                </c:pt>
                <c:pt idx="295">
                  <c:v>2953.8256927935963</c:v>
                </c:pt>
                <c:pt idx="296">
                  <c:v>2892.3406019836339</c:v>
                </c:pt>
                <c:pt idx="297">
                  <c:v>2831.2024872706738</c:v>
                </c:pt>
                <c:pt idx="298">
                  <c:v>2770.466081521844</c:v>
                </c:pt>
                <c:pt idx="299">
                  <c:v>2710.1828078560516</c:v>
                </c:pt>
                <c:pt idx="300">
                  <c:v>2650.400824321267</c:v>
                </c:pt>
                <c:pt idx="301">
                  <c:v>2591.1650781150961</c:v>
                </c:pt>
                <c:pt idx="302">
                  <c:v>2532.5173683391918</c:v>
                </c:pt>
                <c:pt idx="303">
                  <c:v>2474.4964163116442</c:v>
                </c:pt>
                <c:pt idx="304">
                  <c:v>2417.1379424995084</c:v>
                </c:pt>
                <c:pt idx="305">
                  <c:v>2360.4747491752951</c:v>
                </c:pt>
                <c:pt idx="306">
                  <c:v>2304.5368079456712</c:v>
                </c:pt>
                <c:pt idx="307">
                  <c:v>2249.3513513471662</c:v>
                </c:pt>
                <c:pt idx="308">
                  <c:v>2194.9429677516391</c:v>
                </c:pt>
                <c:pt idx="309">
                  <c:v>2141.3336988730466</c:v>
                </c:pt>
                <c:pt idx="310">
                  <c:v>2088.5431392161445</c:v>
                </c:pt>
                <c:pt idx="311">
                  <c:v>2036.5885368566528</c:v>
                </c:pt>
                <c:pt idx="312">
                  <c:v>1985.4848949907519</c:v>
                </c:pt>
                <c:pt idx="313">
                  <c:v>1935.2450737391416</c:v>
                </c:pt>
                <c:pt idx="314">
                  <c:v>1885.8798917370452</c:v>
                </c:pt>
                <c:pt idx="315">
                  <c:v>1837.3982270861723</c:v>
                </c:pt>
                <c:pt idx="316">
                  <c:v>1789.807117287608</c:v>
                </c:pt>
                <c:pt idx="317">
                  <c:v>1743.1118578156636</c:v>
                </c:pt>
                <c:pt idx="318">
                  <c:v>1697.3160990318322</c:v>
                </c:pt>
                <c:pt idx="319">
                  <c:v>1652.4219411750005</c:v>
                </c:pt>
                <c:pt idx="320">
                  <c:v>1608.4300271989612</c:v>
                </c:pt>
                <c:pt idx="321">
                  <c:v>1565.33963326099</c:v>
                </c:pt>
                <c:pt idx="322">
                  <c:v>1523.1487566958024</c:v>
                </c:pt>
                <c:pt idx="323">
                  <c:v>1481.8542013375995</c:v>
                </c:pt>
                <c:pt idx="324">
                  <c:v>1441.4516600791892</c:v>
                </c:pt>
                <c:pt idx="325">
                  <c:v>1401.9357945813586</c:v>
                </c:pt>
                <c:pt idx="326">
                  <c:v>1363.3003120678597</c:v>
                </c:pt>
                <c:pt idx="327">
                  <c:v>1325.5380391615972</c:v>
                </c:pt>
                <c:pt idx="328">
                  <c:v>1288.6409927359796</c:v>
                </c:pt>
                <c:pt idx="329">
                  <c:v>1252.6004477719769</c:v>
                </c:pt>
                <c:pt idx="330">
                  <c:v>1217.4070022263122</c:v>
                </c:pt>
                <c:pt idx="331">
                  <c:v>1183.0506389295101</c:v>
                </c:pt>
                <c:pt idx="332">
                  <c:v>1149.520784544296</c:v>
                </c:pt>
                <c:pt idx="333">
                  <c:v>1116.8063656252086</c:v>
                </c:pt>
                <c:pt idx="334">
                  <c:v>1084.8958618293309</c:v>
                </c:pt>
                <c:pt idx="335">
                  <c:v>1053.7773563358587</c:v>
                </c:pt>
                <c:pt idx="336">
                  <c:v>1023.4385835389104</c:v>
                </c:pt>
                <c:pt idx="337">
                  <c:v>993.86697408360294</c:v>
                </c:pt>
                <c:pt idx="338">
                  <c:v>965.04969732008976</c:v>
                </c:pt>
                <c:pt idx="339">
                  <c:v>936.97370125403586</c:v>
                </c:pt>
                <c:pt idx="340">
                  <c:v>909.62575007498356</c:v>
                </c:pt>
                <c:pt idx="341">
                  <c:v>882.99245934631335</c:v>
                </c:pt>
                <c:pt idx="342">
                  <c:v>857.06032894208465</c:v>
                </c:pt>
                <c:pt idx="343">
                  <c:v>831.81577381704483</c:v>
                </c:pt>
                <c:pt idx="344">
                  <c:v>807.2451526965508</c:v>
                </c:pt>
                <c:pt idx="345">
                  <c:v>783.33479477314108</c:v>
                </c:pt>
                <c:pt idx="346">
                  <c:v>760.07102449606828</c:v>
                </c:pt>
                <c:pt idx="347">
                  <c:v>737.44018453930335</c:v>
                </c:pt>
                <c:pt idx="348">
                  <c:v>715.42865703240739</c:v>
                </c:pt>
                <c:pt idx="349">
                  <c:v>694.02288313726956</c:v>
                </c:pt>
                <c:pt idx="350">
                  <c:v>673.20938105207563</c:v>
                </c:pt>
                <c:pt idx="351">
                  <c:v>652.9747625220341</c:v>
                </c:pt>
                <c:pt idx="352">
                  <c:v>633.3057479343812</c:v>
                </c:pt>
                <c:pt idx="353">
                  <c:v>614.18918007304001</c:v>
                </c:pt>
                <c:pt idx="354">
                  <c:v>595.61203660605304</c:v>
                </c:pt>
                <c:pt idx="355">
                  <c:v>577.56144137656099</c:v>
                </c:pt>
                <c:pt idx="356">
                  <c:v>560.02467456569434</c:v>
                </c:pt>
                <c:pt idx="357">
                  <c:v>542.98918179328757</c:v>
                </c:pt>
                <c:pt idx="358">
                  <c:v>526.44258221984546</c:v>
                </c:pt>
                <c:pt idx="359">
                  <c:v>510.37267571069725</c:v>
                </c:pt>
                <c:pt idx="360">
                  <c:v>494.767449120783</c:v>
                </c:pt>
                <c:pt idx="361">
                  <c:v>479.61508175604104</c:v>
                </c:pt>
                <c:pt idx="362">
                  <c:v>464.9039500649119</c:v>
                </c:pt>
                <c:pt idx="363">
                  <c:v>450.62263161105847</c:v>
                </c:pt>
                <c:pt idx="364">
                  <c:v>436.75990837602473</c:v>
                </c:pt>
                <c:pt idx="365">
                  <c:v>423.30476943823015</c:v>
                </c:pt>
                <c:pt idx="366">
                  <c:v>410.24641307242428</c:v>
                </c:pt>
                <c:pt idx="367">
                  <c:v>397.57424831151087</c:v>
                </c:pt>
                <c:pt idx="368">
                  <c:v>385.2778960105025</c:v>
                </c:pt>
                <c:pt idx="369">
                  <c:v>373.34718945028044</c:v>
                </c:pt>
                <c:pt idx="370">
                  <c:v>361.77217451681605</c:v>
                </c:pt>
                <c:pt idx="371">
                  <c:v>350.54310948956476</c:v>
                </c:pt>
                <c:pt idx="372">
                  <c:v>339.65046447086485</c:v>
                </c:pt>
                <c:pt idx="373">
                  <c:v>329.08492048636816</c:v>
                </c:pt>
                <c:pt idx="374">
                  <c:v>318.83736828479397</c:v>
                </c:pt>
                <c:pt idx="375">
                  <c:v>308.89890686363594</c:v>
                </c:pt>
                <c:pt idx="376">
                  <c:v>299.26084174585628</c:v>
                </c:pt>
                <c:pt idx="377">
                  <c:v>289.91468303107973</c:v>
                </c:pt>
                <c:pt idx="378">
                  <c:v>280.85214324334379</c:v>
                </c:pt>
                <c:pt idx="379">
                  <c:v>272.06513499607331</c:v>
                </c:pt>
                <c:pt idx="380">
                  <c:v>263.54576849362672</c:v>
                </c:pt>
                <c:pt idx="381">
                  <c:v>255.28634888750113</c:v>
                </c:pt>
                <c:pt idx="382">
                  <c:v>247.27937350408877</c:v>
                </c:pt>
                <c:pt idx="383">
                  <c:v>239.51752895974013</c:v>
                </c:pt>
                <c:pt idx="384">
                  <c:v>231.99368817781399</c:v>
                </c:pt>
                <c:pt idx="385">
                  <c:v>224.70090732137112</c:v>
                </c:pt>
                <c:pt idx="386">
                  <c:v>217.63242265420504</c:v>
                </c:pt>
                <c:pt idx="387">
                  <c:v>210.78164734198728</c:v>
                </c:pt>
                <c:pt idx="388">
                  <c:v>204.14216820444258</c:v>
                </c:pt>
                <c:pt idx="389">
                  <c:v>197.70774242865349</c:v>
                </c:pt>
                <c:pt idx="390">
                  <c:v>191.47229425282688</c:v>
                </c:pt>
                <c:pt idx="391">
                  <c:v>185.42991162912944</c:v>
                </c:pt>
                <c:pt idx="392">
                  <c:v>179.57484287351753</c:v>
                </c:pt>
                <c:pt idx="393">
                  <c:v>173.9014933098475</c:v>
                </c:pt>
                <c:pt idx="394">
                  <c:v>168.40442191494765</c:v>
                </c:pt>
                <c:pt idx="395">
                  <c:v>163.07833797076941</c:v>
                </c:pt>
                <c:pt idx="396">
                  <c:v>157.91809772920379</c:v>
                </c:pt>
                <c:pt idx="397">
                  <c:v>152.91870109465199</c:v>
                </c:pt>
                <c:pt idx="398">
                  <c:v>148.07528832897384</c:v>
                </c:pt>
                <c:pt idx="399">
                  <c:v>143.3831367830017</c:v>
                </c:pt>
                <c:pt idx="400">
                  <c:v>138.83765765840062</c:v>
                </c:pt>
                <c:pt idx="401">
                  <c:v>134.43439280327522</c:v>
                </c:pt>
                <c:pt idx="402">
                  <c:v>130.16901154456932</c:v>
                </c:pt>
                <c:pt idx="403">
                  <c:v>126.03730755997329</c:v>
                </c:pt>
                <c:pt idx="404">
                  <c:v>122.03519579174693</c:v>
                </c:pt>
                <c:pt idx="405">
                  <c:v>118.15870940457896</c:v>
                </c:pt>
                <c:pt idx="406">
                  <c:v>114.40399678933829</c:v>
                </c:pt>
                <c:pt idx="407">
                  <c:v>110.76731861432583</c:v>
                </c:pt>
                <c:pt idx="408">
                  <c:v>107.24504492540589</c:v>
                </c:pt>
                <c:pt idx="409">
                  <c:v>103.83365229618538</c:v>
                </c:pt>
                <c:pt idx="410">
                  <c:v>100.52972102921193</c:v>
                </c:pt>
                <c:pt idx="411">
                  <c:v>97.329932408982273</c:v>
                </c:pt>
                <c:pt idx="412">
                  <c:v>94.231066007384356</c:v>
                </c:pt>
                <c:pt idx="413">
                  <c:v>91.229997042043436</c:v>
                </c:pt>
                <c:pt idx="414">
                  <c:v>88.323693787901163</c:v>
                </c:pt>
                <c:pt idx="415">
                  <c:v>85.509215042226714</c:v>
                </c:pt>
                <c:pt idx="416">
                  <c:v>82.783707643140374</c:v>
                </c:pt>
                <c:pt idx="417">
                  <c:v>80.1444040416213</c:v>
                </c:pt>
                <c:pt idx="418">
                  <c:v>77.588619926872013</c:v>
                </c:pt>
                <c:pt idx="419">
                  <c:v>75.113751904821939</c:v>
                </c:pt>
                <c:pt idx="420">
                  <c:v>72.717275229470332</c:v>
                </c:pt>
                <c:pt idx="421">
                  <c:v>70.396741586694759</c:v>
                </c:pt>
                <c:pt idx="422">
                  <c:v>68.149776930084215</c:v>
                </c:pt>
                <c:pt idx="423">
                  <c:v>65.97407936829579</c:v>
                </c:pt>
                <c:pt idx="424">
                  <c:v>63.867417103379744</c:v>
                </c:pt>
                <c:pt idx="425">
                  <c:v>61.82762641946934</c:v>
                </c:pt>
                <c:pt idx="426">
                  <c:v>59.852609721189687</c:v>
                </c:pt>
                <c:pt idx="427">
                  <c:v>57.940333621101161</c:v>
                </c:pt>
                <c:pt idx="428">
                  <c:v>56.088827075460642</c:v>
                </c:pt>
                <c:pt idx="429">
                  <c:v>54.29617956755434</c:v>
                </c:pt>
                <c:pt idx="430">
                  <c:v>52.560539337831536</c:v>
                </c:pt>
                <c:pt idx="431">
                  <c:v>50.880111660047298</c:v>
                </c:pt>
                <c:pt idx="432">
                  <c:v>49.253157162604367</c:v>
                </c:pt>
                <c:pt idx="433">
                  <c:v>47.67799019426996</c:v>
                </c:pt>
                <c:pt idx="434">
                  <c:v>46.152977233431301</c:v>
                </c:pt>
                <c:pt idx="435">
                  <c:v>44.676535340044865</c:v>
                </c:pt>
                <c:pt idx="436">
                  <c:v>43.247130649427497</c:v>
                </c:pt>
                <c:pt idx="437">
                  <c:v>41.863276907033196</c:v>
                </c:pt>
                <c:pt idx="438">
                  <c:v>40.523534043357088</c:v>
                </c:pt>
                <c:pt idx="439">
                  <c:v>39.226506788107571</c:v>
                </c:pt>
                <c:pt idx="440">
                  <c:v>37.970843322788909</c:v>
                </c:pt>
                <c:pt idx="441">
                  <c:v>36.75523397083915</c:v>
                </c:pt>
                <c:pt idx="442">
                  <c:v>35.578409924472723</c:v>
                </c:pt>
                <c:pt idx="443">
                  <c:v>34.439142007382237</c:v>
                </c:pt>
                <c:pt idx="444">
                  <c:v>33.336239472460846</c:v>
                </c:pt>
                <c:pt idx="445">
                  <c:v>32.268548833714007</c:v>
                </c:pt>
                <c:pt idx="446">
                  <c:v>31.234952731538208</c:v>
                </c:pt>
                <c:pt idx="447">
                  <c:v>30.234368830553493</c:v>
                </c:pt>
                <c:pt idx="448">
                  <c:v>29.265748749186852</c:v>
                </c:pt>
                <c:pt idx="449">
                  <c:v>28.328077020214252</c:v>
                </c:pt>
                <c:pt idx="450">
                  <c:v>27.420370081480517</c:v>
                </c:pt>
                <c:pt idx="451">
                  <c:v>26.541675296028092</c:v>
                </c:pt>
                <c:pt idx="452">
                  <c:v>25.691070000877986</c:v>
                </c:pt>
                <c:pt idx="453">
                  <c:v>24.867660583718848</c:v>
                </c:pt>
                <c:pt idx="454">
                  <c:v>24.07058158677312</c:v>
                </c:pt>
                <c:pt idx="455">
                  <c:v>23.298994837122422</c:v>
                </c:pt>
                <c:pt idx="456">
                  <c:v>22.552088602787698</c:v>
                </c:pt>
                <c:pt idx="457">
                  <c:v>21.829076773873297</c:v>
                </c:pt>
                <c:pt idx="458">
                  <c:v>21.129198068097814</c:v>
                </c:pt>
                <c:pt idx="459">
                  <c:v>20.451715260048388</c:v>
                </c:pt>
                <c:pt idx="460">
                  <c:v>19.795914433508862</c:v>
                </c:pt>
                <c:pt idx="461">
                  <c:v>19.161104256226196</c:v>
                </c:pt>
                <c:pt idx="462">
                  <c:v>18.546615276493299</c:v>
                </c:pt>
                <c:pt idx="463">
                  <c:v>17.95179924094024</c:v>
                </c:pt>
                <c:pt idx="464">
                  <c:v>17.376028432939581</c:v>
                </c:pt>
                <c:pt idx="465">
                  <c:v>16.818695031045181</c:v>
                </c:pt>
                <c:pt idx="466">
                  <c:v>16.279210486897494</c:v>
                </c:pt>
                <c:pt idx="467">
                  <c:v>15.757004922041633</c:v>
                </c:pt>
                <c:pt idx="468">
                  <c:v>15.251526543117972</c:v>
                </c:pt>
                <c:pt idx="469">
                  <c:v>14.76224107489808</c:v>
                </c:pt>
                <c:pt idx="470">
                  <c:v>14.288631210651827</c:v>
                </c:pt>
                <c:pt idx="471">
                  <c:v>13.830196079344313</c:v>
                </c:pt>
                <c:pt idx="472">
                  <c:v>13.386450729173919</c:v>
                </c:pt>
                <c:pt idx="473">
                  <c:v>12.956925626975197</c:v>
                </c:pt>
                <c:pt idx="474">
                  <c:v>12.541166173022621</c:v>
                </c:pt>
                <c:pt idx="475">
                  <c:v>12.138732230783193</c:v>
                </c:pt>
                <c:pt idx="476">
                  <c:v>11.749197671177827</c:v>
                </c:pt>
                <c:pt idx="477">
                  <c:v>11.372149930922973</c:v>
                </c:pt>
                <c:pt idx="478">
                  <c:v>11.007189584535414</c:v>
                </c:pt>
                <c:pt idx="479">
                  <c:v>10.653929929594316</c:v>
                </c:pt>
                <c:pt idx="480">
                  <c:v>10.311996584865625</c:v>
                </c:pt>
                <c:pt idx="481">
                  <c:v>9.9810271009046012</c:v>
                </c:pt>
                <c:pt idx="482">
                  <c:v>9.6606705827628225</c:v>
                </c:pt>
                <c:pt idx="483">
                  <c:v>9.3505873244363098</c:v>
                </c:pt>
                <c:pt idx="484">
                  <c:v>9.0504484547014492</c:v>
                </c:pt>
                <c:pt idx="485">
                  <c:v>8.759935593995289</c:v>
                </c:pt>
                <c:pt idx="486">
                  <c:v>8.4787405220063743</c:v>
                </c:pt>
                <c:pt idx="487">
                  <c:v>8.2065648556517132</c:v>
                </c:pt>
                <c:pt idx="488">
                  <c:v>7.9431197371246478</c:v>
                </c:pt>
                <c:pt idx="489">
                  <c:v>7.6881255317073576</c:v>
                </c:pt>
                <c:pt idx="490">
                  <c:v>7.441311535050513</c:v>
                </c:pt>
                <c:pt idx="491">
                  <c:v>7.2024156896310849</c:v>
                </c:pt>
                <c:pt idx="492">
                  <c:v>6.971184310107696</c:v>
                </c:pt>
                <c:pt idx="493">
                  <c:v>6.7473718173009765</c:v>
                </c:pt>
                <c:pt idx="494">
                  <c:v>6.5307404805343472</c:v>
                </c:pt>
                <c:pt idx="495">
                  <c:v>6.3210601680783256</c:v>
                </c:pt>
                <c:pt idx="496">
                  <c:v>6.1181081054490045</c:v>
                </c:pt>
                <c:pt idx="497">
                  <c:v>5.9216686413186377</c:v>
                </c:pt>
                <c:pt idx="498">
                  <c:v>5.7315330208034343</c:v>
                </c:pt>
                <c:pt idx="499">
                  <c:v>5.547499165900577</c:v>
                </c:pt>
                <c:pt idx="500">
                  <c:v>5.3693714628532323</c:v>
                </c:pt>
                <c:pt idx="501">
                  <c:v>5.1969605562289285</c:v>
                </c:pt>
                <c:pt idx="502">
                  <c:v>5.0300831495030378</c:v>
                </c:pt>
                <c:pt idx="503">
                  <c:v>4.8685618119453391</c:v>
                </c:pt>
                <c:pt idx="504">
                  <c:v>4.7122247916136848</c:v>
                </c:pt>
                <c:pt idx="505">
                  <c:v>4.5609058342646884</c:v>
                </c:pt>
                <c:pt idx="506">
                  <c:v>4.4144440079970622</c:v>
                </c:pt>
                <c:pt idx="507">
                  <c:v>4.2726835334488005</c:v>
                </c:pt>
                <c:pt idx="508">
                  <c:v>4.1354736193748067</c:v>
                </c:pt>
                <c:pt idx="509">
                  <c:v>4.0026683034368338</c:v>
                </c:pt>
                <c:pt idx="510">
                  <c:v>3.8741262980426732</c:v>
                </c:pt>
                <c:pt idx="511">
                  <c:v>3.7497108410765425</c:v>
                </c:pt>
                <c:pt idx="512">
                  <c:v>3.62928955136739</c:v>
                </c:pt>
                <c:pt idx="513">
                  <c:v>3.5127342887465405</c:v>
                </c:pt>
                <c:pt idx="514">
                  <c:v>3.3999210185506437</c:v>
                </c:pt>
                <c:pt idx="515">
                  <c:v>3.2907296804303048</c:v>
                </c:pt>
                <c:pt idx="516">
                  <c:v>3.1850440613290534</c:v>
                </c:pt>
                <c:pt idx="517">
                  <c:v>3.0827516725014705</c:v>
                </c:pt>
                <c:pt idx="518">
                  <c:v>2.9837436304433353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C-405E-AB79-C923B8C6C7ED}"/>
            </c:ext>
          </c:extLst>
        </c:ser>
        <c:ser>
          <c:idx val="2"/>
          <c:order val="2"/>
          <c:tx>
            <c:strRef>
              <c:f>'Modelo S-I-R'!$D$1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'Modelo S-I-R'!$D$2:$D$520</c:f>
              <c:numCache>
                <c:formatCode>#,##0</c:formatCode>
                <c:ptCount val="519"/>
                <c:pt idx="0">
                  <c:v>0</c:v>
                </c:pt>
                <c:pt idx="1">
                  <c:v>9.5000000000000001E-2</c:v>
                </c:pt>
                <c:pt idx="2">
                  <c:v>0.19379986700000001</c:v>
                </c:pt>
                <c:pt idx="3">
                  <c:v>0.29655157168719715</c:v>
                </c:pt>
                <c:pt idx="4">
                  <c:v>0.40341316109299596</c:v>
                </c:pt>
                <c:pt idx="5">
                  <c:v>0.51454900142314808</c:v>
                </c:pt>
                <c:pt idx="6">
                  <c:v>0.63013003058201345</c:v>
                </c:pt>
                <c:pt idx="7">
                  <c:v>0.75033402077711819</c:v>
                </c:pt>
                <c:pt idx="8">
                  <c:v>0.87534585160549905</c:v>
                </c:pt>
                <c:pt idx="9">
                  <c:v>1.0053577940392435</c:v>
                </c:pt>
                <c:pt idx="10">
                  <c:v>1.1405698057441773</c:v>
                </c:pt>
                <c:pt idx="11">
                  <c:v>1.2811898381828424</c:v>
                </c:pt>
                <c:pt idx="12">
                  <c:v>1.4274341559707755</c:v>
                </c:pt>
                <c:pt idx="13">
                  <c:v>1.5795276689736653</c:v>
                </c:pt>
                <c:pt idx="14">
                  <c:v>1.7377042776522535</c:v>
                </c:pt>
                <c:pt idx="15">
                  <c:v>1.9022072321819015</c:v>
                </c:pt>
                <c:pt idx="16">
                  <c:v>2.0732895058945648</c:v>
                </c:pt>
                <c:pt idx="17">
                  <c:v>2.2512141836125741</c:v>
                </c:pt>
                <c:pt idx="18">
                  <c:v>2.4362548654660925</c:v>
                </c:pt>
                <c:pt idx="19">
                  <c:v>2.6286960868095037</c:v>
                </c:pt>
                <c:pt idx="20">
                  <c:v>2.8288337548762388</c:v>
                </c:pt>
                <c:pt idx="21">
                  <c:v>3.0369756028367805</c:v>
                </c:pt>
                <c:pt idx="22">
                  <c:v>3.2534416619507702</c:v>
                </c:pt>
                <c:pt idx="23">
                  <c:v>3.4785647525313625</c:v>
                </c:pt>
                <c:pt idx="24">
                  <c:v>3.7126909944682254</c:v>
                </c:pt>
                <c:pt idx="25">
                  <c:v>3.9561803380849545</c:v>
                </c:pt>
                <c:pt idx="26">
                  <c:v>4.2094071161371529</c:v>
                </c:pt>
                <c:pt idx="27">
                  <c:v>4.4727606177890982</c:v>
                </c:pt>
                <c:pt idx="28">
                  <c:v>4.7466456854398036</c:v>
                </c:pt>
                <c:pt idx="29">
                  <c:v>5.0314833353034327</c:v>
                </c:pt>
                <c:pt idx="30">
                  <c:v>5.3277114026844812</c:v>
                </c:pt>
                <c:pt idx="31">
                  <c:v>5.6357852129249713</c:v>
                </c:pt>
                <c:pt idx="32">
                  <c:v>5.9561782790391113</c:v>
                </c:pt>
                <c:pt idx="33">
                  <c:v>6.2893830270905831</c:v>
                </c:pt>
                <c:pt idx="34">
                  <c:v>6.6359115504087889</c:v>
                </c:pt>
                <c:pt idx="35">
                  <c:v>6.996296393783175</c:v>
                </c:pt>
                <c:pt idx="36">
                  <c:v>7.3710913688191253</c:v>
                </c:pt>
                <c:pt idx="37">
                  <c:v>7.7608724016849733</c:v>
                </c:pt>
                <c:pt idx="38">
                  <c:v>8.1662384145274931</c:v>
                </c:pt>
                <c:pt idx="39">
                  <c:v>8.5878122418828315</c:v>
                </c:pt>
                <c:pt idx="40">
                  <c:v>9.0262415834612977</c:v>
                </c:pt>
                <c:pt idx="41">
                  <c:v>9.482199994737833</c:v>
                </c:pt>
                <c:pt idx="42">
                  <c:v>9.9563879168353484</c:v>
                </c:pt>
                <c:pt idx="43">
                  <c:v>10.449533747245587</c:v>
                </c:pt>
                <c:pt idx="44">
                  <c:v>10.962394952991728</c:v>
                </c:pt>
                <c:pt idx="45">
                  <c:v>11.49575922789875</c:v>
                </c:pt>
                <c:pt idx="46">
                  <c:v>12.050445695701606</c:v>
                </c:pt>
                <c:pt idx="47">
                  <c:v>12.627306160787706</c:v>
                </c:pt>
                <c:pt idx="48">
                  <c:v>13.227226408439012</c:v>
                </c:pt>
                <c:pt idx="49">
                  <c:v>13.851127556510448</c:v>
                </c:pt>
                <c:pt idx="50">
                  <c:v>14.499967460555204</c:v>
                </c:pt>
                <c:pt idx="51">
                  <c:v>15.174742174484185</c:v>
                </c:pt>
                <c:pt idx="52">
                  <c:v>15.876487468926202</c:v>
                </c:pt>
                <c:pt idx="53">
                  <c:v>16.606280409537685</c:v>
                </c:pt>
                <c:pt idx="54">
                  <c:v>17.365240997595887</c:v>
                </c:pt>
                <c:pt idx="55">
                  <c:v>18.154533875297627</c:v>
                </c:pt>
                <c:pt idx="56">
                  <c:v>18.975370098276951</c:v>
                </c:pt>
                <c:pt idx="57">
                  <c:v>19.829008977949478</c:v>
                </c:pt>
                <c:pt idx="58">
                  <c:v>20.716759996388966</c:v>
                </c:pt>
                <c:pt idx="59">
                  <c:v>21.639984796542709</c:v>
                </c:pt>
                <c:pt idx="60">
                  <c:v>22.600099250697014</c:v>
                </c:pt>
                <c:pt idx="61">
                  <c:v>23.598575610212077</c:v>
                </c:pt>
                <c:pt idx="62">
                  <c:v>24.636944739657427</c:v>
                </c:pt>
                <c:pt idx="63">
                  <c:v>25.716798438594623</c:v>
                </c:pt>
                <c:pt idx="64">
                  <c:v>26.839791854373285</c:v>
                </c:pt>
                <c:pt idx="65">
                  <c:v>28.007645989429818</c:v>
                </c:pt>
                <c:pt idx="66">
                  <c:v>29.222150306705551</c:v>
                </c:pt>
                <c:pt idx="67">
                  <c:v>30.485165436932434</c:v>
                </c:pt>
                <c:pt idx="68">
                  <c:v>31.798625991670026</c:v>
                </c:pt>
                <c:pt idx="69">
                  <c:v>33.164543486117466</c:v>
                </c:pt>
                <c:pt idx="70">
                  <c:v>34.585009375868282</c:v>
                </c:pt>
                <c:pt idx="71">
                  <c:v>36.06219821192466</c:v>
                </c:pt>
                <c:pt idx="72">
                  <c:v>37.598370918440871</c:v>
                </c:pt>
                <c:pt idx="73">
                  <c:v>39.19587819782334</c:v>
                </c:pt>
                <c:pt idx="74">
                  <c:v>40.857164067977195</c:v>
                </c:pt>
                <c:pt idx="75">
                  <c:v>42.584769536656076</c:v>
                </c:pt>
                <c:pt idx="76">
                  <c:v>44.381336418043787</c:v>
                </c:pt>
                <c:pt idx="77">
                  <c:v>46.249611296872828</c:v>
                </c:pt>
                <c:pt idx="78">
                  <c:v>48.192449645565993</c:v>
                </c:pt>
                <c:pt idx="79">
                  <c:v>50.212820100073301</c:v>
                </c:pt>
                <c:pt idx="80">
                  <c:v>52.31380890026729</c:v>
                </c:pt>
                <c:pt idx="81">
                  <c:v>54.498624500955145</c:v>
                </c:pt>
                <c:pt idx="82">
                  <c:v>56.770602359766386</c:v>
                </c:pt>
                <c:pt idx="83">
                  <c:v>59.133209908379733</c:v>
                </c:pt>
                <c:pt idx="84">
                  <c:v>61.590051713762136</c:v>
                </c:pt>
                <c:pt idx="85">
                  <c:v>64.14487483630694</c:v>
                </c:pt>
                <c:pt idx="86">
                  <c:v>66.801574391976317</c:v>
                </c:pt>
                <c:pt idx="87">
                  <c:v>69.564199325775647</c:v>
                </c:pt>
                <c:pt idx="88">
                  <c:v>72.436958404113767</c:v>
                </c:pt>
                <c:pt idx="89">
                  <c:v>75.424226433833539</c:v>
                </c:pt>
                <c:pt idx="90">
                  <c:v>78.53055071593046</c:v>
                </c:pt>
                <c:pt idx="91">
                  <c:v>81.760657742214505</c:v>
                </c:pt>
                <c:pt idx="92">
                  <c:v>85.119460143409697</c:v>
                </c:pt>
                <c:pt idx="93">
                  <c:v>88.612063897428527</c:v>
                </c:pt>
                <c:pt idx="94">
                  <c:v>92.243775806802461</c:v>
                </c:pt>
                <c:pt idx="95">
                  <c:v>96.020111254495689</c:v>
                </c:pt>
                <c:pt idx="96">
                  <c:v>99.946802247575874</c:v>
                </c:pt>
                <c:pt idx="97">
                  <c:v>104.02980575846283</c:v>
                </c:pt>
                <c:pt idx="98">
                  <c:v>108.27531237372251</c:v>
                </c:pt>
                <c:pt idx="99">
                  <c:v>112.68975526061928</c:v>
                </c:pt>
                <c:pt idx="100">
                  <c:v>117.27981946188233</c:v>
                </c:pt>
                <c:pt idx="101">
                  <c:v>122.05245152938262</c:v>
                </c:pt>
                <c:pt idx="102">
                  <c:v>127.01486950765239</c:v>
                </c:pt>
                <c:pt idx="103">
                  <c:v>132.17457327840975</c:v>
                </c:pt>
                <c:pt idx="104">
                  <c:v>137.53935527747493</c:v>
                </c:pt>
                <c:pt idx="105">
                  <c:v>143.11731159567987</c:v>
                </c:pt>
                <c:pt idx="106">
                  <c:v>148.91685347557902</c:v>
                </c:pt>
                <c:pt idx="107">
                  <c:v>154.94671921596304</c:v>
                </c:pt>
                <c:pt idx="108">
                  <c:v>161.21598649635791</c:v>
                </c:pt>
                <c:pt idx="109">
                  <c:v>167.73408513385704</c:v>
                </c:pt>
                <c:pt idx="110">
                  <c:v>174.51081028478114</c:v>
                </c:pt>
                <c:pt idx="111">
                  <c:v>181.55633610378769</c:v>
                </c:pt>
                <c:pt idx="112">
                  <c:v>188.88122987315487</c:v>
                </c:pt>
                <c:pt idx="113">
                  <c:v>196.49646661504354</c:v>
                </c:pt>
                <c:pt idx="114">
                  <c:v>204.41344419958853</c:v>
                </c:pt>
                <c:pt idx="115">
                  <c:v>212.64399896168632</c:v>
                </c:pt>
                <c:pt idx="116">
                  <c:v>221.20042183932628</c:v>
                </c:pt>
                <c:pt idx="117">
                  <c:v>230.09547504625036</c:v>
                </c:pt>
                <c:pt idx="118">
                  <c:v>239.34240929162095</c:v>
                </c:pt>
                <c:pt idx="119">
                  <c:v>248.95498155922047</c:v>
                </c:pt>
                <c:pt idx="120">
                  <c:v>258.94747345849606</c:v>
                </c:pt>
                <c:pt idx="121">
                  <c:v>269.33471015949226</c:v>
                </c:pt>
                <c:pt idx="122">
                  <c:v>280.13207992337817</c:v>
                </c:pt>
                <c:pt idx="123">
                  <c:v>291.35555423986608</c:v>
                </c:pt>
                <c:pt idx="124">
                  <c:v>303.0217085823316</c:v>
                </c:pt>
                <c:pt idx="125">
                  <c:v>315.14774379086998</c:v>
                </c:pt>
                <c:pt idx="126">
                  <c:v>327.7515080928552</c:v>
                </c:pt>
                <c:pt idx="127">
                  <c:v>340.85151976979779</c:v>
                </c:pt>
                <c:pt idx="128">
                  <c:v>354.46699047841503</c:v>
                </c:pt>
                <c:pt idx="129">
                  <c:v>368.61784923282465</c:v>
                </c:pt>
                <c:pt idx="130">
                  <c:v>383.32476705363945</c:v>
                </c:pt>
                <c:pt idx="131">
                  <c:v>398.60918228846663</c:v>
                </c:pt>
                <c:pt idx="132">
                  <c:v>414.49332660688782</c:v>
                </c:pt>
                <c:pt idx="133">
                  <c:v>431.00025167140512</c:v>
                </c:pt>
                <c:pt idx="134">
                  <c:v>448.15385648406954</c:v>
                </c:pt>
                <c:pt idx="135">
                  <c:v>465.97891540654985</c:v>
                </c:pt>
                <c:pt idx="136">
                  <c:v>484.50110684923771</c:v>
                </c:pt>
                <c:pt idx="137">
                  <c:v>503.74704262260173</c:v>
                </c:pt>
                <c:pt idx="138">
                  <c:v>523.74429794138814</c:v>
                </c:pt>
                <c:pt idx="139">
                  <c:v>544.52144206939931</c:v>
                </c:pt>
                <c:pt idx="140">
                  <c:v>566.10806958944636</c:v>
                </c:pt>
                <c:pt idx="141">
                  <c:v>588.53483227965478</c:v>
                </c:pt>
                <c:pt idx="142">
                  <c:v>611.83347157358037</c:v>
                </c:pt>
                <c:pt idx="143">
                  <c:v>636.03685157754865</c:v>
                </c:pt>
                <c:pt idx="144">
                  <c:v>661.17899261424873</c:v>
                </c:pt>
                <c:pt idx="145">
                  <c:v>687.29510525686715</c:v>
                </c:pt>
                <c:pt idx="146">
                  <c:v>714.42162481292064</c:v>
                </c:pt>
                <c:pt idx="147">
                  <c:v>742.5962462114212</c:v>
                </c:pt>
                <c:pt idx="148">
                  <c:v>771.8579592410556</c:v>
                </c:pt>
                <c:pt idx="149">
                  <c:v>802.24708408066988</c:v>
                </c:pt>
                <c:pt idx="150">
                  <c:v>833.80530705649085</c:v>
                </c:pt>
                <c:pt idx="151">
                  <c:v>866.57571655317611</c:v>
                </c:pt>
                <c:pt idx="152">
                  <c:v>900.60283899793558</c:v>
                </c:pt>
                <c:pt idx="153">
                  <c:v>935.93267482859778</c:v>
                </c:pt>
                <c:pt idx="154">
                  <c:v>972.61273434757902</c:v>
                </c:pt>
                <c:pt idx="155">
                  <c:v>1010.692073354239</c:v>
                </c:pt>
                <c:pt idx="156">
                  <c:v>1050.2213284380564</c:v>
                </c:pt>
                <c:pt idx="157">
                  <c:v>1091.252751804418</c:v>
                </c:pt>
                <c:pt idx="158">
                  <c:v>1133.8402454935733</c:v>
                </c:pt>
                <c:pt idx="159">
                  <c:v>1178.039394841458</c:v>
                </c:pt>
                <c:pt idx="160">
                  <c:v>1223.9075010186252</c:v>
                </c:pt>
                <c:pt idx="161">
                  <c:v>1271.5036124704427</c:v>
                </c:pt>
                <c:pt idx="162">
                  <c:v>1320.8885550680277</c:v>
                </c:pt>
                <c:pt idx="163">
                  <c:v>1372.124960765095</c:v>
                </c:pt>
                <c:pt idx="164">
                  <c:v>1425.2772945410179</c:v>
                </c:pt>
                <c:pt idx="165">
                  <c:v>1480.4118793949556</c:v>
                </c:pt>
                <c:pt idx="166">
                  <c:v>1537.596919139922</c:v>
                </c:pt>
                <c:pt idx="167">
                  <c:v>1596.902518729197</c:v>
                </c:pt>
                <c:pt idx="168">
                  <c:v>1658.4007018305565</c:v>
                </c:pt>
                <c:pt idx="169">
                  <c:v>1722.1654253464837</c:v>
                </c:pt>
                <c:pt idx="170">
                  <c:v>1788.2725905608963</c:v>
                </c:pt>
                <c:pt idx="171">
                  <c:v>1856.8000505750529</c:v>
                </c:pt>
                <c:pt idx="172">
                  <c:v>1927.8276136773015</c:v>
                </c:pt>
                <c:pt idx="173">
                  <c:v>2001.4370422733029</c:v>
                </c:pt>
                <c:pt idx="174">
                  <c:v>2077.7120469854349</c:v>
                </c:pt>
                <c:pt idx="175">
                  <c:v>2156.7382755124127</c:v>
                </c:pt>
                <c:pt idx="176">
                  <c:v>2238.6032958229002</c:v>
                </c:pt>
                <c:pt idx="177">
                  <c:v>2323.3965732402294</c:v>
                </c:pt>
                <c:pt idx="178">
                  <c:v>2411.2094409594906</c:v>
                </c:pt>
                <c:pt idx="179">
                  <c:v>2502.1350635234426</c:v>
                </c:pt>
                <c:pt idx="180">
                  <c:v>2596.268392770146</c:v>
                </c:pt>
                <c:pt idx="181">
                  <c:v>2693.7061157532398</c:v>
                </c:pt>
                <c:pt idx="182">
                  <c:v>2794.546594125648</c:v>
                </c:pt>
                <c:pt idx="183">
                  <c:v>2898.8897944695168</c:v>
                </c:pt>
                <c:pt idx="184">
                  <c:v>3006.8372090497264</c:v>
                </c:pt>
                <c:pt idx="185">
                  <c:v>3118.4917664657064</c:v>
                </c:pt>
                <c:pt idx="186">
                  <c:v>3233.9577316769323</c:v>
                </c:pt>
                <c:pt idx="187">
                  <c:v>3353.3405948817722</c:v>
                </c:pt>
                <c:pt idx="188">
                  <c:v>3476.7469487377098</c:v>
                </c:pt>
                <c:pt idx="189">
                  <c:v>3604.2843534238286</c:v>
                </c:pt>
                <c:pt idx="190">
                  <c:v>3736.0611890642354</c:v>
                </c:pt>
                <c:pt idx="191">
                  <c:v>3872.186495054284</c:v>
                </c:pt>
                <c:pt idx="192">
                  <c:v>4012.7697958604817</c:v>
                </c:pt>
                <c:pt idx="193">
                  <c:v>4157.9209129002447</c:v>
                </c:pt>
                <c:pt idx="194">
                  <c:v>4307.7497621496796</c:v>
                </c:pt>
                <c:pt idx="195">
                  <c:v>4462.3661371766748</c:v>
                </c:pt>
                <c:pt idx="196">
                  <c:v>4621.8794773532236</c:v>
                </c:pt>
                <c:pt idx="197">
                  <c:v>4786.3986210653293</c:v>
                </c:pt>
                <c:pt idx="198">
                  <c:v>4956.031543811474</c:v>
                </c:pt>
                <c:pt idx="199">
                  <c:v>5130.8850811615785</c:v>
                </c:pt>
                <c:pt idx="200">
                  <c:v>5311.0646366378987</c:v>
                </c:pt>
                <c:pt idx="201">
                  <c:v>5496.673874677429</c:v>
                </c:pt>
                <c:pt idx="202">
                  <c:v>5687.8143989420923</c:v>
                </c:pt>
                <c:pt idx="203">
                  <c:v>5884.5854163582035</c:v>
                </c:pt>
                <c:pt idx="204">
                  <c:v>6087.0833873900983</c:v>
                </c:pt>
                <c:pt idx="205">
                  <c:v>6295.4016631840732</c:v>
                </c:pt>
                <c:pt idx="206">
                  <c:v>6509.6301103573451</c:v>
                </c:pt>
                <c:pt idx="207">
                  <c:v>6729.8547243519006</c:v>
                </c:pt>
                <c:pt idx="208">
                  <c:v>6956.1572324240433</c:v>
                </c:pt>
                <c:pt idx="209">
                  <c:v>7188.6146874960987</c:v>
                </c:pt>
                <c:pt idx="210">
                  <c:v>7427.299054255911</c:v>
                </c:pt>
                <c:pt idx="211">
                  <c:v>7672.2767890510477</c:v>
                </c:pt>
                <c:pt idx="212">
                  <c:v>7923.6084152864787</c:v>
                </c:pt>
                <c:pt idx="213">
                  <c:v>8181.3480961951036</c:v>
                </c:pt>
                <c:pt idx="214">
                  <c:v>8445.5432070080078</c:v>
                </c:pt>
                <c:pt idx="215">
                  <c:v>8716.2339087036253</c:v>
                </c:pt>
                <c:pt idx="216">
                  <c:v>8993.4527256598485</c:v>
                </c:pt>
                <c:pt idx="217">
                  <c:v>9277.224129668246</c:v>
                </c:pt>
                <c:pt idx="218">
                  <c:v>9567.5641328925176</c:v>
                </c:pt>
                <c:pt idx="219">
                  <c:v>9864.4798924616352</c:v>
                </c:pt>
                <c:pt idx="220">
                  <c:v>10167.969329479316</c:v>
                </c:pt>
                <c:pt idx="221">
                  <c:v>10478.020765303074</c:v>
                </c:pt>
                <c:pt idx="222">
                  <c:v>10794.612577995773</c:v>
                </c:pt>
                <c:pt idx="223">
                  <c:v>11117.712881877938</c:v>
                </c:pt>
                <c:pt idx="224">
                  <c:v>11447.279233108158</c:v>
                </c:pt>
                <c:pt idx="225">
                  <c:v>11783.258364189705</c:v>
                </c:pt>
                <c:pt idx="226">
                  <c:v>12125.585950242496</c:v>
                </c:pt>
                <c:pt idx="227">
                  <c:v>12474.186409789385</c:v>
                </c:pt>
                <c:pt idx="228">
                  <c:v>12828.972742683742</c:v>
                </c:pt>
                <c:pt idx="229">
                  <c:v>13189.846407650668</c:v>
                </c:pt>
                <c:pt idx="230">
                  <c:v>13556.697241727275</c:v>
                </c:pt>
                <c:pt idx="231">
                  <c:v>13929.403423668458</c:v>
                </c:pt>
                <c:pt idx="232">
                  <c:v>14307.831483134751</c:v>
                </c:pt>
                <c:pt idx="233">
                  <c:v>14691.836357199547</c:v>
                </c:pt>
                <c:pt idx="234">
                  <c:v>15081.26149540639</c:v>
                </c:pt>
                <c:pt idx="235">
                  <c:v>15475.939014275782</c:v>
                </c:pt>
                <c:pt idx="236">
                  <c:v>15875.689901808102</c:v>
                </c:pt>
                <c:pt idx="237">
                  <c:v>16280.32427215845</c:v>
                </c:pt>
                <c:pt idx="238">
                  <c:v>16689.641670274486</c:v>
                </c:pt>
                <c:pt idx="239">
                  <c:v>17103.431425894101</c:v>
                </c:pt>
                <c:pt idx="240">
                  <c:v>17521.473055900635</c:v>
                </c:pt>
                <c:pt idx="241">
                  <c:v>17943.536713634454</c:v>
                </c:pt>
                <c:pt idx="242">
                  <c:v>18369.383683365879</c:v>
                </c:pt>
                <c:pt idx="243">
                  <c:v>18798.766917751011</c:v>
                </c:pt>
                <c:pt idx="244">
                  <c:v>19231.431615723923</c:v>
                </c:pt>
                <c:pt idx="245">
                  <c:v>19667.115837930953</c:v>
                </c:pt>
                <c:pt idx="246">
                  <c:v>20105.551156490092</c:v>
                </c:pt>
                <c:pt idx="247">
                  <c:v>20546.463335565088</c:v>
                </c:pt>
                <c:pt idx="248">
                  <c:v>20989.573038983908</c:v>
                </c:pt>
                <c:pt idx="249">
                  <c:v>21434.596560907929</c:v>
                </c:pt>
                <c:pt idx="250">
                  <c:v>21881.24657537468</c:v>
                </c:pt>
                <c:pt idx="251">
                  <c:v>22329.232900395316</c:v>
                </c:pt>
                <c:pt idx="252">
                  <c:v>22778.263272189975</c:v>
                </c:pt>
                <c:pt idx="253">
                  <c:v>23228.044125090662</c:v>
                </c:pt>
                <c:pt idx="254">
                  <c:v>23678.281372632449</c:v>
                </c:pt>
                <c:pt idx="255">
                  <c:v>24128.681185389454</c:v>
                </c:pt>
                <c:pt idx="256">
                  <c:v>24578.950761190688</c:v>
                </c:pt>
                <c:pt idx="257">
                  <c:v>25028.799083471207</c:v>
                </c:pt>
                <c:pt idx="258">
                  <c:v>25477.937663673343</c:v>
                </c:pt>
                <c:pt idx="259">
                  <c:v>25926.081263808457</c:v>
                </c:pt>
                <c:pt idx="260">
                  <c:v>26372.94859551833</c:v>
                </c:pt>
                <c:pt idx="261">
                  <c:v>26818.262992233231</c:v>
                </c:pt>
                <c:pt idx="262">
                  <c:v>27261.753051306812</c:v>
                </c:pt>
                <c:pt idx="263">
                  <c:v>27703.153243312285</c:v>
                </c:pt>
                <c:pt idx="264">
                  <c:v>28142.204486005059</c:v>
                </c:pt>
                <c:pt idx="265">
                  <c:v>28578.654680790165</c:v>
                </c:pt>
                <c:pt idx="266">
                  <c:v>29012.259209873639</c:v>
                </c:pt>
                <c:pt idx="267">
                  <c:v>29442.781392621397</c:v>
                </c:pt>
                <c:pt idx="268">
                  <c:v>29869.992899992947</c:v>
                </c:pt>
                <c:pt idx="269">
                  <c:v>30293.674126256385</c:v>
                </c:pt>
                <c:pt idx="270">
                  <c:v>30713.614517522237</c:v>
                </c:pt>
                <c:pt idx="271">
                  <c:v>31129.612856953208</c:v>
                </c:pt>
                <c:pt idx="272">
                  <c:v>31541.477506811952</c:v>
                </c:pt>
                <c:pt idx="273">
                  <c:v>31949.026607797139</c:v>
                </c:pt>
                <c:pt idx="274">
                  <c:v>32352.088236386968</c:v>
                </c:pt>
                <c:pt idx="275">
                  <c:v>32750.500521157213</c:v>
                </c:pt>
                <c:pt idx="276">
                  <c:v>33144.111719266541</c:v>
                </c:pt>
                <c:pt idx="277">
                  <c:v>33532.780254504185</c:v>
                </c:pt>
                <c:pt idx="278">
                  <c:v>33916.374718473504</c:v>
                </c:pt>
                <c:pt idx="279">
                  <c:v>34294.773836639237</c:v>
                </c:pt>
                <c:pt idx="280">
                  <c:v>34667.866401096479</c:v>
                </c:pt>
                <c:pt idx="281">
                  <c:v>35035.551172026004</c:v>
                </c:pt>
                <c:pt idx="282">
                  <c:v>35397.73674988409</c:v>
                </c:pt>
                <c:pt idx="283">
                  <c:v>35754.341420436213</c:v>
                </c:pt>
                <c:pt idx="284">
                  <c:v>36105.292974784512</c:v>
                </c:pt>
                <c:pt idx="285">
                  <c:v>36450.528506559167</c:v>
                </c:pt>
                <c:pt idx="286">
                  <c:v>36789.994188445919</c:v>
                </c:pt>
                <c:pt idx="287">
                  <c:v>37123.645030206964</c:v>
                </c:pt>
                <c:pt idx="288">
                  <c:v>37451.444620322065</c:v>
                </c:pt>
                <c:pt idx="289">
                  <c:v>37773.364853332248</c:v>
                </c:pt>
                <c:pt idx="290">
                  <c:v>38089.385644912094</c:v>
                </c:pt>
                <c:pt idx="291">
                  <c:v>38399.494636629162</c:v>
                </c:pt>
                <c:pt idx="292">
                  <c:v>38703.686892272788</c:v>
                </c:pt>
                <c:pt idx="293">
                  <c:v>39001.964587550247</c:v>
                </c:pt>
                <c:pt idx="294">
                  <c:v>39294.336694858226</c:v>
                </c:pt>
                <c:pt idx="295">
                  <c:v>39580.818664742175</c:v>
                </c:pt>
                <c:pt idx="296">
                  <c:v>39861.432105557564</c:v>
                </c:pt>
                <c:pt idx="297">
                  <c:v>40136.204462746005</c:v>
                </c:pt>
                <c:pt idx="298">
                  <c:v>40405.168699036716</c:v>
                </c:pt>
                <c:pt idx="299">
                  <c:v>40668.362976781289</c:v>
                </c:pt>
                <c:pt idx="300">
                  <c:v>40925.830343527618</c:v>
                </c:pt>
                <c:pt idx="301">
                  <c:v>41177.618421838139</c:v>
                </c:pt>
                <c:pt idx="302">
                  <c:v>41423.779104259076</c:v>
                </c:pt>
                <c:pt idx="303">
                  <c:v>41664.368254251298</c:v>
                </c:pt>
                <c:pt idx="304">
                  <c:v>41899.445413800902</c:v>
                </c:pt>
                <c:pt idx="305">
                  <c:v>42129.073518338359</c:v>
                </c:pt>
                <c:pt idx="306">
                  <c:v>42353.318619510013</c:v>
                </c:pt>
                <c:pt idx="307">
                  <c:v>42572.249616264853</c:v>
                </c:pt>
                <c:pt idx="308">
                  <c:v>42785.937994642831</c:v>
                </c:pt>
                <c:pt idx="309">
                  <c:v>42994.45757657924</c:v>
                </c:pt>
                <c:pt idx="310">
                  <c:v>43197.884277972182</c:v>
                </c:pt>
                <c:pt idx="311">
                  <c:v>43396.295876197713</c:v>
                </c:pt>
                <c:pt idx="312">
                  <c:v>43589.771787199097</c:v>
                </c:pt>
                <c:pt idx="313">
                  <c:v>43778.392852223216</c:v>
                </c:pt>
                <c:pt idx="314">
                  <c:v>43962.241134228432</c:v>
                </c:pt>
                <c:pt idx="315">
                  <c:v>44141.399723943454</c:v>
                </c:pt>
                <c:pt idx="316">
                  <c:v>44315.95255551664</c:v>
                </c:pt>
                <c:pt idx="317">
                  <c:v>44485.984231658964</c:v>
                </c:pt>
                <c:pt idx="318">
                  <c:v>44651.579858151454</c:v>
                </c:pt>
                <c:pt idx="319">
                  <c:v>44812.82488755948</c:v>
                </c:pt>
                <c:pt idx="320">
                  <c:v>44969.804971971105</c:v>
                </c:pt>
                <c:pt idx="321">
                  <c:v>45122.605824555008</c:v>
                </c:pt>
                <c:pt idx="322">
                  <c:v>45271.3130897148</c:v>
                </c:pt>
                <c:pt idx="323">
                  <c:v>45416.012221600904</c:v>
                </c:pt>
                <c:pt idx="324">
                  <c:v>45556.788370727976</c:v>
                </c:pt>
                <c:pt idx="325">
                  <c:v>45693.726278435497</c:v>
                </c:pt>
                <c:pt idx="326">
                  <c:v>45826.910178920727</c:v>
                </c:pt>
                <c:pt idx="327">
                  <c:v>45956.42370856717</c:v>
                </c:pt>
                <c:pt idx="328">
                  <c:v>46082.349822287521</c:v>
                </c:pt>
                <c:pt idx="329">
                  <c:v>46204.770716597435</c:v>
                </c:pt>
                <c:pt idx="330">
                  <c:v>46323.767759135771</c:v>
                </c:pt>
                <c:pt idx="331">
                  <c:v>46439.421424347274</c:v>
                </c:pt>
                <c:pt idx="332">
                  <c:v>46551.811235045578</c:v>
                </c:pt>
                <c:pt idx="333">
                  <c:v>46661.015709577288</c:v>
                </c:pt>
                <c:pt idx="334">
                  <c:v>46767.112314311686</c:v>
                </c:pt>
                <c:pt idx="335">
                  <c:v>46870.177421185472</c:v>
                </c:pt>
                <c:pt idx="336">
                  <c:v>46970.286270037381</c:v>
                </c:pt>
                <c:pt idx="337">
                  <c:v>47067.512935473576</c:v>
                </c:pt>
                <c:pt idx="338">
                  <c:v>47161.930298011517</c:v>
                </c:pt>
                <c:pt idx="339">
                  <c:v>47253.610019256928</c:v>
                </c:pt>
                <c:pt idx="340">
                  <c:v>47342.622520876059</c:v>
                </c:pt>
                <c:pt idx="341">
                  <c:v>47429.036967133179</c:v>
                </c:pt>
                <c:pt idx="342">
                  <c:v>47512.921250771076</c:v>
                </c:pt>
                <c:pt idx="343">
                  <c:v>47594.341982020575</c:v>
                </c:pt>
                <c:pt idx="344">
                  <c:v>47673.364480533193</c:v>
                </c:pt>
                <c:pt idx="345">
                  <c:v>47750.052770039365</c:v>
                </c:pt>
                <c:pt idx="346">
                  <c:v>47824.469575542811</c:v>
                </c:pt>
                <c:pt idx="347">
                  <c:v>47896.676322869935</c:v>
                </c:pt>
                <c:pt idx="348">
                  <c:v>47966.733140401171</c:v>
                </c:pt>
                <c:pt idx="349">
                  <c:v>48034.698862819248</c:v>
                </c:pt>
                <c:pt idx="350">
                  <c:v>48100.631036717292</c:v>
                </c:pt>
                <c:pt idx="351">
                  <c:v>48164.585927917236</c:v>
                </c:pt>
                <c:pt idx="352">
                  <c:v>48226.618530356827</c:v>
                </c:pt>
                <c:pt idx="353">
                  <c:v>48286.782576410595</c:v>
                </c:pt>
                <c:pt idx="354">
                  <c:v>48345.130548517533</c:v>
                </c:pt>
                <c:pt idx="355">
                  <c:v>48401.713691995108</c:v>
                </c:pt>
                <c:pt idx="356">
                  <c:v>48456.582028925885</c:v>
                </c:pt>
                <c:pt idx="357">
                  <c:v>48509.784373009628</c:v>
                </c:pt>
                <c:pt idx="358">
                  <c:v>48561.368345279989</c:v>
                </c:pt>
                <c:pt idx="359">
                  <c:v>48611.380390590872</c:v>
                </c:pt>
                <c:pt idx="360">
                  <c:v>48659.865794783385</c:v>
                </c:pt>
                <c:pt idx="361">
                  <c:v>48706.868702449858</c:v>
                </c:pt>
                <c:pt idx="362">
                  <c:v>48752.432135216681</c:v>
                </c:pt>
                <c:pt idx="363">
                  <c:v>48796.598010472844</c:v>
                </c:pt>
                <c:pt idx="364">
                  <c:v>48839.407160475894</c:v>
                </c:pt>
                <c:pt idx="365">
                  <c:v>48880.899351771615</c:v>
                </c:pt>
                <c:pt idx="366">
                  <c:v>48921.113304868246</c:v>
                </c:pt>
                <c:pt idx="367">
                  <c:v>48960.086714110126</c:v>
                </c:pt>
                <c:pt idx="368">
                  <c:v>48997.856267699717</c:v>
                </c:pt>
                <c:pt idx="369">
                  <c:v>49034.457667820716</c:v>
                </c:pt>
                <c:pt idx="370">
                  <c:v>49069.925650818492</c:v>
                </c:pt>
                <c:pt idx="371">
                  <c:v>49104.294007397591</c:v>
                </c:pt>
                <c:pt idx="372">
                  <c:v>49137.595602799098</c:v>
                </c:pt>
                <c:pt idx="373">
                  <c:v>49169.862396923832</c:v>
                </c:pt>
                <c:pt idx="374">
                  <c:v>49201.125464370038</c:v>
                </c:pt>
                <c:pt idx="375">
                  <c:v>49231.415014357095</c:v>
                </c:pt>
                <c:pt idx="376">
                  <c:v>49260.760410509138</c:v>
                </c:pt>
                <c:pt idx="377">
                  <c:v>49289.190190474998</c:v>
                </c:pt>
                <c:pt idx="378">
                  <c:v>49316.73208536295</c:v>
                </c:pt>
                <c:pt idx="379">
                  <c:v>49343.41303897107</c:v>
                </c:pt>
                <c:pt idx="380">
                  <c:v>49369.259226795693</c:v>
                </c:pt>
                <c:pt idx="381">
                  <c:v>49394.296074802587</c:v>
                </c:pt>
                <c:pt idx="382">
                  <c:v>49418.548277946902</c:v>
                </c:pt>
                <c:pt idx="383">
                  <c:v>49442.039818429788</c:v>
                </c:pt>
                <c:pt idx="384">
                  <c:v>49464.79398368096</c:v>
                </c:pt>
                <c:pt idx="385">
                  <c:v>49486.833384057849</c:v>
                </c:pt>
                <c:pt idx="386">
                  <c:v>49508.179970253383</c:v>
                </c:pt>
                <c:pt idx="387">
                  <c:v>49528.855050405531</c:v>
                </c:pt>
                <c:pt idx="388">
                  <c:v>49548.879306903022</c:v>
                </c:pt>
                <c:pt idx="389">
                  <c:v>49568.272812882446</c:v>
                </c:pt>
                <c:pt idx="390">
                  <c:v>49587.055048413167</c:v>
                </c:pt>
                <c:pt idx="391">
                  <c:v>49605.244916367184</c:v>
                </c:pt>
                <c:pt idx="392">
                  <c:v>49622.860757971954</c:v>
                </c:pt>
                <c:pt idx="393">
                  <c:v>49639.920368044935</c:v>
                </c:pt>
                <c:pt idx="394">
                  <c:v>49656.441009909373</c:v>
                </c:pt>
                <c:pt idx="395">
                  <c:v>49672.439429991296</c:v>
                </c:pt>
                <c:pt idx="396">
                  <c:v>49687.931872098517</c:v>
                </c:pt>
                <c:pt idx="397">
                  <c:v>49702.934091382791</c:v>
                </c:pt>
                <c:pt idx="398">
                  <c:v>49717.461367986783</c:v>
                </c:pt>
                <c:pt idx="399">
                  <c:v>49731.528520378037</c:v>
                </c:pt>
                <c:pt idx="400">
                  <c:v>49745.149918372423</c:v>
                </c:pt>
                <c:pt idx="401">
                  <c:v>49758.33949584997</c:v>
                </c:pt>
                <c:pt idx="402">
                  <c:v>49771.110763166282</c:v>
                </c:pt>
                <c:pt idx="403">
                  <c:v>49783.476819263014</c:v>
                </c:pt>
                <c:pt idx="404">
                  <c:v>49795.450363481214</c:v>
                </c:pt>
                <c:pt idx="405">
                  <c:v>49807.04370708143</c:v>
                </c:pt>
                <c:pt idx="406">
                  <c:v>49818.268784474865</c:v>
                </c:pt>
                <c:pt idx="407">
                  <c:v>49829.13716416985</c:v>
                </c:pt>
                <c:pt idx="408">
                  <c:v>49839.660059438211</c:v>
                </c:pt>
                <c:pt idx="409">
                  <c:v>49849.848338706128</c:v>
                </c:pt>
                <c:pt idx="410">
                  <c:v>49859.712535674269</c:v>
                </c:pt>
                <c:pt idx="411">
                  <c:v>49869.262859172042</c:v>
                </c:pt>
                <c:pt idx="412">
                  <c:v>49878.509202750894</c:v>
                </c:pt>
                <c:pt idx="413">
                  <c:v>49887.461154021599</c:v>
                </c:pt>
                <c:pt idx="414">
                  <c:v>49896.128003740596</c:v>
                </c:pt>
                <c:pt idx="415">
                  <c:v>49904.518754650446</c:v>
                </c:pt>
                <c:pt idx="416">
                  <c:v>49912.642130079461</c:v>
                </c:pt>
                <c:pt idx="417">
                  <c:v>49920.506582305556</c:v>
                </c:pt>
                <c:pt idx="418">
                  <c:v>49928.120300689508</c:v>
                </c:pt>
                <c:pt idx="419">
                  <c:v>49935.49121958256</c:v>
                </c:pt>
                <c:pt idx="420">
                  <c:v>49942.627026013521</c:v>
                </c:pt>
                <c:pt idx="421">
                  <c:v>49949.53516716032</c:v>
                </c:pt>
                <c:pt idx="422">
                  <c:v>49956.222857611057</c:v>
                </c:pt>
                <c:pt idx="423">
                  <c:v>49962.697086419415</c:v>
                </c:pt>
                <c:pt idx="424">
                  <c:v>49968.9646239594</c:v>
                </c:pt>
                <c:pt idx="425">
                  <c:v>49975.032028584224</c:v>
                </c:pt>
                <c:pt idx="426">
                  <c:v>49980.905653094072</c:v>
                </c:pt>
                <c:pt idx="427">
                  <c:v>49986.591651017588</c:v>
                </c:pt>
                <c:pt idx="428">
                  <c:v>49992.095982711595</c:v>
                </c:pt>
                <c:pt idx="429">
                  <c:v>49997.424421283766</c:v>
                </c:pt>
                <c:pt idx="430">
                  <c:v>50002.582558342685</c:v>
                </c:pt>
                <c:pt idx="431">
                  <c:v>50007.575809579779</c:v>
                </c:pt>
                <c:pt idx="432">
                  <c:v>50012.409420187483</c:v>
                </c:pt>
                <c:pt idx="433">
                  <c:v>50017.088470117931</c:v>
                </c:pt>
                <c:pt idx="434">
                  <c:v>50021.617879186386</c:v>
                </c:pt>
                <c:pt idx="435">
                  <c:v>50026.002412023561</c:v>
                </c:pt>
                <c:pt idx="436">
                  <c:v>50030.246682880868</c:v>
                </c:pt>
                <c:pt idx="437">
                  <c:v>50034.355160292565</c:v>
                </c:pt>
                <c:pt idx="438">
                  <c:v>50038.332171598733</c:v>
                </c:pt>
                <c:pt idx="439">
                  <c:v>50042.181907332852</c:v>
                </c:pt>
                <c:pt idx="440">
                  <c:v>50045.908425477719</c:v>
                </c:pt>
                <c:pt idx="441">
                  <c:v>50049.515655593386</c:v>
                </c:pt>
                <c:pt idx="442">
                  <c:v>50053.007402820615</c:v>
                </c:pt>
                <c:pt idx="443">
                  <c:v>50056.387351763442</c:v>
                </c:pt>
                <c:pt idx="444">
                  <c:v>50059.659070254143</c:v>
                </c:pt>
                <c:pt idx="445">
                  <c:v>50062.826013004029</c:v>
                </c:pt>
                <c:pt idx="446">
                  <c:v>50065.891525143234</c:v>
                </c:pt>
                <c:pt idx="447">
                  <c:v>50068.858845652729</c:v>
                </c:pt>
                <c:pt idx="448">
                  <c:v>50071.731110691631</c:v>
                </c:pt>
                <c:pt idx="449">
                  <c:v>50074.511356822804</c:v>
                </c:pt>
                <c:pt idx="450">
                  <c:v>50077.202524139728</c:v>
                </c:pt>
                <c:pt idx="451">
                  <c:v>50079.807459297466</c:v>
                </c:pt>
                <c:pt idx="452">
                  <c:v>50082.328918450592</c:v>
                </c:pt>
                <c:pt idx="453">
                  <c:v>50084.769570100674</c:v>
                </c:pt>
                <c:pt idx="454">
                  <c:v>50087.13199785613</c:v>
                </c:pt>
                <c:pt idx="455">
                  <c:v>50089.418703106872</c:v>
                </c:pt>
                <c:pt idx="456">
                  <c:v>50091.632107616402</c:v>
                </c:pt>
                <c:pt idx="457">
                  <c:v>50093.77455603367</c:v>
                </c:pt>
                <c:pt idx="458">
                  <c:v>50095.848318327189</c:v>
                </c:pt>
                <c:pt idx="459">
                  <c:v>50097.855592143656</c:v>
                </c:pt>
                <c:pt idx="460">
                  <c:v>50099.798505093364</c:v>
                </c:pt>
                <c:pt idx="461">
                  <c:v>50101.679116964544</c:v>
                </c:pt>
                <c:pt idx="462">
                  <c:v>50103.499421868888</c:v>
                </c:pt>
                <c:pt idx="463">
                  <c:v>50105.261350320157</c:v>
                </c:pt>
                <c:pt idx="464">
                  <c:v>50106.966771248044</c:v>
                </c:pt>
                <c:pt idx="465">
                  <c:v>50108.617493949176</c:v>
                </c:pt>
                <c:pt idx="466">
                  <c:v>50110.215269977125</c:v>
                </c:pt>
                <c:pt idx="467">
                  <c:v>50111.761794973383</c:v>
                </c:pt>
                <c:pt idx="468">
                  <c:v>50113.258710440976</c:v>
                </c:pt>
                <c:pt idx="469">
                  <c:v>50114.707605462572</c:v>
                </c:pt>
                <c:pt idx="470">
                  <c:v>50116.110018364685</c:v>
                </c:pt>
                <c:pt idx="471">
                  <c:v>50117.467438329695</c:v>
                </c:pt>
                <c:pt idx="472">
                  <c:v>50118.781306957229</c:v>
                </c:pt>
                <c:pt idx="473">
                  <c:v>50120.053019776504</c:v>
                </c:pt>
                <c:pt idx="474">
                  <c:v>50121.283927711069</c:v>
                </c:pt>
                <c:pt idx="475">
                  <c:v>50122.475338497505</c:v>
                </c:pt>
                <c:pt idx="476">
                  <c:v>50123.628518059428</c:v>
                </c:pt>
                <c:pt idx="477">
                  <c:v>50124.74469183819</c:v>
                </c:pt>
                <c:pt idx="478">
                  <c:v>50125.825046081627</c:v>
                </c:pt>
                <c:pt idx="479">
                  <c:v>50126.870729092159</c:v>
                </c:pt>
                <c:pt idx="480">
                  <c:v>50127.882852435469</c:v>
                </c:pt>
                <c:pt idx="481">
                  <c:v>50128.862492111031</c:v>
                </c:pt>
                <c:pt idx="482">
                  <c:v>50129.810689685619</c:v>
                </c:pt>
                <c:pt idx="483">
                  <c:v>50130.728453390984</c:v>
                </c:pt>
                <c:pt idx="484">
                  <c:v>50131.616759186807</c:v>
                </c:pt>
                <c:pt idx="485">
                  <c:v>50132.476551790001</c:v>
                </c:pt>
                <c:pt idx="486">
                  <c:v>50133.308745671427</c:v>
                </c:pt>
                <c:pt idx="487">
                  <c:v>50134.114226021018</c:v>
                </c:pt>
                <c:pt idx="488">
                  <c:v>50134.893849682303</c:v>
                </c:pt>
                <c:pt idx="489">
                  <c:v>50135.648446057327</c:v>
                </c:pt>
                <c:pt idx="490">
                  <c:v>50136.378817982841</c:v>
                </c:pt>
                <c:pt idx="491">
                  <c:v>50137.085742578667</c:v>
                </c:pt>
                <c:pt idx="492">
                  <c:v>50137.769972069182</c:v>
                </c:pt>
                <c:pt idx="493">
                  <c:v>50138.432234578642</c:v>
                </c:pt>
                <c:pt idx="494">
                  <c:v>50139.073234901283</c:v>
                </c:pt>
                <c:pt idx="495">
                  <c:v>50139.693655246934</c:v>
                </c:pt>
                <c:pt idx="496">
                  <c:v>50140.294155962903</c:v>
                </c:pt>
                <c:pt idx="497">
                  <c:v>50140.875376232922</c:v>
                </c:pt>
                <c:pt idx="498">
                  <c:v>50141.437934753849</c:v>
                </c:pt>
                <c:pt idx="499">
                  <c:v>50141.982430390824</c:v>
                </c:pt>
                <c:pt idx="500">
                  <c:v>50142.509442811584</c:v>
                </c:pt>
                <c:pt idx="501">
                  <c:v>50143.019533100553</c:v>
                </c:pt>
                <c:pt idx="502">
                  <c:v>50143.513244353395</c:v>
                </c:pt>
                <c:pt idx="503">
                  <c:v>50143.991102252599</c:v>
                </c:pt>
                <c:pt idx="504">
                  <c:v>50144.453615624734</c:v>
                </c:pt>
                <c:pt idx="505">
                  <c:v>50144.901276979937</c:v>
                </c:pt>
                <c:pt idx="506">
                  <c:v>50145.334563034194</c:v>
                </c:pt>
                <c:pt idx="507">
                  <c:v>50145.753935214954</c:v>
                </c:pt>
                <c:pt idx="508">
                  <c:v>50146.159840150634</c:v>
                </c:pt>
                <c:pt idx="509">
                  <c:v>50146.552710144475</c:v>
                </c:pt>
                <c:pt idx="510">
                  <c:v>50146.932963633299</c:v>
                </c:pt>
                <c:pt idx="511">
                  <c:v>50147.301005631612</c:v>
                </c:pt>
                <c:pt idx="512">
                  <c:v>50147.657228161515</c:v>
                </c:pt>
                <c:pt idx="513">
                  <c:v>50148.002010668897</c:v>
                </c:pt>
                <c:pt idx="514">
                  <c:v>50148.33572042633</c:v>
                </c:pt>
                <c:pt idx="515">
                  <c:v>50148.65871292309</c:v>
                </c:pt>
                <c:pt idx="516">
                  <c:v>50148.971332242734</c:v>
                </c:pt>
                <c:pt idx="517">
                  <c:v>50149.273911428558</c:v>
                </c:pt>
                <c:pt idx="518">
                  <c:v>50149.566772837446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C-405E-AB79-C923B8C6C7ED}"/>
            </c:ext>
          </c:extLst>
        </c:ser>
        <c:ser>
          <c:idx val="3"/>
          <c:order val="3"/>
          <c:tx>
            <c:strRef>
              <c:f>'Modelo S-I-R'!$E$1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'Modelo S-I-R'!$E$2:$E$520</c:f>
              <c:numCache>
                <c:formatCode>#,##0</c:formatCode>
                <c:ptCount val="519"/>
                <c:pt idx="0">
                  <c:v>0</c:v>
                </c:pt>
                <c:pt idx="1">
                  <c:v>5.0000000000000044E-3</c:v>
                </c:pt>
                <c:pt idx="2">
                  <c:v>1.019999300000001E-2</c:v>
                </c:pt>
                <c:pt idx="3">
                  <c:v>1.5607977457220916E-2</c:v>
                </c:pt>
                <c:pt idx="4">
                  <c:v>2.1232271636473489E-2</c:v>
                </c:pt>
                <c:pt idx="5">
                  <c:v>2.7081526390692022E-2</c:v>
                </c:pt>
                <c:pt idx="6">
                  <c:v>3.3164738451684939E-2</c:v>
                </c:pt>
                <c:pt idx="7">
                  <c:v>3.9491264251427301E-2</c:v>
                </c:pt>
                <c:pt idx="8">
                  <c:v>4.60708342950263E-2</c:v>
                </c:pt>
                <c:pt idx="9">
                  <c:v>5.2913568107328647E-2</c:v>
                </c:pt>
                <c:pt idx="10">
                  <c:v>6.0029989776009381E-2</c:v>
                </c:pt>
                <c:pt idx="11">
                  <c:v>6.7431044114886499E-2</c:v>
                </c:pt>
                <c:pt idx="12">
                  <c:v>7.5128113472146152E-2</c:v>
                </c:pt>
                <c:pt idx="13">
                  <c:v>8.3133035209140352E-2</c:v>
                </c:pt>
                <c:pt idx="14">
                  <c:v>9.1458119876434485E-2</c:v>
                </c:pt>
                <c:pt idx="15">
                  <c:v>0.10011617011483701</c:v>
                </c:pt>
                <c:pt idx="16">
                  <c:v>0.10912050031024036</c:v>
                </c:pt>
                <c:pt idx="17">
                  <c:v>0.11848495703224085</c:v>
                </c:pt>
                <c:pt idx="18">
                  <c:v>0.12822394028768921</c:v>
                </c:pt>
                <c:pt idx="19">
                  <c:v>0.13835242562155298</c:v>
                </c:pt>
                <c:pt idx="20">
                  <c:v>0.14888598709874956</c:v>
                </c:pt>
                <c:pt idx="21">
                  <c:v>0.15984082120193596</c:v>
                </c:pt>
                <c:pt idx="22">
                  <c:v>0.17123377168161966</c:v>
                </c:pt>
                <c:pt idx="23">
                  <c:v>0.18308235539638767</c:v>
                </c:pt>
                <c:pt idx="24">
                  <c:v>0.19540478918253837</c:v>
                </c:pt>
                <c:pt idx="25">
                  <c:v>0.20822001779394517</c:v>
                </c:pt>
                <c:pt idx="26">
                  <c:v>0.22154774295458721</c:v>
                </c:pt>
                <c:pt idx="27">
                  <c:v>0.23540845356784751</c:v>
                </c:pt>
                <c:pt idx="28">
                  <c:v>0.24982345712841098</c:v>
                </c:pt>
                <c:pt idx="29">
                  <c:v>0.26481491238439148</c:v>
                </c:pt>
                <c:pt idx="30">
                  <c:v>0.28040586329918354</c:v>
                </c:pt>
                <c:pt idx="31">
                  <c:v>0.29662027436447252</c:v>
                </c:pt>
                <c:pt idx="32">
                  <c:v>0.31348306731784836</c:v>
                </c:pt>
                <c:pt idx="33">
                  <c:v>0.33102015932055745</c:v>
                </c:pt>
                <c:pt idx="34">
                  <c:v>0.3492585026530946</c:v>
                </c:pt>
                <c:pt idx="35">
                  <c:v>0.36822612598858862</c:v>
                </c:pt>
                <c:pt idx="36">
                  <c:v>0.38795217730627024</c:v>
                </c:pt>
                <c:pt idx="37">
                  <c:v>0.40846696850973596</c:v>
                </c:pt>
                <c:pt idx="38">
                  <c:v>0.42980202181723703</c:v>
                </c:pt>
                <c:pt idx="39">
                  <c:v>0.45199011799383382</c:v>
                </c:pt>
                <c:pt idx="40">
                  <c:v>0.47506534649796367</c:v>
                </c:pt>
                <c:pt idx="41">
                  <c:v>0.49906315761778136</c:v>
                </c:pt>
                <c:pt idx="42">
                  <c:v>0.52402041667554533</c:v>
                </c:pt>
                <c:pt idx="43">
                  <c:v>0.54997546038134737</c:v>
                </c:pt>
                <c:pt idx="44">
                  <c:v>0.57696815542061797</c:v>
                </c:pt>
                <c:pt idx="45">
                  <c:v>0.60503995936309285</c:v>
                </c:pt>
                <c:pt idx="46">
                  <c:v>0.63423398398429587</c:v>
                </c:pt>
                <c:pt idx="47">
                  <c:v>0.66459506109409061</c:v>
                </c:pt>
                <c:pt idx="48">
                  <c:v>0.69616981097047526</c:v>
                </c:pt>
                <c:pt idx="49">
                  <c:v>0.72900671350055091</c:v>
                </c:pt>
                <c:pt idx="50">
                  <c:v>0.76315618213448544</c:v>
                </c:pt>
                <c:pt idx="51">
                  <c:v>0.79867064076232663</c:v>
                </c:pt>
                <c:pt idx="52">
                  <c:v>0.83560460362769595</c:v>
                </c:pt>
                <c:pt idx="53">
                  <c:v>0.87401475839672149</c:v>
                </c:pt>
                <c:pt idx="54">
                  <c:v>0.91396005250504797</c:v>
                </c:pt>
                <c:pt idx="55">
                  <c:v>0.95550178291040266</c:v>
                </c:pt>
                <c:pt idx="56">
                  <c:v>0.99870368938299869</c:v>
                </c:pt>
                <c:pt idx="57">
                  <c:v>1.0436320514710264</c:v>
                </c:pt>
                <c:pt idx="58">
                  <c:v>1.0903557892836311</c:v>
                </c:pt>
                <c:pt idx="59">
                  <c:v>1.1389465682390914</c:v>
                </c:pt>
                <c:pt idx="60">
                  <c:v>1.1894789079314232</c:v>
                </c:pt>
                <c:pt idx="61">
                  <c:v>1.2420302952743212</c:v>
                </c:pt>
                <c:pt idx="62">
                  <c:v>1.2966813020872343</c:v>
                </c:pt>
                <c:pt idx="63">
                  <c:v>1.3535157072944553</c:v>
                </c:pt>
                <c:pt idx="64">
                  <c:v>1.4126206239143848</c:v>
                </c:pt>
                <c:pt idx="65">
                  <c:v>1.4740866310226235</c:v>
                </c:pt>
                <c:pt idx="66">
                  <c:v>1.538007910879241</c:v>
                </c:pt>
                <c:pt idx="67">
                  <c:v>1.6044823914174982</c:v>
                </c:pt>
                <c:pt idx="68">
                  <c:v>1.6736118942984242</c:v>
                </c:pt>
                <c:pt idx="69">
                  <c:v>1.7455022887430263</c:v>
                </c:pt>
                <c:pt idx="70">
                  <c:v>1.8202636513614905</c:v>
                </c:pt>
                <c:pt idx="71">
                  <c:v>1.8980104322065632</c:v>
                </c:pt>
                <c:pt idx="72">
                  <c:v>1.9788616272863639</c:v>
                </c:pt>
                <c:pt idx="73">
                  <c:v>2.0629409577801785</c:v>
                </c:pt>
                <c:pt idx="74">
                  <c:v>2.150377056209329</c:v>
                </c:pt>
                <c:pt idx="75">
                  <c:v>2.2413036598240068</c:v>
                </c:pt>
                <c:pt idx="76">
                  <c:v>2.3358598114759919</c:v>
                </c:pt>
                <c:pt idx="77">
                  <c:v>2.4341900682564681</c:v>
                </c:pt>
                <c:pt idx="78">
                  <c:v>2.5364447181876875</c:v>
                </c:pt>
                <c:pt idx="79">
                  <c:v>2.6427800052670194</c:v>
                </c:pt>
                <c:pt idx="80">
                  <c:v>2.7533583631719662</c:v>
                </c:pt>
                <c:pt idx="81">
                  <c:v>2.8683486579450115</c:v>
                </c:pt>
                <c:pt idx="82">
                  <c:v>2.9879264399877088</c:v>
                </c:pt>
                <c:pt idx="83">
                  <c:v>3.112274205704201</c:v>
                </c:pt>
                <c:pt idx="84">
                  <c:v>3.24158166914538</c:v>
                </c:pt>
                <c:pt idx="85">
                  <c:v>3.3760460440161593</c:v>
                </c:pt>
                <c:pt idx="86">
                  <c:v>3.515872336419811</c:v>
                </c:pt>
                <c:pt idx="87">
                  <c:v>3.661273648725039</c:v>
                </c:pt>
                <c:pt idx="88">
                  <c:v>3.8124714949533614</c:v>
                </c:pt>
                <c:pt idx="89">
                  <c:v>3.9696961280965071</c:v>
                </c:pt>
                <c:pt idx="90">
                  <c:v>4.1331868797858187</c:v>
                </c:pt>
                <c:pt idx="91">
                  <c:v>4.3031925127481374</c:v>
                </c:pt>
                <c:pt idx="92">
                  <c:v>4.4799715864952532</c:v>
                </c:pt>
                <c:pt idx="93">
                  <c:v>4.6637928367067705</c:v>
                </c:pt>
                <c:pt idx="94">
                  <c:v>4.8549355687790827</c:v>
                </c:pt>
                <c:pt idx="95">
                  <c:v>5.0536900660260944</c:v>
                </c:pt>
                <c:pt idx="96">
                  <c:v>5.2603580130303147</c:v>
                </c:pt>
                <c:pt idx="97">
                  <c:v>5.475252934655944</c:v>
                </c:pt>
                <c:pt idx="98">
                  <c:v>5.6987006512485596</c:v>
                </c:pt>
                <c:pt idx="99">
                  <c:v>5.9310397505589165</c:v>
                </c:pt>
                <c:pt idx="100">
                  <c:v>6.1726220769411828</c:v>
                </c:pt>
                <c:pt idx="101">
                  <c:v>6.4238132383885675</c:v>
                </c:pt>
                <c:pt idx="102">
                  <c:v>6.684993131981714</c:v>
                </c:pt>
                <c:pt idx="103">
                  <c:v>6.9565564883373652</c:v>
                </c:pt>
                <c:pt idx="104">
                  <c:v>7.2389134356565847</c:v>
                </c:pt>
                <c:pt idx="105">
                  <c:v>7.5324900839831601</c:v>
                </c:pt>
                <c:pt idx="106">
                  <c:v>7.837729130293642</c:v>
                </c:pt>
                <c:pt idx="107">
                  <c:v>8.155090485050696</c:v>
                </c:pt>
                <c:pt idx="108">
                  <c:v>8.4850519208609523</c:v>
                </c:pt>
                <c:pt idx="109">
                  <c:v>8.8281097438872216</c:v>
                </c:pt>
                <c:pt idx="110">
                  <c:v>9.1847794886727012</c:v>
                </c:pt>
                <c:pt idx="111">
                  <c:v>9.5555966370414662</c:v>
                </c:pt>
                <c:pt idx="112">
                  <c:v>9.9411173617450022</c:v>
                </c:pt>
                <c:pt idx="113">
                  <c:v>10.341919295528617</c:v>
                </c:pt>
                <c:pt idx="114">
                  <c:v>10.758602326294143</c:v>
                </c:pt>
                <c:pt idx="115">
                  <c:v>11.191789419036132</c:v>
                </c:pt>
                <c:pt idx="116">
                  <c:v>11.642127465227709</c:v>
                </c:pt>
                <c:pt idx="117">
                  <c:v>12.110288160328977</c:v>
                </c:pt>
                <c:pt idx="118">
                  <c:v>12.596968910085325</c:v>
                </c:pt>
                <c:pt idx="119">
                  <c:v>13.102893766274775</c:v>
                </c:pt>
                <c:pt idx="120">
                  <c:v>13.628814392552439</c:v>
                </c:pt>
                <c:pt idx="121">
                  <c:v>14.175511061025924</c:v>
                </c:pt>
                <c:pt idx="122">
                  <c:v>14.743793680177813</c:v>
                </c:pt>
                <c:pt idx="123">
                  <c:v>15.334502854729807</c:v>
                </c:pt>
                <c:pt idx="124">
                  <c:v>15.948510978017469</c:v>
                </c:pt>
                <c:pt idx="125">
                  <c:v>16.586723357414225</c:v>
                </c:pt>
                <c:pt idx="126">
                  <c:v>17.250079373308186</c:v>
                </c:pt>
                <c:pt idx="127">
                  <c:v>17.93955367209464</c:v>
                </c:pt>
                <c:pt idx="128">
                  <c:v>18.656157393600811</c:v>
                </c:pt>
                <c:pt idx="129">
                  <c:v>19.400939433306583</c:v>
                </c:pt>
                <c:pt idx="130">
                  <c:v>20.174987739665259</c:v>
                </c:pt>
                <c:pt idx="131">
                  <c:v>20.979430646761426</c:v>
                </c:pt>
                <c:pt idx="132">
                  <c:v>21.815438242467806</c:v>
                </c:pt>
                <c:pt idx="133">
                  <c:v>22.684223772179244</c:v>
                </c:pt>
                <c:pt idx="134">
                  <c:v>23.58704507810895</c:v>
                </c:pt>
                <c:pt idx="135">
                  <c:v>24.525206074028969</c:v>
                </c:pt>
                <c:pt idx="136">
                  <c:v>25.50005825522307</c:v>
                </c:pt>
                <c:pt idx="137">
                  <c:v>26.51300224329486</c:v>
                </c:pt>
                <c:pt idx="138">
                  <c:v>27.565489365336251</c:v>
                </c:pt>
                <c:pt idx="139">
                  <c:v>28.659023266810522</c:v>
                </c:pt>
                <c:pt idx="140">
                  <c:v>29.795161557339313</c:v>
                </c:pt>
                <c:pt idx="141">
                  <c:v>30.975517488402918</c:v>
                </c:pt>
                <c:pt idx="142">
                  <c:v>32.201761661767428</c:v>
                </c:pt>
                <c:pt idx="143">
                  <c:v>33.475623767239441</c:v>
                </c:pt>
                <c:pt idx="144">
                  <c:v>34.798894348118395</c:v>
                </c:pt>
                <c:pt idx="145">
                  <c:v>36.173426592466733</c:v>
                </c:pt>
                <c:pt idx="146">
                  <c:v>37.601138148048499</c:v>
                </c:pt>
                <c:pt idx="147">
                  <c:v>39.084012958495897</c:v>
                </c:pt>
                <c:pt idx="148">
                  <c:v>40.624103117950341</c:v>
                </c:pt>
                <c:pt idx="149">
                  <c:v>42.223530741087934</c:v>
                </c:pt>
                <c:pt idx="150">
                  <c:v>43.884489845078519</c:v>
                </c:pt>
                <c:pt idx="151">
                  <c:v>45.609248239640905</c:v>
                </c:pt>
                <c:pt idx="152">
                  <c:v>47.400149420944039</c:v>
                </c:pt>
                <c:pt idx="153">
                  <c:v>49.259614464663109</c:v>
                </c:pt>
                <c:pt idx="154">
                  <c:v>51.190143913030546</c:v>
                </c:pt>
                <c:pt idx="155">
                  <c:v>53.194319650223179</c:v>
                </c:pt>
                <c:pt idx="156">
                  <c:v>55.274806759897785</c:v>
                </c:pt>
                <c:pt idx="157">
                  <c:v>57.434355358127348</c:v>
                </c:pt>
                <c:pt idx="158">
                  <c:v>59.67580239439868</c:v>
                </c:pt>
                <c:pt idx="159">
                  <c:v>62.002073412708405</c:v>
                </c:pt>
                <c:pt idx="160">
                  <c:v>64.416184264138266</c:v>
                </c:pt>
                <c:pt idx="161">
                  <c:v>66.921242761602343</c:v>
                </c:pt>
                <c:pt idx="162">
                  <c:v>69.520450266738393</c:v>
                </c:pt>
                <c:pt idx="163">
                  <c:v>72.217103198162988</c:v>
                </c:pt>
                <c:pt idx="164">
                  <c:v>75.014594449527351</c:v>
                </c:pt>
                <c:pt idx="165">
                  <c:v>77.916414704997763</c:v>
                </c:pt>
                <c:pt idx="166">
                  <c:v>80.926153638943376</c:v>
                </c:pt>
                <c:pt idx="167">
                  <c:v>84.047500985747334</c:v>
                </c:pt>
                <c:pt idx="168">
                  <c:v>87.284247464766253</c:v>
                </c:pt>
                <c:pt idx="169">
                  <c:v>90.640285544551901</c:v>
                </c:pt>
                <c:pt idx="170">
                  <c:v>94.119610029520985</c:v>
                </c:pt>
                <c:pt idx="171">
                  <c:v>97.726318451318704</c:v>
                </c:pt>
                <c:pt idx="172">
                  <c:v>101.4646112461739</c:v>
                </c:pt>
                <c:pt idx="173">
                  <c:v>105.33879169859503</c:v>
                </c:pt>
                <c:pt idx="174">
                  <c:v>109.3532656308125</c:v>
                </c:pt>
                <c:pt idx="175">
                  <c:v>113.51254081644292</c:v>
                </c:pt>
                <c:pt idx="176">
                  <c:v>117.82122609594228</c:v>
                </c:pt>
                <c:pt idx="177">
                  <c:v>122.28403017053856</c:v>
                </c:pt>
                <c:pt idx="178">
                  <c:v>126.90576005049968</c:v>
                </c:pt>
                <c:pt idx="179">
                  <c:v>131.69131913281296</c:v>
                </c:pt>
                <c:pt idx="180">
                  <c:v>136.64570488263945</c:v>
                </c:pt>
                <c:pt idx="181">
                  <c:v>141.77400609227598</c:v>
                </c:pt>
                <c:pt idx="182">
                  <c:v>147.08139969082379</c:v>
                </c:pt>
                <c:pt idx="183">
                  <c:v>152.57314707734321</c:v>
                </c:pt>
                <c:pt idx="184">
                  <c:v>158.25458994998581</c:v>
                </c:pt>
                <c:pt idx="185">
                  <c:v>164.13114560345844</c:v>
                </c:pt>
                <c:pt idx="186">
                  <c:v>170.20830166720717</c:v>
                </c:pt>
                <c:pt idx="187">
                  <c:v>176.49161025693559</c:v>
                </c:pt>
                <c:pt idx="188">
                  <c:v>182.98668151251127</c:v>
                </c:pt>
                <c:pt idx="189">
                  <c:v>189.69917649599122</c:v>
                </c:pt>
                <c:pt idx="190">
                  <c:v>196.63479942443368</c:v>
                </c:pt>
                <c:pt idx="191">
                  <c:v>203.79928921338362</c:v>
                </c:pt>
                <c:pt idx="192">
                  <c:v>211.19841030844665</c:v>
                </c:pt>
                <c:pt idx="193">
                  <c:v>218.83794278422369</c:v>
                </c:pt>
                <c:pt idx="194">
                  <c:v>226.72367169208866</c:v>
                </c:pt>
                <c:pt idx="195">
                  <c:v>234.8613756408779</c:v>
                </c:pt>
                <c:pt idx="196">
                  <c:v>243.25681459753838</c:v>
                </c:pt>
                <c:pt idx="197">
                  <c:v>251.91571689817553</c:v>
                </c:pt>
                <c:pt idx="198">
                  <c:v>260.84376546376211</c:v>
                </c:pt>
                <c:pt idx="199">
                  <c:v>270.04658321903077</c:v>
                </c:pt>
                <c:pt idx="200">
                  <c:v>279.52971771778448</c:v>
                </c:pt>
                <c:pt idx="201">
                  <c:v>289.29862498302293</c:v>
                </c:pt>
                <c:pt idx="202">
                  <c:v>299.35865257589995</c:v>
                </c:pt>
                <c:pt idx="203">
                  <c:v>309.71502191359002</c:v>
                </c:pt>
                <c:pt idx="204">
                  <c:v>320.3728098626371</c:v>
                </c:pt>
                <c:pt idx="205">
                  <c:v>331.33692964126737</c:v>
                </c:pt>
                <c:pt idx="206">
                  <c:v>342.61211107143959</c:v>
                </c:pt>
                <c:pt idx="207">
                  <c:v>354.20288022904782</c:v>
                </c:pt>
                <c:pt idx="208">
                  <c:v>366.11353854863432</c:v>
                </c:pt>
                <c:pt idx="209">
                  <c:v>378.34814144716358</c:v>
                </c:pt>
                <c:pt idx="210">
                  <c:v>390.91047653978529</c:v>
                </c:pt>
                <c:pt idx="211">
                  <c:v>403.80404152900303</c:v>
                </c:pt>
                <c:pt idx="212">
                  <c:v>417.03202185718362</c:v>
                </c:pt>
                <c:pt idx="213">
                  <c:v>430.59726822079546</c:v>
                </c:pt>
                <c:pt idx="214">
                  <c:v>444.50227405305355</c:v>
                </c:pt>
                <c:pt idx="215">
                  <c:v>458.74915308966501</c:v>
                </c:pt>
                <c:pt idx="216">
                  <c:v>473.33961713999258</c:v>
                </c:pt>
                <c:pt idx="217">
                  <c:v>488.27495419306609</c:v>
                </c:pt>
                <c:pt idx="218">
                  <c:v>503.55600699434353</c:v>
                </c:pt>
                <c:pt idx="219">
                  <c:v>519.18315223482341</c:v>
                </c:pt>
                <c:pt idx="220">
                  <c:v>535.15628049891188</c:v>
                </c:pt>
                <c:pt idx="221">
                  <c:v>551.47477712121497</c:v>
                </c:pt>
                <c:pt idx="222">
                  <c:v>568.13750410504133</c:v>
                </c:pt>
                <c:pt idx="223">
                  <c:v>585.14278325673422</c:v>
                </c:pt>
                <c:pt idx="224">
                  <c:v>602.48838068990369</c:v>
                </c:pt>
                <c:pt idx="225">
                  <c:v>620.17149285209041</c:v>
                </c:pt>
                <c:pt idx="226">
                  <c:v>638.18873422328988</c:v>
                </c:pt>
                <c:pt idx="227">
                  <c:v>656.53612683102097</c:v>
                </c:pt>
                <c:pt idx="228">
                  <c:v>675.20909172019765</c:v>
                </c:pt>
                <c:pt idx="229">
                  <c:v>694.20244250793064</c:v>
                </c:pt>
                <c:pt idx="230">
                  <c:v>713.51038114354151</c:v>
                </c:pt>
                <c:pt idx="231">
                  <c:v>733.12649598255109</c:v>
                </c:pt>
                <c:pt idx="232">
                  <c:v>753.04376227025068</c:v>
                </c:pt>
                <c:pt idx="233">
                  <c:v>773.25454511576629</c:v>
                </c:pt>
                <c:pt idx="234">
                  <c:v>793.75060502138967</c:v>
                </c:pt>
                <c:pt idx="235">
                  <c:v>814.52310601451563</c:v>
                </c:pt>
                <c:pt idx="236">
                  <c:v>835.5626264109535</c:v>
                </c:pt>
                <c:pt idx="237">
                  <c:v>856.85917221886655</c:v>
                </c:pt>
                <c:pt idx="238">
                  <c:v>878.40219317234221</c:v>
                </c:pt>
                <c:pt idx="239">
                  <c:v>900.18060136284828</c:v>
                </c:pt>
                <c:pt idx="240">
                  <c:v>922.18279241582377</c:v>
                </c:pt>
                <c:pt idx="241">
                  <c:v>944.39666913865642</c:v>
                </c:pt>
                <c:pt idx="242">
                  <c:v>966.80966754557357</c:v>
                </c:pt>
                <c:pt idx="243">
                  <c:v>989.40878514479107</c:v>
                </c:pt>
                <c:pt idx="244">
                  <c:v>1012.1806113538917</c:v>
                </c:pt>
                <c:pt idx="245">
                  <c:v>1035.1113598911038</c:v>
                </c:pt>
                <c:pt idx="246">
                  <c:v>1058.1869029731638</c:v>
                </c:pt>
                <c:pt idx="247">
                  <c:v>1081.3928071350058</c:v>
                </c:pt>
                <c:pt idx="248">
                  <c:v>1104.7143704728385</c:v>
                </c:pt>
                <c:pt idx="249">
                  <c:v>1128.1366611004187</c:v>
                </c:pt>
                <c:pt idx="250">
                  <c:v>1151.6445565986687</c:v>
                </c:pt>
                <c:pt idx="251">
                  <c:v>1175.2227842313337</c:v>
                </c:pt>
                <c:pt idx="252">
                  <c:v>1198.8559616942105</c:v>
                </c:pt>
                <c:pt idx="253">
                  <c:v>1222.5286381626677</c:v>
                </c:pt>
                <c:pt idx="254">
                  <c:v>1246.2253354017091</c:v>
                </c:pt>
                <c:pt idx="255">
                  <c:v>1269.9305887047094</c:v>
                </c:pt>
                <c:pt idx="256">
                  <c:v>1293.6289874310901</c:v>
                </c:pt>
                <c:pt idx="257">
                  <c:v>1317.3052149195385</c:v>
                </c:pt>
                <c:pt idx="258">
                  <c:v>1340.9440875617561</c:v>
                </c:pt>
                <c:pt idx="259">
                  <c:v>1364.5305928320251</c:v>
                </c:pt>
                <c:pt idx="260">
                  <c:v>1388.0499260799133</c:v>
                </c:pt>
                <c:pt idx="261">
                  <c:v>1411.4875259070134</c:v>
                </c:pt>
                <c:pt idx="262">
                  <c:v>1434.8291079635178</c:v>
                </c:pt>
                <c:pt idx="263">
                  <c:v>1458.0606970164374</c:v>
                </c:pt>
                <c:pt idx="264">
                  <c:v>1481.1686571581624</c:v>
                </c:pt>
                <c:pt idx="265">
                  <c:v>1504.1397200415893</c:v>
                </c:pt>
                <c:pt idx="266">
                  <c:v>1526.9610110459826</c:v>
                </c:pt>
                <c:pt idx="267">
                  <c:v>1549.6200732958646</c:v>
                </c:pt>
                <c:pt idx="268">
                  <c:v>1572.1048894733146</c:v>
                </c:pt>
                <c:pt idx="269">
                  <c:v>1594.4039013819165</c:v>
                </c:pt>
                <c:pt idx="270">
                  <c:v>1616.5060272380142</c:v>
                </c:pt>
                <c:pt idx="271">
                  <c:v>1638.4006766817497</c:v>
                </c:pt>
                <c:pt idx="272">
                  <c:v>1660.0777635164204</c:v>
                </c:pt>
                <c:pt idx="273">
                  <c:v>1681.5277161998513</c:v>
                </c:pt>
                <c:pt idx="274">
                  <c:v>1702.7414861256318</c:v>
                </c:pt>
                <c:pt idx="275">
                  <c:v>1723.7105537451184</c:v>
                </c:pt>
                <c:pt idx="276">
                  <c:v>1744.4269325929777</c:v>
                </c:pt>
                <c:pt idx="277">
                  <c:v>1764.8831712896956</c:v>
                </c:pt>
                <c:pt idx="278">
                  <c:v>1785.0723536038704</c:v>
                </c:pt>
                <c:pt idx="279">
                  <c:v>1804.9880966652247</c:v>
                </c:pt>
                <c:pt idx="280">
                  <c:v>1824.624547426132</c:v>
                </c:pt>
                <c:pt idx="281">
                  <c:v>1843.9763774750547</c:v>
                </c:pt>
                <c:pt idx="282">
                  <c:v>1863.0387763096908</c:v>
                </c:pt>
                <c:pt idx="283">
                  <c:v>1881.807443180855</c:v>
                </c:pt>
                <c:pt idx="284">
                  <c:v>1900.278577620239</c:v>
                </c:pt>
                <c:pt idx="285">
                  <c:v>1918.4488687662736</c:v>
                </c:pt>
                <c:pt idx="286">
                  <c:v>1936.3154836024182</c:v>
                </c:pt>
                <c:pt idx="287">
                  <c:v>1953.8760542214209</c:v>
                </c:pt>
                <c:pt idx="288">
                  <c:v>1971.1286642274788</c:v>
                </c:pt>
                <c:pt idx="289">
                  <c:v>1988.0718343859094</c:v>
                </c:pt>
                <c:pt idx="290">
                  <c:v>2004.7045076269537</c:v>
                </c:pt>
                <c:pt idx="291">
                  <c:v>2021.0260335067994</c:v>
                </c:pt>
                <c:pt idx="292">
                  <c:v>2037.036152224885</c:v>
                </c:pt>
                <c:pt idx="293">
                  <c:v>2052.7349782921196</c:v>
                </c:pt>
                <c:pt idx="294">
                  <c:v>2068.122983939908</c:v>
                </c:pt>
                <c:pt idx="295">
                  <c:v>2083.2009823548524</c:v>
                </c:pt>
                <c:pt idx="296">
                  <c:v>2097.9701108188206</c:v>
                </c:pt>
                <c:pt idx="297">
                  <c:v>2112.4318138287385</c:v>
                </c:pt>
                <c:pt idx="298">
                  <c:v>2126.5878262650917</c:v>
                </c:pt>
                <c:pt idx="299">
                  <c:v>2140.4401566727011</c:v>
                </c:pt>
                <c:pt idx="300">
                  <c:v>2153.9910707119811</c:v>
                </c:pt>
                <c:pt idx="301">
                  <c:v>2167.2430748335873</c:v>
                </c:pt>
                <c:pt idx="302">
                  <c:v>2180.198900224163</c:v>
                </c:pt>
                <c:pt idx="303">
                  <c:v>2192.8614870658589</c:v>
                </c:pt>
                <c:pt idx="304">
                  <c:v>2205.2339691474172</c:v>
                </c:pt>
                <c:pt idx="305">
                  <c:v>2217.3196588599149</c:v>
                </c:pt>
                <c:pt idx="306">
                  <c:v>2229.1220326057914</c:v>
                </c:pt>
                <c:pt idx="307">
                  <c:v>2240.64471664552</c:v>
                </c:pt>
                <c:pt idx="308">
                  <c:v>2251.891473402256</c:v>
                </c:pt>
                <c:pt idx="309">
                  <c:v>2262.8661882410142</c:v>
                </c:pt>
                <c:pt idx="310">
                  <c:v>2273.5728567353794</c:v>
                </c:pt>
                <c:pt idx="311">
                  <c:v>2284.01557243146</c:v>
                </c:pt>
                <c:pt idx="312">
                  <c:v>2294.1985151157432</c:v>
                </c:pt>
                <c:pt idx="313">
                  <c:v>2304.1259395906968</c:v>
                </c:pt>
                <c:pt idx="314">
                  <c:v>2313.8021649593925</c:v>
                </c:pt>
                <c:pt idx="315">
                  <c:v>2323.2315644180776</c:v>
                </c:pt>
                <c:pt idx="316">
                  <c:v>2332.4185555535087</c:v>
                </c:pt>
                <c:pt idx="317">
                  <c:v>2341.3675911399469</c:v>
                </c:pt>
                <c:pt idx="318">
                  <c:v>2350.083150429025</c:v>
                </c:pt>
                <c:pt idx="319">
                  <c:v>2358.5697309241841</c:v>
                </c:pt>
                <c:pt idx="320">
                  <c:v>2366.8318406300591</c:v>
                </c:pt>
                <c:pt idx="321">
                  <c:v>2374.8739907660538</c:v>
                </c:pt>
                <c:pt idx="322">
                  <c:v>2382.7006889323588</c:v>
                </c:pt>
                <c:pt idx="323">
                  <c:v>2390.3164327158379</c:v>
                </c:pt>
                <c:pt idx="324">
                  <c:v>2397.7257037225259</c:v>
                </c:pt>
                <c:pt idx="325">
                  <c:v>2404.9329620229219</c:v>
                </c:pt>
                <c:pt idx="326">
                  <c:v>2411.9426409958287</c:v>
                </c:pt>
                <c:pt idx="327">
                  <c:v>2418.7591425561682</c:v>
                </c:pt>
                <c:pt idx="328">
                  <c:v>2425.3868327519763</c:v>
                </c:pt>
                <c:pt idx="329">
                  <c:v>2431.8300377156561</c:v>
                </c:pt>
                <c:pt idx="330">
                  <c:v>2438.0930399545159</c:v>
                </c:pt>
                <c:pt idx="331">
                  <c:v>2444.1800749656477</c:v>
                </c:pt>
                <c:pt idx="332">
                  <c:v>2450.0953281602951</c:v>
                </c:pt>
                <c:pt idx="333">
                  <c:v>2455.8429320830164</c:v>
                </c:pt>
                <c:pt idx="334">
                  <c:v>2461.4269639111426</c:v>
                </c:pt>
                <c:pt idx="335">
                  <c:v>2466.8514432202892</c:v>
                </c:pt>
                <c:pt idx="336">
                  <c:v>2472.1203300019683</c:v>
                </c:pt>
                <c:pt idx="337">
                  <c:v>2477.2375229196628</c:v>
                </c:pt>
                <c:pt idx="338">
                  <c:v>2482.2068577900809</c:v>
                </c:pt>
                <c:pt idx="339">
                  <c:v>2487.0321062766811</c:v>
                </c:pt>
                <c:pt idx="340">
                  <c:v>2491.7169747829512</c:v>
                </c:pt>
                <c:pt idx="341">
                  <c:v>2496.2651035333261</c:v>
                </c:pt>
                <c:pt idx="342">
                  <c:v>2500.6800658300576</c:v>
                </c:pt>
                <c:pt idx="343">
                  <c:v>2504.9653674747678</c:v>
                </c:pt>
                <c:pt idx="344">
                  <c:v>2509.1244463438529</c:v>
                </c:pt>
                <c:pt idx="345">
                  <c:v>2513.1606721073358</c:v>
                </c:pt>
                <c:pt idx="346">
                  <c:v>2517.0773460812015</c:v>
                </c:pt>
                <c:pt idx="347">
                  <c:v>2520.8777012036817</c:v>
                </c:pt>
                <c:pt idx="348">
                  <c:v>2524.564902126378</c:v>
                </c:pt>
                <c:pt idx="349">
                  <c:v>2528.14204541154</c:v>
                </c:pt>
                <c:pt idx="350">
                  <c:v>2531.6121598272266</c:v>
                </c:pt>
                <c:pt idx="351">
                  <c:v>2534.9782067324868</c:v>
                </c:pt>
                <c:pt idx="352">
                  <c:v>2538.2430805450967</c:v>
                </c:pt>
                <c:pt idx="353">
                  <c:v>2541.4096092847685</c:v>
                </c:pt>
                <c:pt idx="354">
                  <c:v>2544.4805551851337</c:v>
                </c:pt>
                <c:pt idx="355">
                  <c:v>2547.4586153681639</c:v>
                </c:pt>
                <c:pt idx="356">
                  <c:v>2550.3464225750467</c:v>
                </c:pt>
                <c:pt idx="357">
                  <c:v>2553.1465459478754</c:v>
                </c:pt>
                <c:pt idx="358">
                  <c:v>2555.8614918568419</c:v>
                </c:pt>
                <c:pt idx="359">
                  <c:v>2558.4937047679409</c:v>
                </c:pt>
                <c:pt idx="360">
                  <c:v>2561.0455681464946</c:v>
                </c:pt>
                <c:pt idx="361">
                  <c:v>2563.5194053920986</c:v>
                </c:pt>
                <c:pt idx="362">
                  <c:v>2565.9174808008788</c:v>
                </c:pt>
                <c:pt idx="363">
                  <c:v>2568.2420005512035</c:v>
                </c:pt>
                <c:pt idx="364">
                  <c:v>2570.4951137092589</c:v>
                </c:pt>
                <c:pt idx="365">
                  <c:v>2572.678913251139</c:v>
                </c:pt>
                <c:pt idx="366">
                  <c:v>2574.7954370983302</c:v>
                </c:pt>
                <c:pt idx="367">
                  <c:v>2576.8466691636922</c:v>
                </c:pt>
                <c:pt idx="368">
                  <c:v>2578.8345404052498</c:v>
                </c:pt>
                <c:pt idx="369">
                  <c:v>2580.7609298853022</c:v>
                </c:pt>
                <c:pt idx="370">
                  <c:v>2582.6276658325537</c:v>
                </c:pt>
                <c:pt idx="371">
                  <c:v>2584.4365267051376</c:v>
                </c:pt>
                <c:pt idx="372">
                  <c:v>2586.1892422525852</c:v>
                </c:pt>
                <c:pt idx="373">
                  <c:v>2587.8874945749394</c:v>
                </c:pt>
                <c:pt idx="374">
                  <c:v>2589.5329191773712</c:v>
                </c:pt>
                <c:pt idx="375">
                  <c:v>2591.1271060187951</c:v>
                </c:pt>
                <c:pt idx="376">
                  <c:v>2592.6716005531134</c:v>
                </c:pt>
                <c:pt idx="377">
                  <c:v>2594.1679047618427</c:v>
                </c:pt>
                <c:pt idx="378">
                  <c:v>2595.6174781769982</c:v>
                </c:pt>
                <c:pt idx="379">
                  <c:v>2597.0217388932151</c:v>
                </c:pt>
                <c:pt idx="380">
                  <c:v>2598.3820645681953</c:v>
                </c:pt>
                <c:pt idx="381">
                  <c:v>2599.6997934106635</c:v>
                </c:pt>
                <c:pt idx="382">
                  <c:v>2600.976225155101</c:v>
                </c:pt>
                <c:pt idx="383">
                  <c:v>2602.2126220226214</c:v>
                </c:pt>
                <c:pt idx="384">
                  <c:v>2603.4102096674201</c:v>
                </c:pt>
                <c:pt idx="385">
                  <c:v>2604.5701781083089</c:v>
                </c:pt>
                <c:pt idx="386">
                  <c:v>2605.693682644916</c:v>
                </c:pt>
                <c:pt idx="387">
                  <c:v>2606.7818447581872</c:v>
                </c:pt>
                <c:pt idx="388">
                  <c:v>2607.8357529948971</c:v>
                </c:pt>
                <c:pt idx="389">
                  <c:v>2608.8564638359194</c:v>
                </c:pt>
                <c:pt idx="390">
                  <c:v>2609.8450025480624</c:v>
                </c:pt>
                <c:pt idx="391">
                  <c:v>2610.8023640193264</c:v>
                </c:pt>
                <c:pt idx="392">
                  <c:v>2611.7295135774721</c:v>
                </c:pt>
                <c:pt idx="393">
                  <c:v>2612.6273877918397</c:v>
                </c:pt>
                <c:pt idx="394">
                  <c:v>2613.496895258389</c:v>
                </c:pt>
                <c:pt idx="395">
                  <c:v>2614.3389173679639</c:v>
                </c:pt>
                <c:pt idx="396">
                  <c:v>2615.1543090578175</c:v>
                </c:pt>
                <c:pt idx="397">
                  <c:v>2615.9438995464634</c:v>
                </c:pt>
                <c:pt idx="398">
                  <c:v>2616.7084930519368</c:v>
                </c:pt>
                <c:pt idx="399">
                  <c:v>2617.4488694935817</c:v>
                </c:pt>
                <c:pt idx="400">
                  <c:v>2618.1657851774967</c:v>
                </c:pt>
                <c:pt idx="401">
                  <c:v>2618.8599734657887</c:v>
                </c:pt>
                <c:pt idx="402">
                  <c:v>2619.532145429805</c:v>
                </c:pt>
                <c:pt idx="403">
                  <c:v>2620.1829904875281</c:v>
                </c:pt>
                <c:pt idx="404">
                  <c:v>2620.8131770253281</c:v>
                </c:pt>
                <c:pt idx="405">
                  <c:v>2621.4233530042866</c:v>
                </c:pt>
                <c:pt idx="406">
                  <c:v>2622.0141465513093</c:v>
                </c:pt>
                <c:pt idx="407">
                  <c:v>2622.5861665352559</c:v>
                </c:pt>
                <c:pt idx="408">
                  <c:v>2623.1400031283274</c:v>
                </c:pt>
                <c:pt idx="409">
                  <c:v>2623.6762283529542</c:v>
                </c:pt>
                <c:pt idx="410">
                  <c:v>2624.1953966144351</c:v>
                </c:pt>
                <c:pt idx="411">
                  <c:v>2624.6980452195812</c:v>
                </c:pt>
                <c:pt idx="412">
                  <c:v>2625.184694881626</c:v>
                </c:pt>
                <c:pt idx="413">
                  <c:v>2625.6558502116627</c:v>
                </c:pt>
                <c:pt idx="414">
                  <c:v>2626.1120001968729</c:v>
                </c:pt>
                <c:pt idx="415">
                  <c:v>2626.5536186658123</c:v>
                </c:pt>
                <c:pt idx="416">
                  <c:v>2626.9811647410233</c:v>
                </c:pt>
                <c:pt idx="417">
                  <c:v>2627.3950832792389</c:v>
                </c:pt>
                <c:pt idx="418">
                  <c:v>2627.7958052994468</c:v>
                </c:pt>
                <c:pt idx="419">
                  <c:v>2628.1837483990812</c:v>
                </c:pt>
                <c:pt idx="420">
                  <c:v>2628.5593171586052</c:v>
                </c:pt>
                <c:pt idx="421">
                  <c:v>2628.9229035347525</c:v>
                </c:pt>
                <c:pt idx="422">
                  <c:v>2629.274887242686</c:v>
                </c:pt>
                <c:pt idx="423">
                  <c:v>2629.6156361273365</c:v>
                </c:pt>
                <c:pt idx="424">
                  <c:v>2629.9455065241782</c:v>
                </c:pt>
                <c:pt idx="425">
                  <c:v>2630.2648436096952</c:v>
                </c:pt>
                <c:pt idx="426">
                  <c:v>2630.5739817417925</c:v>
                </c:pt>
                <c:pt idx="427">
                  <c:v>2630.8732447903985</c:v>
                </c:pt>
                <c:pt idx="428">
                  <c:v>2631.1629464585039</c:v>
                </c:pt>
                <c:pt idx="429">
                  <c:v>2631.4433905938813</c:v>
                </c:pt>
                <c:pt idx="430">
                  <c:v>2631.7148714917189</c:v>
                </c:pt>
                <c:pt idx="431">
                  <c:v>2631.9776741884079</c:v>
                </c:pt>
                <c:pt idx="432">
                  <c:v>2632.2320747467083</c:v>
                </c:pt>
                <c:pt idx="433">
                  <c:v>2632.4783405325215</c:v>
                </c:pt>
                <c:pt idx="434">
                  <c:v>2632.7167304834929</c:v>
                </c:pt>
                <c:pt idx="435">
                  <c:v>2632.9474953696599</c:v>
                </c:pt>
                <c:pt idx="436">
                  <c:v>2633.17087804636</c:v>
                </c:pt>
                <c:pt idx="437">
                  <c:v>2633.3871136996072</c:v>
                </c:pt>
                <c:pt idx="438">
                  <c:v>2633.5964300841424</c:v>
                </c:pt>
                <c:pt idx="439">
                  <c:v>2633.799047754359</c:v>
                </c:pt>
                <c:pt idx="440">
                  <c:v>2633.9951802882997</c:v>
                </c:pt>
                <c:pt idx="441">
                  <c:v>2634.1850345049138</c:v>
                </c:pt>
                <c:pt idx="442">
                  <c:v>2634.3688106747682</c:v>
                </c:pt>
                <c:pt idx="443">
                  <c:v>2634.5467027243903</c:v>
                </c:pt>
                <c:pt idx="444">
                  <c:v>2634.718898434427</c:v>
                </c:pt>
                <c:pt idx="445">
                  <c:v>2634.8855796317894</c:v>
                </c:pt>
                <c:pt idx="446">
                  <c:v>2635.0469223759578</c:v>
                </c:pt>
                <c:pt idx="447">
                  <c:v>2635.2030971396157</c:v>
                </c:pt>
                <c:pt idx="448">
                  <c:v>2635.3542689837686</c:v>
                </c:pt>
                <c:pt idx="449">
                  <c:v>2635.5005977275146</c:v>
                </c:pt>
                <c:pt idx="450">
                  <c:v>2635.6422381126158</c:v>
                </c:pt>
                <c:pt idx="451">
                  <c:v>2635.7793399630232</c:v>
                </c:pt>
                <c:pt idx="452">
                  <c:v>2635.9120483395031</c:v>
                </c:pt>
                <c:pt idx="453">
                  <c:v>2636.0405036895077</c:v>
                </c:pt>
                <c:pt idx="454">
                  <c:v>2636.1648419924263</c:v>
                </c:pt>
                <c:pt idx="455">
                  <c:v>2636.2851949003602</c:v>
                </c:pt>
                <c:pt idx="456">
                  <c:v>2636.4016898745458</c:v>
                </c:pt>
                <c:pt idx="457">
                  <c:v>2636.5144503175597</c:v>
                </c:pt>
                <c:pt idx="458">
                  <c:v>2636.6235957014292</c:v>
                </c:pt>
                <c:pt idx="459">
                  <c:v>2636.7292416917699</c:v>
                </c:pt>
                <c:pt idx="460">
                  <c:v>2636.8315002680702</c:v>
                </c:pt>
                <c:pt idx="461">
                  <c:v>2636.9304798402377</c:v>
                </c:pt>
                <c:pt idx="462">
                  <c:v>2637.0262853615186</c:v>
                </c:pt>
                <c:pt idx="463">
                  <c:v>2637.1190184379011</c:v>
                </c:pt>
                <c:pt idx="464">
                  <c:v>2637.2087774341057</c:v>
                </c:pt>
                <c:pt idx="465">
                  <c:v>2637.2956575762705</c:v>
                </c:pt>
                <c:pt idx="466">
                  <c:v>2637.379751051426</c:v>
                </c:pt>
                <c:pt idx="467">
                  <c:v>2637.4611471038606</c:v>
                </c:pt>
                <c:pt idx="468">
                  <c:v>2637.5399321284708</c:v>
                </c:pt>
                <c:pt idx="469">
                  <c:v>2637.6161897611864</c:v>
                </c:pt>
                <c:pt idx="470">
                  <c:v>2637.690000966561</c:v>
                </c:pt>
                <c:pt idx="471">
                  <c:v>2637.7614441226142</c:v>
                </c:pt>
                <c:pt idx="472">
                  <c:v>2637.8305951030111</c:v>
                </c:pt>
                <c:pt idx="473">
                  <c:v>2637.8975273566571</c:v>
                </c:pt>
                <c:pt idx="474">
                  <c:v>2637.962311984792</c:v>
                </c:pt>
                <c:pt idx="475">
                  <c:v>2638.0250178156571</c:v>
                </c:pt>
                <c:pt idx="476">
                  <c:v>2638.085711476811</c:v>
                </c:pt>
                <c:pt idx="477">
                  <c:v>2638.1444574651669</c:v>
                </c:pt>
                <c:pt idx="478">
                  <c:v>2638.2013182148216</c:v>
                </c:pt>
                <c:pt idx="479">
                  <c:v>2638.2563541627442</c:v>
                </c:pt>
                <c:pt idx="480">
                  <c:v>2638.3096238123921</c:v>
                </c:pt>
                <c:pt idx="481">
                  <c:v>2638.3611837953163</c:v>
                </c:pt>
                <c:pt idx="482">
                  <c:v>2638.4110889308208</c:v>
                </c:pt>
                <c:pt idx="483">
                  <c:v>2638.4593922837348</c:v>
                </c:pt>
                <c:pt idx="484">
                  <c:v>2638.5061452203572</c:v>
                </c:pt>
                <c:pt idx="485">
                  <c:v>2638.5513974626306</c:v>
                </c:pt>
                <c:pt idx="486">
                  <c:v>2638.5951971406007</c:v>
                </c:pt>
                <c:pt idx="487">
                  <c:v>2638.6375908432105</c:v>
                </c:pt>
                <c:pt idx="488">
                  <c:v>2638.6786236674889</c:v>
                </c:pt>
                <c:pt idx="489">
                  <c:v>2638.7183392661746</c:v>
                </c:pt>
                <c:pt idx="490">
                  <c:v>2638.756779893833</c:v>
                </c:pt>
                <c:pt idx="491">
                  <c:v>2638.7939864515083</c:v>
                </c:pt>
                <c:pt idx="492">
                  <c:v>2638.8299985299564</c:v>
                </c:pt>
                <c:pt idx="493">
                  <c:v>2638.8648544515067</c:v>
                </c:pt>
                <c:pt idx="494">
                  <c:v>2638.8985913105935</c:v>
                </c:pt>
                <c:pt idx="495">
                  <c:v>2638.931245012996</c:v>
                </c:pt>
                <c:pt idx="496">
                  <c:v>2638.9628503138365</c:v>
                </c:pt>
                <c:pt idx="497">
                  <c:v>2638.9934408543636</c:v>
                </c:pt>
                <c:pt idx="498">
                  <c:v>2639.0230491975703</c:v>
                </c:pt>
                <c:pt idx="499">
                  <c:v>2639.0517068626746</c:v>
                </c:pt>
                <c:pt idx="500">
                  <c:v>2639.0794443585041</c:v>
                </c:pt>
                <c:pt idx="501">
                  <c:v>2639.1062912158186</c:v>
                </c:pt>
                <c:pt idx="502">
                  <c:v>2639.1322760185999</c:v>
                </c:pt>
                <c:pt idx="503">
                  <c:v>2639.1574264343476</c:v>
                </c:pt>
                <c:pt idx="504">
                  <c:v>2639.1817692434074</c:v>
                </c:pt>
                <c:pt idx="505">
                  <c:v>2639.2053303673656</c:v>
                </c:pt>
                <c:pt idx="506">
                  <c:v>2639.2281348965371</c:v>
                </c:pt>
                <c:pt idx="507">
                  <c:v>2639.2502071165773</c:v>
                </c:pt>
                <c:pt idx="508">
                  <c:v>2639.2715705342443</c:v>
                </c:pt>
                <c:pt idx="509">
                  <c:v>2639.2922479023414</c:v>
                </c:pt>
                <c:pt idx="510">
                  <c:v>2639.3122612438588</c:v>
                </c:pt>
                <c:pt idx="511">
                  <c:v>2639.3316318753491</c:v>
                </c:pt>
                <c:pt idx="512">
                  <c:v>2639.3503804295547</c:v>
                </c:pt>
                <c:pt idx="513">
                  <c:v>2639.3685268773115</c:v>
                </c:pt>
                <c:pt idx="514">
                  <c:v>2639.3860905487554</c:v>
                </c:pt>
                <c:pt idx="515">
                  <c:v>2639.4030901538481</c:v>
                </c:pt>
                <c:pt idx="516">
                  <c:v>2639.4195438022502</c:v>
                </c:pt>
                <c:pt idx="517">
                  <c:v>2639.4354690225568</c:v>
                </c:pt>
                <c:pt idx="518">
                  <c:v>2639.4508827809195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C-405E-AB79-C923B8C6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36112"/>
        <c:axId val="496833552"/>
      </c:lineChart>
      <c:catAx>
        <c:axId val="4968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833552"/>
        <c:crosses val="autoZero"/>
        <c:auto val="1"/>
        <c:lblAlgn val="ctr"/>
        <c:lblOffset val="100"/>
        <c:noMultiLvlLbl val="0"/>
      </c:catAx>
      <c:valAx>
        <c:axId val="496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8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0</xdr:colOff>
      <xdr:row>16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B23251-56AE-485D-B791-CFCA21A4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26</xdr:col>
      <xdr:colOff>0</xdr:colOff>
      <xdr:row>16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DE2605-33A7-48A2-A943-0510851E0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502227</xdr:colOff>
      <xdr:row>17</xdr:row>
      <xdr:rowOff>83127</xdr:rowOff>
    </xdr:from>
    <xdr:to>
      <xdr:col>18</xdr:col>
      <xdr:colOff>744682</xdr:colOff>
      <xdr:row>31</xdr:row>
      <xdr:rowOff>159327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D62D5-E6E2-4896-BA7A-56DF834D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F018-269C-452A-9313-46647899DBA0}">
  <dimension ref="A1:M520"/>
  <sheetViews>
    <sheetView tabSelected="1" zoomScale="70" zoomScaleNormal="70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4.7109375" style="1" customWidth="1"/>
    <col min="2" max="5" width="14.7109375" style="4" customWidth="1"/>
    <col min="6" max="6" width="3.7109375" style="3" customWidth="1"/>
    <col min="7" max="7" width="14.7109375" style="12" customWidth="1"/>
    <col min="8" max="8" width="20.140625" style="12" customWidth="1"/>
    <col min="9" max="9" width="14.7109375" style="12" customWidth="1"/>
    <col min="10" max="10" width="3.7109375" style="3" customWidth="1"/>
    <col min="11" max="11" width="33.85546875" style="3" bestFit="1" customWidth="1"/>
    <col min="12" max="12" width="11.42578125" style="3"/>
    <col min="13" max="13" width="7.7109375" style="3" customWidth="1"/>
    <col min="14" max="16384" width="11.42578125" style="3"/>
  </cols>
  <sheetData>
    <row r="1" spans="1:13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</v>
      </c>
      <c r="H1" s="1" t="s">
        <v>9</v>
      </c>
      <c r="I1" s="1" t="s">
        <v>10</v>
      </c>
    </row>
    <row r="2" spans="1:13" x14ac:dyDescent="0.25">
      <c r="A2" s="1">
        <v>0</v>
      </c>
      <c r="B2" s="6">
        <v>99999</v>
      </c>
      <c r="C2" s="6">
        <v>1</v>
      </c>
      <c r="D2" s="6">
        <v>0</v>
      </c>
      <c r="E2" s="6">
        <v>0</v>
      </c>
      <c r="G2" s="11"/>
      <c r="H2" s="11"/>
      <c r="I2" s="13"/>
    </row>
    <row r="3" spans="1:13" x14ac:dyDescent="0.25">
      <c r="A3" s="1">
        <v>1</v>
      </c>
      <c r="B3" s="14">
        <f>B2-G3</f>
        <v>99998.860001399997</v>
      </c>
      <c r="C3" s="14">
        <f>C2+G3-H3-I3</f>
        <v>1.0399986000000001</v>
      </c>
      <c r="D3" s="14">
        <f>D2+H3</f>
        <v>9.5000000000000001E-2</v>
      </c>
      <c r="E3" s="14">
        <f>E2+I3</f>
        <v>5.0000000000000044E-3</v>
      </c>
      <c r="G3" s="14">
        <f>C2*L$4*B2/SUM(B2:D2)*L$5</f>
        <v>0.13999860000000003</v>
      </c>
      <c r="H3" s="14">
        <f>C2*L$6/L$3</f>
        <v>9.5000000000000001E-2</v>
      </c>
      <c r="I3" s="14">
        <f>C2*L$7/L$3</f>
        <v>5.0000000000000044E-3</v>
      </c>
      <c r="K3" s="2" t="s">
        <v>5</v>
      </c>
      <c r="L3" s="7">
        <v>10</v>
      </c>
    </row>
    <row r="4" spans="1:13" x14ac:dyDescent="0.25">
      <c r="A4" s="1">
        <v>2</v>
      </c>
      <c r="B4" s="14">
        <f t="shared" ref="B4:B67" si="0">B3-G4</f>
        <v>99998.714403248552</v>
      </c>
      <c r="C4" s="14">
        <f t="shared" ref="C4:C67" si="1">C3+G4-H4-I4</f>
        <v>1.0815968914441805</v>
      </c>
      <c r="D4" s="14">
        <f t="shared" ref="D4:D67" si="2">D3+H4</f>
        <v>0.19379986700000001</v>
      </c>
      <c r="E4" s="14">
        <f t="shared" ref="E4:E67" si="3">E3+I4</f>
        <v>1.019999300000001E-2</v>
      </c>
      <c r="G4" s="14">
        <f>C3*L$4*B3/SUM(B3:D3)*L$5</f>
        <v>0.1455981514441804</v>
      </c>
      <c r="H4" s="14">
        <f t="shared" ref="H4:H67" si="4">C3*L$6/L$3</f>
        <v>9.8799867000000013E-2</v>
      </c>
      <c r="I4" s="14">
        <f t="shared" ref="I4:I67" si="5">C3*L$7/L$3</f>
        <v>5.1999930000000052E-3</v>
      </c>
      <c r="K4" s="2" t="s">
        <v>6</v>
      </c>
      <c r="L4" s="8">
        <v>1</v>
      </c>
    </row>
    <row r="5" spans="1:13" x14ac:dyDescent="0.25">
      <c r="A5" s="1">
        <v>3</v>
      </c>
      <c r="B5" s="14">
        <f t="shared" si="0"/>
        <v>99998.562981615003</v>
      </c>
      <c r="C5" s="14">
        <f t="shared" si="1"/>
        <v>1.1248588358505136</v>
      </c>
      <c r="D5" s="14">
        <f t="shared" si="2"/>
        <v>0.29655157168719715</v>
      </c>
      <c r="E5" s="14">
        <f t="shared" si="3"/>
        <v>1.5607977457220916E-2</v>
      </c>
      <c r="G5" s="14">
        <f t="shared" ref="G4:G67" si="6">C4*L$4*B4/SUM(B4:D4)*L$5</f>
        <v>0.15142163355075128</v>
      </c>
      <c r="H5" s="14">
        <f t="shared" si="4"/>
        <v>0.10275170468719715</v>
      </c>
      <c r="I5" s="14">
        <f t="shared" si="5"/>
        <v>5.4079844572209072E-3</v>
      </c>
      <c r="K5" s="2" t="s">
        <v>7</v>
      </c>
      <c r="L5" s="9">
        <v>0.14000000000000001</v>
      </c>
    </row>
    <row r="6" spans="1:13" x14ac:dyDescent="0.25">
      <c r="A6" s="1">
        <v>4</v>
      </c>
      <c r="B6" s="14">
        <f t="shared" si="0"/>
        <v>99998.405503616421</v>
      </c>
      <c r="C6" s="14">
        <f t="shared" si="1"/>
        <v>1.1698509508437061</v>
      </c>
      <c r="D6" s="14">
        <f t="shared" si="2"/>
        <v>0.40341316109299596</v>
      </c>
      <c r="E6" s="14">
        <f t="shared" si="3"/>
        <v>2.1232271636473489E-2</v>
      </c>
      <c r="G6" s="14">
        <f t="shared" si="6"/>
        <v>0.15747799857824371</v>
      </c>
      <c r="H6" s="14">
        <f t="shared" si="4"/>
        <v>0.10686158940579879</v>
      </c>
      <c r="I6" s="14">
        <f t="shared" si="5"/>
        <v>5.624294179252573E-3</v>
      </c>
      <c r="K6" s="2" t="s">
        <v>18</v>
      </c>
      <c r="L6" s="9">
        <v>0.95</v>
      </c>
    </row>
    <row r="7" spans="1:13" x14ac:dyDescent="0.25">
      <c r="A7" s="1">
        <v>5</v>
      </c>
      <c r="B7" s="14">
        <f t="shared" si="0"/>
        <v>99998.241727059984</v>
      </c>
      <c r="C7" s="14">
        <f t="shared" si="1"/>
        <v>1.2166424121985828</v>
      </c>
      <c r="D7" s="14">
        <f t="shared" si="2"/>
        <v>0.51454900142314808</v>
      </c>
      <c r="E7" s="14">
        <f t="shared" si="3"/>
        <v>2.7081526390692022E-2</v>
      </c>
      <c r="G7" s="14">
        <f t="shared" si="6"/>
        <v>0.16377655643924757</v>
      </c>
      <c r="H7" s="14">
        <f t="shared" si="4"/>
        <v>0.11113584033015207</v>
      </c>
      <c r="I7" s="14">
        <f t="shared" si="5"/>
        <v>5.8492547542185348E-3</v>
      </c>
      <c r="K7" s="2" t="s">
        <v>19</v>
      </c>
      <c r="L7" s="10">
        <f>1-L6</f>
        <v>5.0000000000000044E-2</v>
      </c>
      <c r="M7" s="2"/>
    </row>
    <row r="8" spans="1:13" x14ac:dyDescent="0.25">
      <c r="A8" s="1">
        <v>6</v>
      </c>
      <c r="B8" s="14">
        <f t="shared" si="0"/>
        <v>99998.071400071014</v>
      </c>
      <c r="C8" s="14">
        <f t="shared" si="1"/>
        <v>1.2653051599484713</v>
      </c>
      <c r="D8" s="14">
        <f t="shared" si="2"/>
        <v>0.63013003058201345</v>
      </c>
      <c r="E8" s="14">
        <f t="shared" si="3"/>
        <v>3.3164738451684939E-2</v>
      </c>
      <c r="G8" s="14">
        <f t="shared" si="6"/>
        <v>0.1703269889697466</v>
      </c>
      <c r="H8" s="14">
        <f t="shared" si="4"/>
        <v>0.11558102915886537</v>
      </c>
      <c r="I8" s="14">
        <f t="shared" si="5"/>
        <v>6.0832120609929192E-3</v>
      </c>
      <c r="K8" s="2"/>
    </row>
    <row r="9" spans="1:13" x14ac:dyDescent="0.25">
      <c r="A9" s="1">
        <v>7</v>
      </c>
      <c r="B9" s="14">
        <f t="shared" si="0"/>
        <v>99997.894260706249</v>
      </c>
      <c r="C9" s="14">
        <f t="shared" si="1"/>
        <v>1.3159140087197987</v>
      </c>
      <c r="D9" s="14">
        <f t="shared" si="2"/>
        <v>0.75033402077711819</v>
      </c>
      <c r="E9" s="14">
        <f t="shared" si="3"/>
        <v>3.9491264251427301E-2</v>
      </c>
      <c r="G9" s="14">
        <f t="shared" si="6"/>
        <v>0.17713936476617476</v>
      </c>
      <c r="H9" s="14">
        <f t="shared" si="4"/>
        <v>0.12020399019510478</v>
      </c>
      <c r="I9" s="14">
        <f t="shared" si="5"/>
        <v>6.3265257997423621E-3</v>
      </c>
      <c r="K9" s="2" t="s">
        <v>11</v>
      </c>
      <c r="L9" s="15">
        <f>SUM(G3:G202)+C2</f>
        <v>7544.3758074033767</v>
      </c>
      <c r="M9" s="5"/>
    </row>
    <row r="10" spans="1:13" x14ac:dyDescent="0.25">
      <c r="A10" s="1">
        <v>8</v>
      </c>
      <c r="B10" s="14">
        <f t="shared" si="0"/>
        <v>99997.710036551638</v>
      </c>
      <c r="C10" s="14">
        <f t="shared" si="1"/>
        <v>1.3685467624604686</v>
      </c>
      <c r="D10" s="14">
        <f t="shared" si="2"/>
        <v>0.87534585160549905</v>
      </c>
      <c r="E10" s="14">
        <f t="shared" si="3"/>
        <v>4.60708342950263E-2</v>
      </c>
      <c r="G10" s="14">
        <f t="shared" si="6"/>
        <v>0.18422415461265004</v>
      </c>
      <c r="H10" s="14">
        <f t="shared" si="4"/>
        <v>0.12501183082838088</v>
      </c>
      <c r="I10" s="14">
        <f t="shared" si="5"/>
        <v>6.5795700435989993E-3</v>
      </c>
      <c r="K10" s="2" t="s">
        <v>12</v>
      </c>
      <c r="L10" s="15">
        <f>SUM(H3:H202)</f>
        <v>5311.0646366378987</v>
      </c>
      <c r="M10" s="5"/>
    </row>
    <row r="11" spans="1:13" x14ac:dyDescent="0.25">
      <c r="A11" s="1">
        <v>9</v>
      </c>
      <c r="B11" s="14">
        <f t="shared" si="0"/>
        <v>99997.518444304122</v>
      </c>
      <c r="C11" s="14">
        <f t="shared" si="1"/>
        <v>1.4232843337361456</v>
      </c>
      <c r="D11" s="14">
        <f t="shared" si="2"/>
        <v>1.0053577940392435</v>
      </c>
      <c r="E11" s="14">
        <f t="shared" si="3"/>
        <v>5.2913568107328647E-2</v>
      </c>
      <c r="G11" s="14">
        <f t="shared" si="6"/>
        <v>0.19159224752172371</v>
      </c>
      <c r="H11" s="14">
        <f t="shared" si="4"/>
        <v>0.1300119424337445</v>
      </c>
      <c r="I11" s="14">
        <f t="shared" si="5"/>
        <v>6.8427338123023488E-3</v>
      </c>
      <c r="K11" s="2" t="s">
        <v>13</v>
      </c>
      <c r="L11" s="15">
        <f>SUM(I3:I202)</f>
        <v>279.52971771778448</v>
      </c>
    </row>
    <row r="12" spans="1:13" x14ac:dyDescent="0.25">
      <c r="A12" s="1">
        <v>10</v>
      </c>
      <c r="B12" s="14">
        <f t="shared" si="0"/>
        <v>99997.319189336704</v>
      </c>
      <c r="C12" s="14">
        <f t="shared" si="1"/>
        <v>1.4802108677754211</v>
      </c>
      <c r="D12" s="14">
        <f t="shared" si="2"/>
        <v>1.1405698057441773</v>
      </c>
      <c r="E12" s="14">
        <f t="shared" si="3"/>
        <v>6.0029989776009381E-2</v>
      </c>
      <c r="G12" s="14">
        <f t="shared" si="6"/>
        <v>0.19925496741288995</v>
      </c>
      <c r="H12" s="14">
        <f t="shared" si="4"/>
        <v>0.13521201170493383</v>
      </c>
      <c r="I12" s="14">
        <f t="shared" si="5"/>
        <v>7.1164216686807353E-3</v>
      </c>
      <c r="K12" s="2" t="s">
        <v>20</v>
      </c>
      <c r="L12" s="15">
        <f>SUM(B2:E2)-L9</f>
        <v>92455.624192596617</v>
      </c>
    </row>
    <row r="13" spans="1:13" x14ac:dyDescent="0.25">
      <c r="A13" s="1">
        <v>11</v>
      </c>
      <c r="B13" s="14">
        <f t="shared" si="0"/>
        <v>99997.111965246251</v>
      </c>
      <c r="C13" s="14">
        <f t="shared" si="1"/>
        <v>1.5394138714519285</v>
      </c>
      <c r="D13" s="14">
        <f t="shared" si="2"/>
        <v>1.2811898381828424</v>
      </c>
      <c r="E13" s="14">
        <f t="shared" si="3"/>
        <v>6.7431044114886499E-2</v>
      </c>
      <c r="G13" s="14">
        <f t="shared" si="6"/>
        <v>0.20722409045404974</v>
      </c>
      <c r="H13" s="14">
        <f t="shared" si="4"/>
        <v>0.140620032438665</v>
      </c>
      <c r="I13" s="14">
        <f t="shared" si="5"/>
        <v>7.4010543388771128E-3</v>
      </c>
    </row>
    <row r="14" spans="1:13" x14ac:dyDescent="0.25">
      <c r="A14" s="1">
        <v>12</v>
      </c>
      <c r="B14" s="14">
        <f t="shared" si="0"/>
        <v>99996.89645338316</v>
      </c>
      <c r="C14" s="14">
        <f t="shared" si="1"/>
        <v>1.6009843473988397</v>
      </c>
      <c r="D14" s="14">
        <f t="shared" si="2"/>
        <v>1.4274341559707755</v>
      </c>
      <c r="E14" s="14">
        <f t="shared" si="3"/>
        <v>7.5128113472146152E-2</v>
      </c>
      <c r="G14" s="14">
        <f t="shared" si="6"/>
        <v>0.21551186309210388</v>
      </c>
      <c r="H14" s="14">
        <f t="shared" si="4"/>
        <v>0.1462443177879332</v>
      </c>
      <c r="I14" s="14">
        <f t="shared" si="5"/>
        <v>7.6970693572596489E-3</v>
      </c>
      <c r="K14" s="2" t="s">
        <v>14</v>
      </c>
      <c r="L14" s="15">
        <f>MAX(C2:C202)</f>
        <v>1953.7814530476896</v>
      </c>
    </row>
    <row r="15" spans="1:13" x14ac:dyDescent="0.25">
      <c r="A15" s="1">
        <v>13</v>
      </c>
      <c r="B15" s="14">
        <f t="shared" si="0"/>
        <v>99996.672322362356</v>
      </c>
      <c r="C15" s="14">
        <f t="shared" si="1"/>
        <v>1.6650169334588238</v>
      </c>
      <c r="D15" s="14">
        <f t="shared" si="2"/>
        <v>1.5795276689736653</v>
      </c>
      <c r="E15" s="14">
        <f t="shared" si="3"/>
        <v>8.3133035209140352E-2</v>
      </c>
      <c r="G15" s="14">
        <f t="shared" si="6"/>
        <v>0.22413102079986824</v>
      </c>
      <c r="H15" s="14">
        <f t="shared" si="4"/>
        <v>0.15209351300288976</v>
      </c>
      <c r="I15" s="14">
        <f t="shared" si="5"/>
        <v>8.0049217369942052E-3</v>
      </c>
    </row>
    <row r="16" spans="1:13" x14ac:dyDescent="0.25">
      <c r="A16" s="1">
        <v>14</v>
      </c>
      <c r="B16" s="14">
        <f t="shared" si="0"/>
        <v>99996.439227554787</v>
      </c>
      <c r="C16" s="14">
        <f t="shared" si="1"/>
        <v>1.7316100476805032</v>
      </c>
      <c r="D16" s="14">
        <f t="shared" si="2"/>
        <v>1.7377042776522535</v>
      </c>
      <c r="E16" s="14">
        <f t="shared" si="3"/>
        <v>9.1458119876434485E-2</v>
      </c>
      <c r="G16" s="14">
        <f t="shared" si="6"/>
        <v>0.23309480756756173</v>
      </c>
      <c r="H16" s="14">
        <f t="shared" si="4"/>
        <v>0.15817660867858824</v>
      </c>
      <c r="I16" s="14">
        <f t="shared" si="5"/>
        <v>8.3250846672941262E-3</v>
      </c>
      <c r="K16" s="2" t="s">
        <v>15</v>
      </c>
      <c r="L16" s="15">
        <f>MAX(G3:G202)</f>
        <v>246.81724327202227</v>
      </c>
    </row>
    <row r="17" spans="1:12" x14ac:dyDescent="0.25">
      <c r="A17" s="1">
        <v>15</v>
      </c>
      <c r="B17" s="14">
        <f t="shared" si="0"/>
        <v>99996.196810558613</v>
      </c>
      <c r="C17" s="14">
        <f t="shared" si="1"/>
        <v>1.8008660390806692</v>
      </c>
      <c r="D17" s="14">
        <f t="shared" si="2"/>
        <v>1.9022072321819015</v>
      </c>
      <c r="E17" s="14">
        <f t="shared" si="3"/>
        <v>0.10011617011483701</v>
      </c>
      <c r="G17" s="14">
        <f t="shared" si="6"/>
        <v>0.24241699616821635</v>
      </c>
      <c r="H17" s="14">
        <f t="shared" si="4"/>
        <v>0.1645029545296478</v>
      </c>
      <c r="I17" s="14">
        <f t="shared" si="5"/>
        <v>8.6580502384025239E-3</v>
      </c>
      <c r="K17" s="2" t="s">
        <v>16</v>
      </c>
      <c r="L17" s="15">
        <f>MAX(H3:H202)</f>
        <v>180.17955547632044</v>
      </c>
    </row>
    <row r="18" spans="1:12" x14ac:dyDescent="0.25">
      <c r="A18" s="1">
        <v>16</v>
      </c>
      <c r="B18" s="14">
        <f t="shared" si="0"/>
        <v>99995.944698649386</v>
      </c>
      <c r="C18" s="14">
        <f t="shared" si="1"/>
        <v>1.872891344400097</v>
      </c>
      <c r="D18" s="14">
        <f t="shared" si="2"/>
        <v>2.0732895058945648</v>
      </c>
      <c r="E18" s="14">
        <f t="shared" si="3"/>
        <v>0.10912050031024036</v>
      </c>
      <c r="G18" s="14">
        <f t="shared" si="6"/>
        <v>0.25211190922749438</v>
      </c>
      <c r="H18" s="14">
        <f t="shared" si="4"/>
        <v>0.17108227371266355</v>
      </c>
      <c r="I18" s="14">
        <f t="shared" si="5"/>
        <v>9.0043301954033546E-3</v>
      </c>
      <c r="K18" s="2" t="s">
        <v>17</v>
      </c>
      <c r="L18" s="15">
        <f>MAX(I3:I202)</f>
        <v>9.4831344987537172</v>
      </c>
    </row>
    <row r="19" spans="1:12" x14ac:dyDescent="0.25">
      <c r="A19" s="1">
        <v>17</v>
      </c>
      <c r="B19" s="14">
        <f t="shared" si="0"/>
        <v>99995.682504208249</v>
      </c>
      <c r="C19" s="14">
        <f t="shared" si="1"/>
        <v>1.9477966510896689</v>
      </c>
      <c r="D19" s="14">
        <f t="shared" si="2"/>
        <v>2.2512141836125741</v>
      </c>
      <c r="E19" s="14">
        <f t="shared" si="3"/>
        <v>0.11848495703224085</v>
      </c>
      <c r="G19" s="14">
        <f t="shared" si="6"/>
        <v>0.26219444112958168</v>
      </c>
      <c r="H19" s="14">
        <f t="shared" si="4"/>
        <v>0.17792467771800918</v>
      </c>
      <c r="I19" s="14">
        <f t="shared" si="5"/>
        <v>9.3644567220004925E-3</v>
      </c>
    </row>
    <row r="20" spans="1:12" x14ac:dyDescent="0.25">
      <c r="A20" s="1">
        <v>18</v>
      </c>
      <c r="B20" s="14">
        <f t="shared" si="0"/>
        <v>99995.409824127462</v>
      </c>
      <c r="C20" s="14">
        <f t="shared" si="1"/>
        <v>2.0256970667727505</v>
      </c>
      <c r="D20" s="14">
        <f t="shared" si="2"/>
        <v>2.4362548654660925</v>
      </c>
      <c r="E20" s="14">
        <f t="shared" si="3"/>
        <v>0.12822394028768921</v>
      </c>
      <c r="G20" s="14">
        <f t="shared" si="6"/>
        <v>0.27268008079204831</v>
      </c>
      <c r="H20" s="14">
        <f t="shared" si="4"/>
        <v>0.18504068185351855</v>
      </c>
      <c r="I20" s="14">
        <f t="shared" si="5"/>
        <v>9.7389832554483531E-3</v>
      </c>
    </row>
    <row r="21" spans="1:12" x14ac:dyDescent="0.25">
      <c r="A21" s="1">
        <v>19</v>
      </c>
      <c r="B21" s="14">
        <f t="shared" si="0"/>
        <v>99995.126239192119</v>
      </c>
      <c r="C21" s="14">
        <f t="shared" si="1"/>
        <v>2.1067122954393174</v>
      </c>
      <c r="D21" s="14">
        <f t="shared" si="2"/>
        <v>2.6286960868095037</v>
      </c>
      <c r="E21" s="14">
        <f t="shared" si="3"/>
        <v>0.13835242562155298</v>
      </c>
      <c r="G21" s="14">
        <f t="shared" si="6"/>
        <v>0.28358493534384194</v>
      </c>
      <c r="H21" s="14">
        <f t="shared" si="4"/>
        <v>0.1924412213434113</v>
      </c>
      <c r="I21" s="14">
        <f t="shared" si="5"/>
        <v>1.0128485333863761E-2</v>
      </c>
    </row>
    <row r="22" spans="1:12" x14ac:dyDescent="0.25">
      <c r="A22" s="1">
        <v>20</v>
      </c>
      <c r="B22" s="14">
        <f t="shared" si="0"/>
        <v>99994.831313437375</v>
      </c>
      <c r="C22" s="14">
        <f t="shared" si="1"/>
        <v>2.1909668206372794</v>
      </c>
      <c r="D22" s="14">
        <f t="shared" si="2"/>
        <v>2.8288337548762388</v>
      </c>
      <c r="E22" s="14">
        <f t="shared" si="3"/>
        <v>0.14888598709874956</v>
      </c>
      <c r="G22" s="14">
        <f t="shared" si="6"/>
        <v>0.29492575474189336</v>
      </c>
      <c r="H22" s="14">
        <f t="shared" si="4"/>
        <v>0.20013766806673514</v>
      </c>
      <c r="I22" s="14">
        <f t="shared" si="5"/>
        <v>1.0533561477196595E-2</v>
      </c>
    </row>
    <row r="23" spans="1:12" x14ac:dyDescent="0.25">
      <c r="A23" s="1">
        <v>21</v>
      </c>
      <c r="B23" s="14">
        <f t="shared" si="0"/>
        <v>99994.524593480019</v>
      </c>
      <c r="C23" s="14">
        <f t="shared" si="1"/>
        <v>2.2785900959367358</v>
      </c>
      <c r="D23" s="14">
        <f t="shared" si="2"/>
        <v>3.0369756028367805</v>
      </c>
      <c r="E23" s="14">
        <f t="shared" si="3"/>
        <v>0.15984082120193596</v>
      </c>
      <c r="G23" s="14">
        <f t="shared" si="6"/>
        <v>0.30671995736318436</v>
      </c>
      <c r="H23" s="14">
        <f t="shared" si="4"/>
        <v>0.20814184796054153</v>
      </c>
      <c r="I23" s="14">
        <f t="shared" si="5"/>
        <v>1.0954834103186407E-2</v>
      </c>
    </row>
    <row r="24" spans="1:12" x14ac:dyDescent="0.25">
      <c r="A24" s="1">
        <v>22</v>
      </c>
      <c r="B24" s="14">
        <f t="shared" si="0"/>
        <v>99994.205607823402</v>
      </c>
      <c r="C24" s="14">
        <f t="shared" si="1"/>
        <v>2.3697167429536035</v>
      </c>
      <c r="D24" s="14">
        <f t="shared" si="2"/>
        <v>3.2534416619507702</v>
      </c>
      <c r="E24" s="14">
        <f t="shared" si="3"/>
        <v>0.17123377168161966</v>
      </c>
      <c r="G24" s="14">
        <f t="shared" si="6"/>
        <v>0.31898565661054135</v>
      </c>
      <c r="H24" s="14">
        <f t="shared" si="4"/>
        <v>0.21646605911398989</v>
      </c>
      <c r="I24" s="14">
        <f t="shared" si="5"/>
        <v>1.1392950479683689E-2</v>
      </c>
    </row>
    <row r="25" spans="1:12" x14ac:dyDescent="0.25">
      <c r="A25" s="1">
        <v>23</v>
      </c>
      <c r="B25" s="14">
        <f t="shared" si="0"/>
        <v>99993.873866134832</v>
      </c>
      <c r="C25" s="14">
        <f t="shared" si="1"/>
        <v>2.4644867572301346</v>
      </c>
      <c r="D25" s="14">
        <f t="shared" si="2"/>
        <v>3.4785647525313625</v>
      </c>
      <c r="E25" s="14">
        <f t="shared" si="3"/>
        <v>0.18308235539638767</v>
      </c>
      <c r="G25" s="14">
        <f t="shared" si="6"/>
        <v>0.33174168857189162</v>
      </c>
      <c r="H25" s="14">
        <f t="shared" si="4"/>
        <v>0.22512309058059232</v>
      </c>
      <c r="I25" s="14">
        <f t="shared" si="5"/>
        <v>1.1848583714768029E-2</v>
      </c>
    </row>
    <row r="26" spans="1:12" x14ac:dyDescent="0.25">
      <c r="A26" s="1">
        <v>24</v>
      </c>
      <c r="B26" s="14">
        <f t="shared" si="0"/>
        <v>99993.528858494057</v>
      </c>
      <c r="C26" s="14">
        <f t="shared" si="1"/>
        <v>2.5630457222813576</v>
      </c>
      <c r="D26" s="14">
        <f t="shared" si="2"/>
        <v>3.7126909944682254</v>
      </c>
      <c r="E26" s="14">
        <f t="shared" si="3"/>
        <v>0.19540478918253837</v>
      </c>
      <c r="G26" s="14">
        <f t="shared" si="6"/>
        <v>0.34500764077423668</v>
      </c>
      <c r="H26" s="14">
        <f t="shared" si="4"/>
        <v>0.23412624193686277</v>
      </c>
      <c r="I26" s="14">
        <f t="shared" si="5"/>
        <v>1.2322433786150683E-2</v>
      </c>
    </row>
    <row r="27" spans="1:12" x14ac:dyDescent="0.25">
      <c r="A27" s="1">
        <v>25</v>
      </c>
      <c r="B27" s="14">
        <f t="shared" si="0"/>
        <v>99993.170054611983</v>
      </c>
      <c r="C27" s="14">
        <f t="shared" si="1"/>
        <v>2.6655450321284038</v>
      </c>
      <c r="D27" s="14">
        <f t="shared" si="2"/>
        <v>3.9561803380849545</v>
      </c>
      <c r="E27" s="14">
        <f t="shared" si="3"/>
        <v>0.20822001779394517</v>
      </c>
      <c r="G27" s="14">
        <f t="shared" si="6"/>
        <v>0.35880388207518238</v>
      </c>
      <c r="H27" s="14">
        <f t="shared" si="4"/>
        <v>0.24348934361672897</v>
      </c>
      <c r="I27" s="14">
        <f t="shared" si="5"/>
        <v>1.2815228611406802E-2</v>
      </c>
    </row>
    <row r="28" spans="1:12" x14ac:dyDescent="0.25">
      <c r="A28" s="1">
        <v>26</v>
      </c>
      <c r="B28" s="14">
        <f t="shared" si="0"/>
        <v>99992.796903018243</v>
      </c>
      <c r="C28" s="14">
        <f t="shared" si="1"/>
        <v>2.7721421226520566</v>
      </c>
      <c r="D28" s="14">
        <f t="shared" si="2"/>
        <v>4.2094071161371529</v>
      </c>
      <c r="E28" s="14">
        <f t="shared" si="3"/>
        <v>0.22154774295458721</v>
      </c>
      <c r="G28" s="14">
        <f t="shared" si="6"/>
        <v>0.3731515937364932</v>
      </c>
      <c r="H28" s="14">
        <f t="shared" si="4"/>
        <v>0.25322677805219834</v>
      </c>
      <c r="I28" s="14">
        <f t="shared" si="5"/>
        <v>1.3327725160642031E-2</v>
      </c>
    </row>
    <row r="29" spans="1:12" x14ac:dyDescent="0.25">
      <c r="A29" s="1">
        <v>27</v>
      </c>
      <c r="B29" s="14">
        <f t="shared" si="0"/>
        <v>99992.408830216518</v>
      </c>
      <c r="C29" s="14">
        <f t="shared" si="1"/>
        <v>2.8830007121126928</v>
      </c>
      <c r="D29" s="14">
        <f t="shared" si="2"/>
        <v>4.4727606177890982</v>
      </c>
      <c r="E29" s="14">
        <f t="shared" si="3"/>
        <v>0.23540845356784751</v>
      </c>
      <c r="G29" s="14">
        <f t="shared" si="6"/>
        <v>0.38807280172584191</v>
      </c>
      <c r="H29" s="14">
        <f t="shared" si="4"/>
        <v>0.26335350165194538</v>
      </c>
      <c r="I29" s="14">
        <f t="shared" si="5"/>
        <v>1.3860710613260297E-2</v>
      </c>
    </row>
    <row r="30" spans="1:12" x14ac:dyDescent="0.25">
      <c r="A30" s="1">
        <v>28</v>
      </c>
      <c r="B30" s="14">
        <f t="shared" si="0"/>
        <v>99992.005239806225</v>
      </c>
      <c r="C30" s="14">
        <f t="shared" si="1"/>
        <v>2.9982910511960963</v>
      </c>
      <c r="D30" s="14">
        <f t="shared" si="2"/>
        <v>4.7466456854398036</v>
      </c>
      <c r="E30" s="14">
        <f t="shared" si="3"/>
        <v>0.24982345712841098</v>
      </c>
      <c r="G30" s="14">
        <f t="shared" si="6"/>
        <v>0.40359041029467257</v>
      </c>
      <c r="H30" s="14">
        <f t="shared" si="4"/>
        <v>0.2738850676507058</v>
      </c>
      <c r="I30" s="14">
        <f t="shared" si="5"/>
        <v>1.4415003560563477E-2</v>
      </c>
    </row>
    <row r="31" spans="1:12" x14ac:dyDescent="0.25">
      <c r="A31" s="1">
        <v>29</v>
      </c>
      <c r="B31" s="14">
        <f t="shared" si="0"/>
        <v>99991.585511569341</v>
      </c>
      <c r="C31" s="14">
        <f t="shared" si="1"/>
        <v>3.1181901829584082</v>
      </c>
      <c r="D31" s="14">
        <f t="shared" si="2"/>
        <v>5.0314833353034327</v>
      </c>
      <c r="E31" s="14">
        <f t="shared" si="3"/>
        <v>0.26481491238439148</v>
      </c>
      <c r="G31" s="14">
        <f t="shared" si="6"/>
        <v>0.4197282368819219</v>
      </c>
      <c r="H31" s="14">
        <f t="shared" si="4"/>
        <v>0.28483764986362914</v>
      </c>
      <c r="I31" s="14">
        <f t="shared" si="5"/>
        <v>1.4991455255980496E-2</v>
      </c>
    </row>
    <row r="32" spans="1:12" x14ac:dyDescent="0.25">
      <c r="A32" s="1">
        <v>30</v>
      </c>
      <c r="B32" s="14">
        <f t="shared" si="0"/>
        <v>99991.149000520949</v>
      </c>
      <c r="C32" s="14">
        <f t="shared" si="1"/>
        <v>3.2428822130577881</v>
      </c>
      <c r="D32" s="14">
        <f t="shared" si="2"/>
        <v>5.3277114026844812</v>
      </c>
      <c r="E32" s="14">
        <f t="shared" si="3"/>
        <v>0.28040586329918354</v>
      </c>
      <c r="G32" s="14">
        <f t="shared" si="6"/>
        <v>0.43651104839522087</v>
      </c>
      <c r="H32" s="14">
        <f t="shared" si="4"/>
        <v>0.29622806738104879</v>
      </c>
      <c r="I32" s="14">
        <f t="shared" si="5"/>
        <v>1.5590950914792054E-2</v>
      </c>
    </row>
    <row r="33" spans="1:9" x14ac:dyDescent="0.25">
      <c r="A33" s="1">
        <v>31</v>
      </c>
      <c r="B33" s="14">
        <f t="shared" si="0"/>
        <v>99990.695035922021</v>
      </c>
      <c r="C33" s="14">
        <f t="shared" si="1"/>
        <v>3.3725585906751627</v>
      </c>
      <c r="D33" s="14">
        <f t="shared" si="2"/>
        <v>5.6357852129249713</v>
      </c>
      <c r="E33" s="14">
        <f t="shared" si="3"/>
        <v>0.29662027436447252</v>
      </c>
      <c r="G33" s="14">
        <f t="shared" si="6"/>
        <v>0.45396459892315338</v>
      </c>
      <c r="H33" s="14">
        <f t="shared" si="4"/>
        <v>0.30807381024048985</v>
      </c>
      <c r="I33" s="14">
        <f t="shared" si="5"/>
        <v>1.6214411065288956E-2</v>
      </c>
    </row>
    <row r="34" spans="1:9" x14ac:dyDescent="0.25">
      <c r="A34" s="1">
        <v>32</v>
      </c>
      <c r="B34" s="14">
        <f t="shared" si="0"/>
        <v>99990.222920253087</v>
      </c>
      <c r="C34" s="14">
        <f t="shared" si="1"/>
        <v>3.5074184005418094</v>
      </c>
      <c r="D34" s="14">
        <f t="shared" si="2"/>
        <v>5.9561782790391113</v>
      </c>
      <c r="E34" s="14">
        <f t="shared" si="3"/>
        <v>0.31348306731784836</v>
      </c>
      <c r="G34" s="14">
        <f t="shared" si="6"/>
        <v>0.4721156689341634</v>
      </c>
      <c r="H34" s="14">
        <f t="shared" si="4"/>
        <v>0.32039306611414042</v>
      </c>
      <c r="I34" s="14">
        <f t="shared" si="5"/>
        <v>1.6862792953375831E-2</v>
      </c>
    </row>
    <row r="35" spans="1:9" x14ac:dyDescent="0.25">
      <c r="A35" s="1">
        <v>33</v>
      </c>
      <c r="B35" s="14">
        <f t="shared" si="0"/>
        <v>99989.73192814707</v>
      </c>
      <c r="C35" s="14">
        <f t="shared" si="1"/>
        <v>3.6476686665074256</v>
      </c>
      <c r="D35" s="14">
        <f t="shared" si="2"/>
        <v>6.2893830270905831</v>
      </c>
      <c r="E35" s="14">
        <f t="shared" si="3"/>
        <v>0.33102015932055745</v>
      </c>
      <c r="G35" s="14">
        <f t="shared" si="6"/>
        <v>0.49099210601979665</v>
      </c>
      <c r="H35" s="14">
        <f t="shared" si="4"/>
        <v>0.33320474805147188</v>
      </c>
      <c r="I35" s="14">
        <f t="shared" si="5"/>
        <v>1.7537092002709063E-2</v>
      </c>
    </row>
    <row r="36" spans="1:9" x14ac:dyDescent="0.25">
      <c r="A36" s="1">
        <v>34</v>
      </c>
      <c r="B36" s="14">
        <f t="shared" si="0"/>
        <v>99989.221305279832</v>
      </c>
      <c r="C36" s="14">
        <f t="shared" si="1"/>
        <v>3.7935246670988025</v>
      </c>
      <c r="D36" s="14">
        <f t="shared" si="2"/>
        <v>6.6359115504087889</v>
      </c>
      <c r="E36" s="14">
        <f t="shared" si="3"/>
        <v>0.3492585026530946</v>
      </c>
      <c r="G36" s="14">
        <f t="shared" si="6"/>
        <v>0.51062286724211969</v>
      </c>
      <c r="H36" s="14">
        <f t="shared" si="4"/>
        <v>0.34652852331820544</v>
      </c>
      <c r="I36" s="14">
        <f t="shared" si="5"/>
        <v>1.8238343332537144E-2</v>
      </c>
    </row>
    <row r="37" spans="1:9" x14ac:dyDescent="0.25">
      <c r="A37" s="1">
        <v>35</v>
      </c>
      <c r="B37" s="14">
        <f t="shared" si="0"/>
        <v>99988.690267216691</v>
      </c>
      <c r="C37" s="14">
        <f t="shared" si="1"/>
        <v>3.9452102635363224</v>
      </c>
      <c r="D37" s="14">
        <f t="shared" si="2"/>
        <v>6.996296393783175</v>
      </c>
      <c r="E37" s="14">
        <f t="shared" si="3"/>
        <v>0.36822612598858862</v>
      </c>
      <c r="G37" s="14">
        <f t="shared" si="6"/>
        <v>0.53103806314740021</v>
      </c>
      <c r="H37" s="14">
        <f t="shared" si="4"/>
        <v>0.36038484337438625</v>
      </c>
      <c r="I37" s="14">
        <f t="shared" si="5"/>
        <v>1.8967623335494031E-2</v>
      </c>
    </row>
    <row r="38" spans="1:9" x14ac:dyDescent="0.25">
      <c r="A38" s="1">
        <v>36</v>
      </c>
      <c r="B38" s="14">
        <f t="shared" si="0"/>
        <v>99988.137998213177</v>
      </c>
      <c r="C38" s="14">
        <f t="shared" si="1"/>
        <v>4.1029582406931357</v>
      </c>
      <c r="D38" s="14">
        <f t="shared" si="2"/>
        <v>7.3710913688191253</v>
      </c>
      <c r="E38" s="14">
        <f t="shared" si="3"/>
        <v>0.38795217730627024</v>
      </c>
      <c r="G38" s="14">
        <f t="shared" si="6"/>
        <v>0.5522690035104455</v>
      </c>
      <c r="H38" s="14">
        <f t="shared" si="4"/>
        <v>0.37479497503595061</v>
      </c>
      <c r="I38" s="14">
        <f t="shared" si="5"/>
        <v>1.9726051317681632E-2</v>
      </c>
    </row>
    <row r="39" spans="1:9" x14ac:dyDescent="0.25">
      <c r="A39" s="1">
        <v>37</v>
      </c>
      <c r="B39" s="14">
        <f t="shared" si="0"/>
        <v>99987.563649968302</v>
      </c>
      <c r="C39" s="14">
        <f t="shared" si="1"/>
        <v>4.2670106615002075</v>
      </c>
      <c r="D39" s="14">
        <f t="shared" si="2"/>
        <v>7.7608724016849733</v>
      </c>
      <c r="E39" s="14">
        <f t="shared" si="3"/>
        <v>0.40846696850973596</v>
      </c>
      <c r="G39" s="14">
        <f t="shared" si="6"/>
        <v>0.57434824487638514</v>
      </c>
      <c r="H39" s="14">
        <f t="shared" si="4"/>
        <v>0.38978103286584787</v>
      </c>
      <c r="I39" s="14">
        <f t="shared" si="5"/>
        <v>2.0514791203465697E-2</v>
      </c>
    </row>
    <row r="40" spans="1:9" x14ac:dyDescent="0.25">
      <c r="A40" s="1">
        <v>38</v>
      </c>
      <c r="B40" s="14">
        <f t="shared" si="0"/>
        <v>99986.966340328334</v>
      </c>
      <c r="C40" s="14">
        <f t="shared" si="1"/>
        <v>4.4376192353193487</v>
      </c>
      <c r="D40" s="14">
        <f t="shared" si="2"/>
        <v>8.1662384145274931</v>
      </c>
      <c r="E40" s="14">
        <f t="shared" si="3"/>
        <v>0.42980202181723703</v>
      </c>
      <c r="G40" s="14">
        <f t="shared" si="6"/>
        <v>0.59730963996916242</v>
      </c>
      <c r="H40" s="14">
        <f t="shared" si="4"/>
        <v>0.40536601284251966</v>
      </c>
      <c r="I40" s="14">
        <f t="shared" si="5"/>
        <v>2.1335053307501056E-2</v>
      </c>
    </row>
    <row r="41" spans="1:9" x14ac:dyDescent="0.25">
      <c r="A41" s="1">
        <v>39</v>
      </c>
      <c r="B41" s="14">
        <f t="shared" si="0"/>
        <v>99986.345151939298</v>
      </c>
      <c r="C41" s="14">
        <f t="shared" si="1"/>
        <v>4.6150457008259664</v>
      </c>
      <c r="D41" s="14">
        <f t="shared" si="2"/>
        <v>8.5878122418828315</v>
      </c>
      <c r="E41" s="14">
        <f t="shared" si="3"/>
        <v>0.45199011799383382</v>
      </c>
      <c r="G41" s="14">
        <f t="shared" si="6"/>
        <v>0.62118838903855234</v>
      </c>
      <c r="H41" s="14">
        <f t="shared" si="4"/>
        <v>0.4215738273553381</v>
      </c>
      <c r="I41" s="14">
        <f t="shared" si="5"/>
        <v>2.2188096176596762E-2</v>
      </c>
    </row>
    <row r="42" spans="1:9" x14ac:dyDescent="0.25">
      <c r="A42" s="1">
        <v>40</v>
      </c>
      <c r="B42" s="14">
        <f t="shared" si="0"/>
        <v>99985.699130846071</v>
      </c>
      <c r="C42" s="14">
        <f t="shared" si="1"/>
        <v>4.7995622239635338</v>
      </c>
      <c r="D42" s="14">
        <f t="shared" si="2"/>
        <v>9.0262415834612977</v>
      </c>
      <c r="E42" s="14">
        <f t="shared" si="3"/>
        <v>0.47506534649796367</v>
      </c>
      <c r="G42" s="14">
        <f t="shared" si="6"/>
        <v>0.64602109322016388</v>
      </c>
      <c r="H42" s="14">
        <f t="shared" si="4"/>
        <v>0.43842934157846675</v>
      </c>
      <c r="I42" s="14">
        <f t="shared" si="5"/>
        <v>2.3075228504129852E-2</v>
      </c>
    </row>
    <row r="43" spans="1:9" x14ac:dyDescent="0.25">
      <c r="A43" s="1">
        <v>41</v>
      </c>
      <c r="B43" s="14">
        <f t="shared" si="0"/>
        <v>99985.027285036093</v>
      </c>
      <c r="C43" s="14">
        <f t="shared" si="1"/>
        <v>4.9914518115527953</v>
      </c>
      <c r="D43" s="14">
        <f t="shared" si="2"/>
        <v>9.482199994737833</v>
      </c>
      <c r="E43" s="14">
        <f t="shared" si="3"/>
        <v>0.49906315761778136</v>
      </c>
      <c r="G43" s="14">
        <f t="shared" si="6"/>
        <v>0.67184580998561449</v>
      </c>
      <c r="H43" s="14">
        <f t="shared" si="4"/>
        <v>0.45595841127653569</v>
      </c>
      <c r="I43" s="14">
        <f t="shared" si="5"/>
        <v>2.3997811119817691E-2</v>
      </c>
    </row>
    <row r="44" spans="1:9" x14ac:dyDescent="0.25">
      <c r="A44" s="1">
        <v>42</v>
      </c>
      <c r="B44" s="14">
        <f t="shared" si="0"/>
        <v>99984.328582925329</v>
      </c>
      <c r="C44" s="14">
        <f t="shared" si="1"/>
        <v>5.1910087411604007</v>
      </c>
      <c r="D44" s="14">
        <f t="shared" si="2"/>
        <v>9.9563879168353484</v>
      </c>
      <c r="E44" s="14">
        <f t="shared" si="3"/>
        <v>0.52402041667554533</v>
      </c>
      <c r="G44" s="14">
        <f t="shared" si="6"/>
        <v>0.69870211076288502</v>
      </c>
      <c r="H44" s="14">
        <f t="shared" si="4"/>
        <v>0.47418792209751554</v>
      </c>
      <c r="I44" s="14">
        <f t="shared" si="5"/>
        <v>2.4957259057763997E-2</v>
      </c>
    </row>
    <row r="45" spans="1:9" x14ac:dyDescent="0.25">
      <c r="A45" s="1">
        <v>43</v>
      </c>
      <c r="B45" s="14">
        <f t="shared" si="0"/>
        <v>99983.601951784512</v>
      </c>
      <c r="C45" s="14">
        <f t="shared" si="1"/>
        <v>5.3985390078541196</v>
      </c>
      <c r="D45" s="14">
        <f t="shared" si="2"/>
        <v>10.449533747245587</v>
      </c>
      <c r="E45" s="14">
        <f t="shared" si="3"/>
        <v>0.54997546038134737</v>
      </c>
      <c r="G45" s="14">
        <f t="shared" si="6"/>
        <v>0.72663114080975844</v>
      </c>
      <c r="H45" s="14">
        <f t="shared" si="4"/>
        <v>0.49314583041023807</v>
      </c>
      <c r="I45" s="14">
        <f t="shared" si="5"/>
        <v>2.5955043705802028E-2</v>
      </c>
    </row>
    <row r="46" spans="1:9" x14ac:dyDescent="0.25">
      <c r="A46" s="1">
        <v>44</v>
      </c>
      <c r="B46" s="14">
        <f t="shared" si="0"/>
        <v>99982.846276103082</v>
      </c>
      <c r="C46" s="14">
        <f t="shared" si="1"/>
        <v>5.6143607884949711</v>
      </c>
      <c r="D46" s="14">
        <f t="shared" si="2"/>
        <v>10.962394952991728</v>
      </c>
      <c r="E46" s="14">
        <f t="shared" si="3"/>
        <v>0.57696815542061797</v>
      </c>
      <c r="G46" s="14">
        <f t="shared" si="6"/>
        <v>0.75567568142626307</v>
      </c>
      <c r="H46" s="14">
        <f t="shared" si="4"/>
        <v>0.51286120574614125</v>
      </c>
      <c r="I46" s="14">
        <f t="shared" si="5"/>
        <v>2.6992695039270619E-2</v>
      </c>
    </row>
    <row r="47" spans="1:9" x14ac:dyDescent="0.25">
      <c r="A47" s="1">
        <v>45</v>
      </c>
      <c r="B47" s="14">
        <f t="shared" si="0"/>
        <v>99982.060395888489</v>
      </c>
      <c r="C47" s="14">
        <f t="shared" si="1"/>
        <v>5.8388049242405948</v>
      </c>
      <c r="D47" s="14">
        <f t="shared" si="2"/>
        <v>11.49575922789875</v>
      </c>
      <c r="E47" s="14">
        <f t="shared" si="3"/>
        <v>0.60503995936309285</v>
      </c>
      <c r="G47" s="14">
        <f t="shared" si="6"/>
        <v>0.78588021459512125</v>
      </c>
      <c r="H47" s="14">
        <f t="shared" si="4"/>
        <v>0.53336427490702221</v>
      </c>
      <c r="I47" s="14">
        <f t="shared" si="5"/>
        <v>2.8071803942474882E-2</v>
      </c>
    </row>
    <row r="48" spans="1:9" x14ac:dyDescent="0.25">
      <c r="A48" s="1">
        <v>46</v>
      </c>
      <c r="B48" s="14">
        <f t="shared" si="0"/>
        <v>99981.243104898342</v>
      </c>
      <c r="C48" s="14">
        <f t="shared" si="1"/>
        <v>6.0722154219589379</v>
      </c>
      <c r="D48" s="14">
        <f t="shared" si="2"/>
        <v>12.050445695701606</v>
      </c>
      <c r="E48" s="14">
        <f t="shared" si="3"/>
        <v>0.63423398398429587</v>
      </c>
      <c r="G48" s="14">
        <f t="shared" si="6"/>
        <v>0.8172909901424027</v>
      </c>
      <c r="H48" s="14">
        <f t="shared" si="4"/>
        <v>0.55468646780285646</v>
      </c>
      <c r="I48" s="14">
        <f t="shared" si="5"/>
        <v>2.9194024621203001E-2</v>
      </c>
    </row>
    <row r="49" spans="1:9" x14ac:dyDescent="0.25">
      <c r="A49" s="1">
        <v>47</v>
      </c>
      <c r="B49" s="14">
        <f t="shared" si="0"/>
        <v>99980.393148802832</v>
      </c>
      <c r="C49" s="14">
        <f t="shared" si="1"/>
        <v>6.3149499752769156</v>
      </c>
      <c r="D49" s="14">
        <f t="shared" si="2"/>
        <v>12.627306160787706</v>
      </c>
      <c r="E49" s="14">
        <f t="shared" si="3"/>
        <v>0.66459506109409061</v>
      </c>
      <c r="G49" s="14">
        <f t="shared" si="6"/>
        <v>0.84995609551387219</v>
      </c>
      <c r="H49" s="14">
        <f t="shared" si="4"/>
        <v>0.57686046508609912</v>
      </c>
      <c r="I49" s="14">
        <f t="shared" si="5"/>
        <v>3.0361077109794715E-2</v>
      </c>
    </row>
    <row r="50" spans="1:9" x14ac:dyDescent="0.25">
      <c r="A50" s="1">
        <v>48</v>
      </c>
      <c r="B50" s="14">
        <f t="shared" si="0"/>
        <v>99979.509223274566</v>
      </c>
      <c r="C50" s="14">
        <f t="shared" si="1"/>
        <v>6.5673805060151214</v>
      </c>
      <c r="D50" s="14">
        <f t="shared" si="2"/>
        <v>13.227226408439012</v>
      </c>
      <c r="E50" s="14">
        <f t="shared" si="3"/>
        <v>0.69616981097047526</v>
      </c>
      <c r="G50" s="14">
        <f t="shared" si="6"/>
        <v>0.88392552826589699</v>
      </c>
      <c r="H50" s="14">
        <f t="shared" si="4"/>
        <v>0.59992024765130691</v>
      </c>
      <c r="I50" s="14">
        <f t="shared" si="5"/>
        <v>3.1574749876384603E-2</v>
      </c>
    </row>
    <row r="51" spans="1:9" x14ac:dyDescent="0.25">
      <c r="A51" s="1">
        <v>49</v>
      </c>
      <c r="B51" s="14">
        <f t="shared" si="0"/>
        <v>99978.589972003188</v>
      </c>
      <c r="C51" s="14">
        <f t="shared" si="1"/>
        <v>6.8298937267868975</v>
      </c>
      <c r="D51" s="14">
        <f t="shared" si="2"/>
        <v>13.851127556510448</v>
      </c>
      <c r="E51" s="14">
        <f t="shared" si="3"/>
        <v>0.72900671350055091</v>
      </c>
      <c r="G51" s="14">
        <f t="shared" si="6"/>
        <v>0.91925127137328766</v>
      </c>
      <c r="H51" s="14">
        <f t="shared" si="4"/>
        <v>0.62390114807143648</v>
      </c>
      <c r="I51" s="14">
        <f t="shared" si="5"/>
        <v>3.2836902530075637E-2</v>
      </c>
    </row>
    <row r="52" spans="1:9" x14ac:dyDescent="0.25">
      <c r="A52" s="1">
        <v>50</v>
      </c>
      <c r="B52" s="14">
        <f t="shared" si="0"/>
        <v>99977.633984631728</v>
      </c>
      <c r="C52" s="14">
        <f t="shared" si="1"/>
        <v>7.1028917255682238</v>
      </c>
      <c r="D52" s="14">
        <f t="shared" si="2"/>
        <v>14.499967460555204</v>
      </c>
      <c r="E52" s="14">
        <f t="shared" si="3"/>
        <v>0.76315618213448544</v>
      </c>
      <c r="G52" s="14">
        <f t="shared" si="6"/>
        <v>0.95598737146001611</v>
      </c>
      <c r="H52" s="14">
        <f t="shared" si="4"/>
        <v>0.64883990404475522</v>
      </c>
      <c r="I52" s="14">
        <f t="shared" si="5"/>
        <v>3.4149468633934518E-2</v>
      </c>
    </row>
    <row r="53" spans="1:9" x14ac:dyDescent="0.25">
      <c r="A53" s="1">
        <v>51</v>
      </c>
      <c r="B53" s="14">
        <f t="shared" si="0"/>
        <v>99976.639794611663</v>
      </c>
      <c r="C53" s="14">
        <f t="shared" si="1"/>
        <v>7.3867925730738628</v>
      </c>
      <c r="D53" s="14">
        <f t="shared" si="2"/>
        <v>15.174742174484185</v>
      </c>
      <c r="E53" s="14">
        <f t="shared" si="3"/>
        <v>0.79867064076232663</v>
      </c>
      <c r="G53" s="14">
        <f t="shared" si="6"/>
        <v>0.99419002006246127</v>
      </c>
      <c r="H53" s="14">
        <f t="shared" si="4"/>
        <v>0.67477471392898125</v>
      </c>
      <c r="I53" s="14">
        <f t="shared" si="5"/>
        <v>3.5514458627841153E-2</v>
      </c>
    </row>
    <row r="54" spans="1:9" x14ac:dyDescent="0.25">
      <c r="A54" s="1">
        <v>52</v>
      </c>
      <c r="B54" s="14">
        <f t="shared" si="0"/>
        <v>99975.605876973626</v>
      </c>
      <c r="C54" s="14">
        <f t="shared" si="1"/>
        <v>7.6820309538051061</v>
      </c>
      <c r="D54" s="14">
        <f t="shared" si="2"/>
        <v>15.876487468926202</v>
      </c>
      <c r="E54" s="14">
        <f t="shared" si="3"/>
        <v>0.83560460362769595</v>
      </c>
      <c r="G54" s="14">
        <f t="shared" si="6"/>
        <v>1.0339176380386306</v>
      </c>
      <c r="H54" s="14">
        <f t="shared" si="4"/>
        <v>0.70174529444201694</v>
      </c>
      <c r="I54" s="14">
        <f t="shared" si="5"/>
        <v>3.6933962865369346E-2</v>
      </c>
    </row>
    <row r="55" spans="1:9" x14ac:dyDescent="0.25">
      <c r="A55" s="1">
        <v>53</v>
      </c>
      <c r="B55" s="14">
        <f t="shared" si="0"/>
        <v>99974.530646010389</v>
      </c>
      <c r="C55" s="14">
        <f t="shared" si="1"/>
        <v>7.9890588216652878</v>
      </c>
      <c r="D55" s="14">
        <f t="shared" si="2"/>
        <v>16.606280409537685</v>
      </c>
      <c r="E55" s="14">
        <f t="shared" si="3"/>
        <v>0.87401475839672149</v>
      </c>
      <c r="G55" s="14">
        <f t="shared" si="6"/>
        <v>1.0752309632406925</v>
      </c>
      <c r="H55" s="14">
        <f t="shared" si="4"/>
        <v>0.72979294061148503</v>
      </c>
      <c r="I55" s="14">
        <f t="shared" si="5"/>
        <v>3.8410154769025567E-2</v>
      </c>
    </row>
    <row r="56" spans="1:9" x14ac:dyDescent="0.25">
      <c r="A56" s="1">
        <v>54</v>
      </c>
      <c r="B56" s="14">
        <f t="shared" si="0"/>
        <v>99973.412452868812</v>
      </c>
      <c r="C56" s="14">
        <f t="shared" si="1"/>
        <v>8.3083460810709404</v>
      </c>
      <c r="D56" s="14">
        <f t="shared" si="2"/>
        <v>17.365240997595887</v>
      </c>
      <c r="E56" s="14">
        <f t="shared" si="3"/>
        <v>0.91396005250504797</v>
      </c>
      <c r="G56" s="14">
        <f t="shared" si="6"/>
        <v>1.1181931415721831</v>
      </c>
      <c r="H56" s="14">
        <f t="shared" si="4"/>
        <v>0.75896058805820232</v>
      </c>
      <c r="I56" s="14">
        <f t="shared" si="5"/>
        <v>3.9945294108326472E-2</v>
      </c>
    </row>
    <row r="57" spans="1:9" x14ac:dyDescent="0.25">
      <c r="A57" s="1">
        <v>55</v>
      </c>
      <c r="B57" s="14">
        <f t="shared" si="0"/>
        <v>99972.249583047262</v>
      </c>
      <c r="C57" s="14">
        <f t="shared" si="1"/>
        <v>8.6403812945191927</v>
      </c>
      <c r="D57" s="14">
        <f t="shared" si="2"/>
        <v>18.154533875297627</v>
      </c>
      <c r="E57" s="14">
        <f t="shared" si="3"/>
        <v>0.95550178291040266</v>
      </c>
      <c r="G57" s="14">
        <f t="shared" si="6"/>
        <v>1.1628698215553459</v>
      </c>
      <c r="H57" s="14">
        <f t="shared" si="4"/>
        <v>0.78929287770173928</v>
      </c>
      <c r="I57" s="14">
        <f t="shared" si="5"/>
        <v>4.1541730405354735E-2</v>
      </c>
    </row>
    <row r="58" spans="1:9" x14ac:dyDescent="0.25">
      <c r="A58" s="1">
        <v>56</v>
      </c>
      <c r="B58" s="14">
        <f t="shared" si="0"/>
        <v>99971.040253794723</v>
      </c>
      <c r="C58" s="14">
        <f t="shared" si="1"/>
        <v>8.9856724176055547</v>
      </c>
      <c r="D58" s="14">
        <f t="shared" si="2"/>
        <v>18.975370098276951</v>
      </c>
      <c r="E58" s="14">
        <f t="shared" si="3"/>
        <v>0.99870368938299869</v>
      </c>
      <c r="G58" s="14">
        <f t="shared" si="6"/>
        <v>1.2093292525382815</v>
      </c>
      <c r="H58" s="14">
        <f t="shared" si="4"/>
        <v>0.82083622297932324</v>
      </c>
      <c r="I58" s="14">
        <f t="shared" si="5"/>
        <v>4.3201906472596002E-2</v>
      </c>
    </row>
    <row r="59" spans="1:9" x14ac:dyDescent="0.25">
      <c r="A59" s="1">
        <v>57</v>
      </c>
      <c r="B59" s="14">
        <f t="shared" si="0"/>
        <v>99969.782611408053</v>
      </c>
      <c r="C59" s="14">
        <f t="shared" si="1"/>
        <v>9.3447475625209169</v>
      </c>
      <c r="D59" s="14">
        <f t="shared" si="2"/>
        <v>19.829008977949478</v>
      </c>
      <c r="E59" s="14">
        <f t="shared" si="3"/>
        <v>1.0436320514710264</v>
      </c>
      <c r="G59" s="14">
        <f t="shared" si="6"/>
        <v>1.2576423866759161</v>
      </c>
      <c r="H59" s="14">
        <f t="shared" si="4"/>
        <v>0.85363887967252761</v>
      </c>
      <c r="I59" s="14">
        <f t="shared" si="5"/>
        <v>4.4928362088027814E-2</v>
      </c>
    </row>
    <row r="60" spans="1:9" x14ac:dyDescent="0.25">
      <c r="A60" s="1">
        <v>58</v>
      </c>
      <c r="B60" s="14">
        <f t="shared" si="0"/>
        <v>99968.474728423229</v>
      </c>
      <c r="C60" s="14">
        <f t="shared" si="1"/>
        <v>9.7181557910920322</v>
      </c>
      <c r="D60" s="14">
        <f t="shared" si="2"/>
        <v>20.716759996388966</v>
      </c>
      <c r="E60" s="14">
        <f t="shared" si="3"/>
        <v>1.0903557892836311</v>
      </c>
      <c r="G60" s="14">
        <f t="shared" si="6"/>
        <v>1.3078829848232076</v>
      </c>
      <c r="H60" s="14">
        <f t="shared" si="4"/>
        <v>0.88775101843948701</v>
      </c>
      <c r="I60" s="14">
        <f t="shared" si="5"/>
        <v>4.6723737812604624E-2</v>
      </c>
    </row>
    <row r="61" spans="1:9" x14ac:dyDescent="0.25">
      <c r="A61" s="1">
        <v>59</v>
      </c>
      <c r="B61" s="14">
        <f t="shared" si="0"/>
        <v>99967.114600696746</v>
      </c>
      <c r="C61" s="14">
        <f t="shared" si="1"/>
        <v>10.106467938466364</v>
      </c>
      <c r="D61" s="14">
        <f t="shared" si="2"/>
        <v>21.639984796542709</v>
      </c>
      <c r="E61" s="14">
        <f t="shared" si="3"/>
        <v>1.1389465682390914</v>
      </c>
      <c r="G61" s="14">
        <f t="shared" si="6"/>
        <v>1.3601277264835367</v>
      </c>
      <c r="H61" s="14">
        <f t="shared" si="4"/>
        <v>0.92322480015374297</v>
      </c>
      <c r="I61" s="14">
        <f t="shared" si="5"/>
        <v>4.8590778955460205E-2</v>
      </c>
    </row>
    <row r="62" spans="1:9" x14ac:dyDescent="0.25">
      <c r="A62" s="1">
        <v>60</v>
      </c>
      <c r="B62" s="14">
        <f t="shared" si="0"/>
        <v>99965.700144372793</v>
      </c>
      <c r="C62" s="14">
        <f t="shared" si="1"/>
        <v>10.510277468579599</v>
      </c>
      <c r="D62" s="14">
        <f t="shared" si="2"/>
        <v>22.600099250697014</v>
      </c>
      <c r="E62" s="14">
        <f t="shared" si="3"/>
        <v>1.1894789079314232</v>
      </c>
      <c r="G62" s="14">
        <f t="shared" si="6"/>
        <v>1.4144563239598695</v>
      </c>
      <c r="H62" s="14">
        <f t="shared" si="4"/>
        <v>0.96011445415430463</v>
      </c>
      <c r="I62" s="14">
        <f t="shared" si="5"/>
        <v>5.0532339692331861E-2</v>
      </c>
    </row>
    <row r="63" spans="1:9" x14ac:dyDescent="0.25">
      <c r="A63" s="1">
        <v>61</v>
      </c>
      <c r="B63" s="14">
        <f t="shared" si="0"/>
        <v>99964.229192731931</v>
      </c>
      <c r="C63" s="14">
        <f t="shared" si="1"/>
        <v>10.930201362582613</v>
      </c>
      <c r="D63" s="14">
        <f t="shared" si="2"/>
        <v>23.598575610212077</v>
      </c>
      <c r="E63" s="14">
        <f t="shared" si="3"/>
        <v>1.2420302952743212</v>
      </c>
      <c r="G63" s="14">
        <f t="shared" si="6"/>
        <v>1.470951640860974</v>
      </c>
      <c r="H63" s="14">
        <f t="shared" si="4"/>
        <v>0.99847635951506175</v>
      </c>
      <c r="I63" s="14">
        <f t="shared" si="5"/>
        <v>5.2551387342898034E-2</v>
      </c>
    </row>
    <row r="64" spans="1:9" x14ac:dyDescent="0.25">
      <c r="A64" s="1">
        <v>62</v>
      </c>
      <c r="B64" s="14">
        <f t="shared" si="0"/>
        <v>99962.699492916814</v>
      </c>
      <c r="C64" s="14">
        <f t="shared" si="1"/>
        <v>11.36688104144417</v>
      </c>
      <c r="D64" s="14">
        <f t="shared" si="2"/>
        <v>24.636944739657427</v>
      </c>
      <c r="E64" s="14">
        <f t="shared" si="3"/>
        <v>1.2966813020872343</v>
      </c>
      <c r="G64" s="14">
        <f t="shared" si="6"/>
        <v>1.5296998151198173</v>
      </c>
      <c r="H64" s="14">
        <f t="shared" si="4"/>
        <v>1.0383691294453483</v>
      </c>
      <c r="I64" s="14">
        <f t="shared" si="5"/>
        <v>5.4651006812913114E-2</v>
      </c>
    </row>
    <row r="65" spans="1:9" x14ac:dyDescent="0.25">
      <c r="A65" s="1">
        <v>63</v>
      </c>
      <c r="B65" s="14">
        <f t="shared" si="0"/>
        <v>99961.108702530124</v>
      </c>
      <c r="C65" s="14">
        <f t="shared" si="1"/>
        <v>11.820983323985917</v>
      </c>
      <c r="D65" s="14">
        <f t="shared" si="2"/>
        <v>25.716798438594623</v>
      </c>
      <c r="E65" s="14">
        <f t="shared" si="3"/>
        <v>1.3535157072944553</v>
      </c>
      <c r="G65" s="14">
        <f t="shared" si="6"/>
        <v>1.5907903866861635</v>
      </c>
      <c r="H65" s="14">
        <f t="shared" si="4"/>
        <v>1.0798536989371961</v>
      </c>
      <c r="I65" s="14">
        <f t="shared" si="5"/>
        <v>5.6834405207220905E-2</v>
      </c>
    </row>
    <row r="66" spans="1:9" x14ac:dyDescent="0.25">
      <c r="A66" s="1">
        <v>64</v>
      </c>
      <c r="B66" s="14">
        <f t="shared" si="0"/>
        <v>99959.454386100057</v>
      </c>
      <c r="C66" s="14">
        <f t="shared" si="1"/>
        <v>12.293201421647707</v>
      </c>
      <c r="D66" s="14">
        <f t="shared" si="2"/>
        <v>26.839791854373285</v>
      </c>
      <c r="E66" s="14">
        <f t="shared" si="3"/>
        <v>1.4126206239143848</v>
      </c>
      <c r="G66" s="14">
        <f t="shared" si="6"/>
        <v>1.6543164300603823</v>
      </c>
      <c r="H66" s="14">
        <f t="shared" si="4"/>
        <v>1.1229934157786621</v>
      </c>
      <c r="I66" s="14">
        <f t="shared" si="5"/>
        <v>5.9104916619929636E-2</v>
      </c>
    </row>
    <row r="67" spans="1:9" x14ac:dyDescent="0.25">
      <c r="A67" s="1">
        <v>65</v>
      </c>
      <c r="B67" s="14">
        <f t="shared" si="0"/>
        <v>99957.734011408218</v>
      </c>
      <c r="C67" s="14">
        <f t="shared" si="1"/>
        <v>12.78425597132351</v>
      </c>
      <c r="D67" s="14">
        <f t="shared" si="2"/>
        <v>28.007645989429818</v>
      </c>
      <c r="E67" s="14">
        <f t="shared" si="3"/>
        <v>1.4740866310226235</v>
      </c>
      <c r="G67" s="14">
        <f t="shared" si="6"/>
        <v>1.7203746918405738</v>
      </c>
      <c r="H67" s="14">
        <f t="shared" si="4"/>
        <v>1.1678541350565321</v>
      </c>
      <c r="I67" s="14">
        <f t="shared" si="5"/>
        <v>6.1466007108238588E-2</v>
      </c>
    </row>
    <row r="68" spans="1:9" x14ac:dyDescent="0.25">
      <c r="A68" s="1">
        <v>66</v>
      </c>
      <c r="B68" s="14">
        <f t="shared" ref="B68:B131" si="7">B67-G68</f>
        <v>99955.944945674753</v>
      </c>
      <c r="C68" s="14">
        <f t="shared" ref="C68:C131" si="8">C67+G68-H68-I68</f>
        <v>13.294896107651393</v>
      </c>
      <c r="D68" s="14">
        <f t="shared" ref="D68:D131" si="9">D67+H68</f>
        <v>29.222150306705551</v>
      </c>
      <c r="E68" s="14">
        <f t="shared" ref="E68:E131" si="10">E67+I68</f>
        <v>1.538007910879241</v>
      </c>
      <c r="G68" s="14">
        <f t="shared" ref="G68:G131" si="11">C67*L$4*B67/SUM(B67:D67)*L$5</f>
        <v>1.7890657334602351</v>
      </c>
      <c r="H68" s="14">
        <f t="shared" ref="H68:H131" si="12">C67*L$6/L$3</f>
        <v>1.2145043172757335</v>
      </c>
      <c r="I68" s="14">
        <f t="shared" ref="I68:I131" si="13">C67*L$7/L$3</f>
        <v>6.3921279856617608E-2</v>
      </c>
    </row>
    <row r="69" spans="1:9" x14ac:dyDescent="0.25">
      <c r="A69" s="1">
        <v>67</v>
      </c>
      <c r="B69" s="14">
        <f t="shared" si="7"/>
        <v>99954.084451595452</v>
      </c>
      <c r="C69" s="14">
        <f t="shared" si="8"/>
        <v>13.825900576185189</v>
      </c>
      <c r="D69" s="14">
        <f t="shared" si="9"/>
        <v>30.485165436932434</v>
      </c>
      <c r="E69" s="14">
        <f t="shared" si="10"/>
        <v>1.6044823914174982</v>
      </c>
      <c r="G69" s="14">
        <f t="shared" si="11"/>
        <v>1.8604940792989366</v>
      </c>
      <c r="H69" s="14">
        <f t="shared" si="12"/>
        <v>1.2630151302268824</v>
      </c>
      <c r="I69" s="14">
        <f t="shared" si="13"/>
        <v>6.6474480538257025E-2</v>
      </c>
    </row>
    <row r="70" spans="1:9" x14ac:dyDescent="0.25">
      <c r="A70" s="1">
        <v>68</v>
      </c>
      <c r="B70" s="14">
        <f t="shared" si="7"/>
        <v>99952.1496832251</v>
      </c>
      <c r="C70" s="14">
        <f t="shared" si="8"/>
        <v>14.378078888920413</v>
      </c>
      <c r="D70" s="14">
        <f t="shared" si="9"/>
        <v>31.798625991670026</v>
      </c>
      <c r="E70" s="14">
        <f t="shared" si="10"/>
        <v>1.6736118942984242</v>
      </c>
      <c r="G70" s="14">
        <f t="shared" si="11"/>
        <v>1.9347683703537448</v>
      </c>
      <c r="H70" s="14">
        <f t="shared" si="12"/>
        <v>1.313460554737593</v>
      </c>
      <c r="I70" s="14">
        <f t="shared" si="13"/>
        <v>6.9129502880926008E-2</v>
      </c>
    </row>
    <row r="71" spans="1:9" x14ac:dyDescent="0.25">
      <c r="A71" s="1">
        <v>69</v>
      </c>
      <c r="B71" s="14">
        <f t="shared" si="7"/>
        <v>99950.137681701439</v>
      </c>
      <c r="C71" s="14">
        <f t="shared" si="8"/>
        <v>14.952272523692812</v>
      </c>
      <c r="D71" s="14">
        <f t="shared" si="9"/>
        <v>33.164543486117466</v>
      </c>
      <c r="E71" s="14">
        <f t="shared" si="10"/>
        <v>1.7455022887430263</v>
      </c>
      <c r="G71" s="14">
        <f t="shared" si="11"/>
        <v>2.0120015236644426</v>
      </c>
      <c r="H71" s="14">
        <f t="shared" si="12"/>
        <v>1.3659174944474393</v>
      </c>
      <c r="I71" s="14">
        <f t="shared" si="13"/>
        <v>7.1890394444602129E-2</v>
      </c>
    </row>
    <row r="72" spans="1:9" x14ac:dyDescent="0.25">
      <c r="A72" s="1">
        <v>70</v>
      </c>
      <c r="B72" s="14">
        <f t="shared" si="7"/>
        <v>99948.045370803753</v>
      </c>
      <c r="C72" s="14">
        <f t="shared" si="8"/>
        <v>15.549356169014525</v>
      </c>
      <c r="D72" s="14">
        <f t="shared" si="9"/>
        <v>34.585009375868282</v>
      </c>
      <c r="E72" s="14">
        <f t="shared" si="10"/>
        <v>1.8202636513614905</v>
      </c>
      <c r="G72" s="14">
        <f t="shared" si="11"/>
        <v>2.0923108976909925</v>
      </c>
      <c r="H72" s="14">
        <f t="shared" si="12"/>
        <v>1.4204658897508171</v>
      </c>
      <c r="I72" s="14">
        <f t="shared" si="13"/>
        <v>7.4761362618464139E-2</v>
      </c>
    </row>
    <row r="73" spans="1:9" x14ac:dyDescent="0.25">
      <c r="A73" s="1">
        <v>71</v>
      </c>
      <c r="B73" s="14">
        <f t="shared" si="7"/>
        <v>99945.869552339907</v>
      </c>
      <c r="C73" s="14">
        <f t="shared" si="8"/>
        <v>16.170239015960121</v>
      </c>
      <c r="D73" s="14">
        <f t="shared" si="9"/>
        <v>36.06219821192466</v>
      </c>
      <c r="E73" s="14">
        <f t="shared" si="10"/>
        <v>1.8980104322065632</v>
      </c>
      <c r="G73" s="14">
        <f t="shared" si="11"/>
        <v>2.1758184638470488</v>
      </c>
      <c r="H73" s="14">
        <f t="shared" si="12"/>
        <v>1.4771888360563799</v>
      </c>
      <c r="I73" s="14">
        <f t="shared" si="13"/>
        <v>7.7746780845072694E-2</v>
      </c>
    </row>
    <row r="74" spans="1:9" x14ac:dyDescent="0.25">
      <c r="A74" s="1">
        <v>72</v>
      </c>
      <c r="B74" s="14">
        <f t="shared" si="7"/>
        <v>99943.60690135551</v>
      </c>
      <c r="C74" s="14">
        <f t="shared" si="8"/>
        <v>16.815866098762868</v>
      </c>
      <c r="D74" s="14">
        <f t="shared" si="9"/>
        <v>37.598370918440871</v>
      </c>
      <c r="E74" s="14">
        <f t="shared" si="10"/>
        <v>1.9788616272863639</v>
      </c>
      <c r="G74" s="14">
        <f t="shared" si="11"/>
        <v>2.2626509843987588</v>
      </c>
      <c r="H74" s="14">
        <f t="shared" si="12"/>
        <v>1.5361727065162114</v>
      </c>
      <c r="I74" s="14">
        <f t="shared" si="13"/>
        <v>8.0851195079800681E-2</v>
      </c>
    </row>
    <row r="75" spans="1:9" x14ac:dyDescent="0.25">
      <c r="A75" s="1">
        <v>73</v>
      </c>
      <c r="B75" s="14">
        <f t="shared" si="7"/>
        <v>99941.253961158567</v>
      </c>
      <c r="C75" s="14">
        <f t="shared" si="8"/>
        <v>17.487219685830073</v>
      </c>
      <c r="D75" s="14">
        <f t="shared" si="9"/>
        <v>39.19587819782334</v>
      </c>
      <c r="E75" s="14">
        <f t="shared" si="10"/>
        <v>2.0629409577801785</v>
      </c>
      <c r="G75" s="14">
        <f t="shared" si="11"/>
        <v>2.352940196943492</v>
      </c>
      <c r="H75" s="14">
        <f t="shared" si="12"/>
        <v>1.5975072793824725</v>
      </c>
      <c r="I75" s="14">
        <f t="shared" si="13"/>
        <v>8.4079330493814414E-2</v>
      </c>
    </row>
    <row r="76" spans="1:9" x14ac:dyDescent="0.25">
      <c r="A76" s="1">
        <v>74</v>
      </c>
      <c r="B76" s="14">
        <f t="shared" si="7"/>
        <v>99938.807138152872</v>
      </c>
      <c r="C76" s="14">
        <f t="shared" si="8"/>
        <v>18.185320722935575</v>
      </c>
      <c r="D76" s="14">
        <f t="shared" si="9"/>
        <v>40.857164067977195</v>
      </c>
      <c r="E76" s="14">
        <f t="shared" si="10"/>
        <v>2.150377056209329</v>
      </c>
      <c r="G76" s="14">
        <f t="shared" si="11"/>
        <v>2.4468230056885099</v>
      </c>
      <c r="H76" s="14">
        <f t="shared" si="12"/>
        <v>1.6612858701538571</v>
      </c>
      <c r="I76" s="14">
        <f t="shared" si="13"/>
        <v>8.7436098429150441E-2</v>
      </c>
    </row>
    <row r="77" spans="1:9" x14ac:dyDescent="0.25">
      <c r="A77" s="1">
        <v>75</v>
      </c>
      <c r="B77" s="14">
        <f t="shared" si="7"/>
        <v>99936.262696473117</v>
      </c>
      <c r="C77" s="14">
        <f t="shared" si="8"/>
        <v>18.911230330396982</v>
      </c>
      <c r="D77" s="14">
        <f t="shared" si="9"/>
        <v>42.584769536656076</v>
      </c>
      <c r="E77" s="14">
        <f t="shared" si="10"/>
        <v>2.2413036598240068</v>
      </c>
      <c r="G77" s="14">
        <f t="shared" si="11"/>
        <v>2.5444416797549692</v>
      </c>
      <c r="H77" s="14">
        <f t="shared" si="12"/>
        <v>1.7276054686788798</v>
      </c>
      <c r="I77" s="14">
        <f t="shared" si="13"/>
        <v>9.0926603614677956E-2</v>
      </c>
    </row>
    <row r="78" spans="1:9" x14ac:dyDescent="0.25">
      <c r="A78" s="1">
        <v>76</v>
      </c>
      <c r="B78" s="14">
        <f t="shared" si="7"/>
        <v>99933.616752414382</v>
      </c>
      <c r="C78" s="14">
        <f t="shared" si="8"/>
        <v>19.666051356095196</v>
      </c>
      <c r="D78" s="14">
        <f t="shared" si="9"/>
        <v>44.381336418043787</v>
      </c>
      <c r="E78" s="14">
        <f t="shared" si="10"/>
        <v>2.3358598114759919</v>
      </c>
      <c r="G78" s="14">
        <f t="shared" si="11"/>
        <v>2.6459440587379137</v>
      </c>
      <c r="H78" s="14">
        <f t="shared" si="12"/>
        <v>1.7965668813877134</v>
      </c>
      <c r="I78" s="14">
        <f t="shared" si="13"/>
        <v>9.4556151651984999E-2</v>
      </c>
    </row>
    <row r="79" spans="1:9" x14ac:dyDescent="0.25">
      <c r="A79" s="1">
        <v>77</v>
      </c>
      <c r="B79" s="14">
        <f t="shared" si="7"/>
        <v>99930.865268648631</v>
      </c>
      <c r="C79" s="14">
        <f t="shared" si="8"/>
        <v>20.450929986243825</v>
      </c>
      <c r="D79" s="14">
        <f t="shared" si="9"/>
        <v>46.249611296872828</v>
      </c>
      <c r="E79" s="14">
        <f t="shared" si="10"/>
        <v>2.4341900682564681</v>
      </c>
      <c r="G79" s="14">
        <f t="shared" si="11"/>
        <v>2.7514837657581475</v>
      </c>
      <c r="H79" s="14">
        <f t="shared" si="12"/>
        <v>1.8682748788290435</v>
      </c>
      <c r="I79" s="14">
        <f t="shared" si="13"/>
        <v>9.8330256780476064E-2</v>
      </c>
    </row>
    <row r="80" spans="1:9" x14ac:dyDescent="0.25">
      <c r="A80" s="1">
        <v>78</v>
      </c>
      <c r="B80" s="14">
        <f t="shared" si="7"/>
        <v>99928.004048220391</v>
      </c>
      <c r="C80" s="14">
        <f t="shared" si="8"/>
        <v>21.267057415866397</v>
      </c>
      <c r="D80" s="14">
        <f t="shared" si="9"/>
        <v>48.192449645565993</v>
      </c>
      <c r="E80" s="14">
        <f t="shared" si="10"/>
        <v>2.5364447181876875</v>
      </c>
      <c r="G80" s="14">
        <f t="shared" si="11"/>
        <v>2.8612204282469524</v>
      </c>
      <c r="H80" s="14">
        <f t="shared" si="12"/>
        <v>1.9428383486931633</v>
      </c>
      <c r="I80" s="14">
        <f t="shared" si="13"/>
        <v>0.10225464993121922</v>
      </c>
    </row>
    <row r="81" spans="1:9" x14ac:dyDescent="0.25">
      <c r="A81" s="1">
        <v>79</v>
      </c>
      <c r="B81" s="14">
        <f t="shared" si="7"/>
        <v>99925.028728313686</v>
      </c>
      <c r="C81" s="14">
        <f t="shared" si="8"/>
        <v>22.115671580989385</v>
      </c>
      <c r="D81" s="14">
        <f t="shared" si="9"/>
        <v>50.212820100073301</v>
      </c>
      <c r="E81" s="14">
        <f t="shared" si="10"/>
        <v>2.6427800052670194</v>
      </c>
      <c r="G81" s="14">
        <f t="shared" si="11"/>
        <v>2.975319906709629</v>
      </c>
      <c r="H81" s="14">
        <f t="shared" si="12"/>
        <v>2.0203704545073076</v>
      </c>
      <c r="I81" s="14">
        <f t="shared" si="13"/>
        <v>0.10633528707933208</v>
      </c>
    </row>
    <row r="82" spans="1:9" x14ac:dyDescent="0.25">
      <c r="A82" s="1">
        <v>80</v>
      </c>
      <c r="B82" s="14">
        <f t="shared" si="7"/>
        <v>99921.934773781963</v>
      </c>
      <c r="C82" s="14">
        <f t="shared" si="8"/>
        <v>22.998058954609021</v>
      </c>
      <c r="D82" s="14">
        <f t="shared" si="9"/>
        <v>52.31380890026729</v>
      </c>
      <c r="E82" s="14">
        <f t="shared" si="10"/>
        <v>2.7533583631719662</v>
      </c>
      <c r="G82" s="14">
        <f t="shared" si="11"/>
        <v>3.0939545317185768</v>
      </c>
      <c r="H82" s="14">
        <f t="shared" si="12"/>
        <v>2.1009888001939916</v>
      </c>
      <c r="I82" s="14">
        <f t="shared" si="13"/>
        <v>0.11057835790494704</v>
      </c>
    </row>
    <row r="83" spans="1:9" x14ac:dyDescent="0.25">
      <c r="A83" s="1">
        <v>81</v>
      </c>
      <c r="B83" s="14">
        <f t="shared" si="7"/>
        <v>99918.717470432573</v>
      </c>
      <c r="C83" s="14">
        <f t="shared" si="8"/>
        <v>23.915556408539409</v>
      </c>
      <c r="D83" s="14">
        <f t="shared" si="9"/>
        <v>54.498624500955145</v>
      </c>
      <c r="E83" s="14">
        <f t="shared" si="10"/>
        <v>2.8683486579450115</v>
      </c>
      <c r="G83" s="14">
        <f t="shared" si="11"/>
        <v>3.2173033493912886</v>
      </c>
      <c r="H83" s="14">
        <f t="shared" si="12"/>
        <v>2.1848156006878567</v>
      </c>
      <c r="I83" s="14">
        <f t="shared" si="13"/>
        <v>0.1149902947730452</v>
      </c>
    </row>
    <row r="84" spans="1:9" x14ac:dyDescent="0.25">
      <c r="A84" s="1">
        <v>82</v>
      </c>
      <c r="B84" s="14">
        <f t="shared" si="7"/>
        <v>99915.371918056961</v>
      </c>
      <c r="C84" s="14">
        <f t="shared" si="8"/>
        <v>24.869553143298393</v>
      </c>
      <c r="D84" s="14">
        <f t="shared" si="9"/>
        <v>56.770602359766386</v>
      </c>
      <c r="E84" s="14">
        <f t="shared" si="10"/>
        <v>2.9879264399877088</v>
      </c>
      <c r="G84" s="14">
        <f t="shared" si="11"/>
        <v>3.3455523756129262</v>
      </c>
      <c r="H84" s="14">
        <f t="shared" si="12"/>
        <v>2.2719778588112436</v>
      </c>
      <c r="I84" s="14">
        <f t="shared" si="13"/>
        <v>0.11957778204269716</v>
      </c>
    </row>
    <row r="85" spans="1:9" x14ac:dyDescent="0.25">
      <c r="A85" s="1">
        <v>83</v>
      </c>
      <c r="B85" s="14">
        <f t="shared" si="7"/>
        <v>99911.893023197699</v>
      </c>
      <c r="C85" s="14">
        <f t="shared" si="8"/>
        <v>25.861492688235831</v>
      </c>
      <c r="D85" s="14">
        <f t="shared" si="9"/>
        <v>59.133209908379733</v>
      </c>
      <c r="E85" s="14">
        <f t="shared" si="10"/>
        <v>3.112274205704201</v>
      </c>
      <c r="G85" s="14">
        <f t="shared" si="11"/>
        <v>3.4788948592672768</v>
      </c>
      <c r="H85" s="14">
        <f t="shared" si="12"/>
        <v>2.3626075486133473</v>
      </c>
      <c r="I85" s="14">
        <f t="shared" si="13"/>
        <v>0.12434776571649209</v>
      </c>
    </row>
    <row r="86" spans="1:9" x14ac:dyDescent="0.25">
      <c r="A86" s="1">
        <v>84</v>
      </c>
      <c r="B86" s="14">
        <f t="shared" si="7"/>
        <v>99908.275491642955</v>
      </c>
      <c r="C86" s="14">
        <f t="shared" si="8"/>
        <v>26.892874974155827</v>
      </c>
      <c r="D86" s="14">
        <f t="shared" si="9"/>
        <v>61.590051713762136</v>
      </c>
      <c r="E86" s="14">
        <f t="shared" si="10"/>
        <v>3.24158166914538</v>
      </c>
      <c r="G86" s="14">
        <f t="shared" si="11"/>
        <v>3.61753155474358</v>
      </c>
      <c r="H86" s="14">
        <f t="shared" si="12"/>
        <v>2.4568418053824042</v>
      </c>
      <c r="I86" s="14">
        <f t="shared" si="13"/>
        <v>0.12930746344117927</v>
      </c>
    </row>
    <row r="87" spans="1:9" x14ac:dyDescent="0.25">
      <c r="A87" s="1">
        <v>85</v>
      </c>
      <c r="B87" s="14">
        <f t="shared" si="7"/>
        <v>99904.513820638967</v>
      </c>
      <c r="C87" s="14">
        <f t="shared" si="8"/>
        <v>27.965258480730341</v>
      </c>
      <c r="D87" s="14">
        <f t="shared" si="9"/>
        <v>64.14487483630694</v>
      </c>
      <c r="E87" s="14">
        <f t="shared" si="10"/>
        <v>3.3760460440161593</v>
      </c>
      <c r="G87" s="14">
        <f t="shared" si="11"/>
        <v>3.7616710039900978</v>
      </c>
      <c r="H87" s="14">
        <f t="shared" si="12"/>
        <v>2.5548231225448035</v>
      </c>
      <c r="I87" s="14">
        <f t="shared" si="13"/>
        <v>0.13446437487077925</v>
      </c>
    </row>
    <row r="88" spans="1:9" x14ac:dyDescent="0.25">
      <c r="A88" s="1">
        <v>86</v>
      </c>
      <c r="B88" s="14">
        <f t="shared" si="7"/>
        <v>99900.602290810581</v>
      </c>
      <c r="C88" s="14">
        <f t="shared" si="8"/>
        <v>29.080262461045553</v>
      </c>
      <c r="D88" s="14">
        <f t="shared" si="9"/>
        <v>66.801574391976317</v>
      </c>
      <c r="E88" s="14">
        <f t="shared" si="10"/>
        <v>3.515872336419811</v>
      </c>
      <c r="G88" s="14">
        <f t="shared" si="11"/>
        <v>3.9115298283882427</v>
      </c>
      <c r="H88" s="14">
        <f t="shared" si="12"/>
        <v>2.6566995556693822</v>
      </c>
      <c r="I88" s="14">
        <f t="shared" si="13"/>
        <v>0.13982629240365183</v>
      </c>
    </row>
    <row r="89" spans="1:9" x14ac:dyDescent="0.25">
      <c r="A89" s="1">
        <v>87</v>
      </c>
      <c r="B89" s="14">
        <f t="shared" si="7"/>
        <v>99896.534957779862</v>
      </c>
      <c r="C89" s="14">
        <f t="shared" si="8"/>
        <v>30.239569245664477</v>
      </c>
      <c r="D89" s="14">
        <f t="shared" si="9"/>
        <v>69.564199325775647</v>
      </c>
      <c r="E89" s="14">
        <f t="shared" si="10"/>
        <v>3.661273648725039</v>
      </c>
      <c r="G89" s="14">
        <f t="shared" si="11"/>
        <v>4.0673330307234767</v>
      </c>
      <c r="H89" s="14">
        <f t="shared" si="12"/>
        <v>2.7626249337993274</v>
      </c>
      <c r="I89" s="14">
        <f t="shared" si="13"/>
        <v>0.1454013123052279</v>
      </c>
    </row>
    <row r="90" spans="1:9" x14ac:dyDescent="0.25">
      <c r="A90" s="1">
        <v>88</v>
      </c>
      <c r="B90" s="14">
        <f t="shared" si="7"/>
        <v>99892.305643472326</v>
      </c>
      <c r="C90" s="14">
        <f t="shared" si="8"/>
        <v>31.444926628629108</v>
      </c>
      <c r="D90" s="14">
        <f t="shared" si="9"/>
        <v>72.436958404113767</v>
      </c>
      <c r="E90" s="14">
        <f t="shared" si="10"/>
        <v>3.8124714949533614</v>
      </c>
      <c r="G90" s="14">
        <f t="shared" si="11"/>
        <v>4.2293143075310793</v>
      </c>
      <c r="H90" s="14">
        <f t="shared" si="12"/>
        <v>2.8727590783381252</v>
      </c>
      <c r="I90" s="14">
        <f t="shared" si="13"/>
        <v>0.1511978462283225</v>
      </c>
    </row>
    <row r="91" spans="1:9" x14ac:dyDescent="0.25">
      <c r="A91" s="1">
        <v>89</v>
      </c>
      <c r="B91" s="14">
        <f t="shared" si="7"/>
        <v>99887.907927100227</v>
      </c>
      <c r="C91" s="14">
        <f t="shared" si="8"/>
        <v>32.69815033786233</v>
      </c>
      <c r="D91" s="14">
        <f t="shared" si="9"/>
        <v>75.424226433833539</v>
      </c>
      <c r="E91" s="14">
        <f t="shared" si="10"/>
        <v>3.9696961280965071</v>
      </c>
      <c r="G91" s="14">
        <f t="shared" si="11"/>
        <v>4.3977163720961281</v>
      </c>
      <c r="H91" s="14">
        <f t="shared" si="12"/>
        <v>2.9872680297197651</v>
      </c>
      <c r="I91" s="14">
        <f t="shared" si="13"/>
        <v>0.15722463314314566</v>
      </c>
    </row>
    <row r="92" spans="1:9" x14ac:dyDescent="0.25">
      <c r="A92" s="1">
        <v>90</v>
      </c>
      <c r="B92" s="14">
        <f t="shared" si="7"/>
        <v>99883.335135811838</v>
      </c>
      <c r="C92" s="14">
        <f t="shared" si="8"/>
        <v>34.001126592463642</v>
      </c>
      <c r="D92" s="14">
        <f t="shared" si="9"/>
        <v>78.53055071593046</v>
      </c>
      <c r="E92" s="14">
        <f t="shared" si="10"/>
        <v>4.1331868797858187</v>
      </c>
      <c r="G92" s="14">
        <f t="shared" si="11"/>
        <v>4.5727912883875428</v>
      </c>
      <c r="H92" s="14">
        <f t="shared" si="12"/>
        <v>3.1063242820969212</v>
      </c>
      <c r="I92" s="14">
        <f t="shared" si="13"/>
        <v>0.16349075168931179</v>
      </c>
    </row>
    <row r="93" spans="1:9" x14ac:dyDescent="0.25">
      <c r="A93" s="1">
        <v>91</v>
      </c>
      <c r="B93" s="14">
        <f t="shared" si="7"/>
        <v>99878.580334995626</v>
      </c>
      <c r="C93" s="14">
        <f t="shared" si="8"/>
        <v>35.355814749423068</v>
      </c>
      <c r="D93" s="14">
        <f t="shared" si="9"/>
        <v>81.760657742214505</v>
      </c>
      <c r="E93" s="14">
        <f t="shared" si="10"/>
        <v>4.3031925127481374</v>
      </c>
      <c r="G93" s="14">
        <f t="shared" si="11"/>
        <v>4.7548008162057886</v>
      </c>
      <c r="H93" s="14">
        <f t="shared" si="12"/>
        <v>3.2301070262840463</v>
      </c>
      <c r="I93" s="14">
        <f t="shared" si="13"/>
        <v>0.17000563296231835</v>
      </c>
    </row>
    <row r="94" spans="1:9" x14ac:dyDescent="0.25">
      <c r="A94" s="1">
        <v>92</v>
      </c>
      <c r="B94" s="14">
        <f t="shared" si="7"/>
        <v>99873.6363182278</v>
      </c>
      <c r="C94" s="14">
        <f t="shared" si="8"/>
        <v>36.764250042303409</v>
      </c>
      <c r="D94" s="14">
        <f t="shared" si="9"/>
        <v>85.119460143409697</v>
      </c>
      <c r="E94" s="14">
        <f t="shared" si="10"/>
        <v>4.4799715864952532</v>
      </c>
      <c r="G94" s="14">
        <f t="shared" si="11"/>
        <v>4.9440167678226468</v>
      </c>
      <c r="H94" s="14">
        <f t="shared" si="12"/>
        <v>3.3588024011951916</v>
      </c>
      <c r="I94" s="14">
        <f t="shared" si="13"/>
        <v>0.17677907374711549</v>
      </c>
    </row>
    <row r="95" spans="1:9" x14ac:dyDescent="0.25">
      <c r="A95" s="1">
        <v>93</v>
      </c>
      <c r="B95" s="14">
        <f t="shared" si="7"/>
        <v>99868.495596851411</v>
      </c>
      <c r="C95" s="14">
        <f t="shared" si="8"/>
        <v>38.228546414462436</v>
      </c>
      <c r="D95" s="14">
        <f t="shared" si="9"/>
        <v>88.612063897428527</v>
      </c>
      <c r="E95" s="14">
        <f t="shared" si="10"/>
        <v>4.6637928367067705</v>
      </c>
      <c r="G95" s="14">
        <f t="shared" si="11"/>
        <v>5.1407213763893642</v>
      </c>
      <c r="H95" s="14">
        <f t="shared" si="12"/>
        <v>3.4926037540188242</v>
      </c>
      <c r="I95" s="14">
        <f t="shared" si="13"/>
        <v>0.18382125021151721</v>
      </c>
    </row>
    <row r="96" spans="1:9" x14ac:dyDescent="0.25">
      <c r="A96" s="1">
        <v>94</v>
      </c>
      <c r="B96" s="14">
        <f t="shared" si="7"/>
        <v>99863.150389175018</v>
      </c>
      <c r="C96" s="14">
        <f t="shared" si="8"/>
        <v>39.750899449402382</v>
      </c>
      <c r="D96" s="14">
        <f t="shared" si="9"/>
        <v>92.243775806802461</v>
      </c>
      <c r="E96" s="14">
        <f t="shared" si="10"/>
        <v>4.8549355687790827</v>
      </c>
      <c r="G96" s="14">
        <f t="shared" si="11"/>
        <v>5.345207676386198</v>
      </c>
      <c r="H96" s="14">
        <f t="shared" si="12"/>
        <v>3.6317119093739314</v>
      </c>
      <c r="I96" s="14">
        <f t="shared" si="13"/>
        <v>0.19114273207231233</v>
      </c>
    </row>
    <row r="97" spans="1:9" x14ac:dyDescent="0.25">
      <c r="A97" s="1">
        <v>95</v>
      </c>
      <c r="B97" s="14">
        <f t="shared" si="7"/>
        <v>99857.592609278639</v>
      </c>
      <c r="C97" s="14">
        <f t="shared" si="8"/>
        <v>41.333589400844076</v>
      </c>
      <c r="D97" s="14">
        <f t="shared" si="9"/>
        <v>96.020111254495689</v>
      </c>
      <c r="E97" s="14">
        <f t="shared" si="10"/>
        <v>5.0536900660260944</v>
      </c>
      <c r="G97" s="14">
        <f t="shared" si="11"/>
        <v>5.5577798963819269</v>
      </c>
      <c r="H97" s="14">
        <f t="shared" si="12"/>
        <v>3.7763354476932265</v>
      </c>
      <c r="I97" s="14">
        <f t="shared" si="13"/>
        <v>0.19875449724701208</v>
      </c>
    </row>
    <row r="98" spans="1:9" x14ac:dyDescent="0.25">
      <c r="A98" s="1">
        <v>96</v>
      </c>
      <c r="B98" s="14">
        <f t="shared" si="7"/>
        <v>99851.813855414279</v>
      </c>
      <c r="C98" s="14">
        <f t="shared" si="8"/>
        <v>42.978984325125815</v>
      </c>
      <c r="D98" s="14">
        <f t="shared" si="9"/>
        <v>99.946802247575874</v>
      </c>
      <c r="E98" s="14">
        <f t="shared" si="10"/>
        <v>5.2603580130303147</v>
      </c>
      <c r="G98" s="14">
        <f t="shared" si="11"/>
        <v>5.7787538643661431</v>
      </c>
      <c r="H98" s="14">
        <f t="shared" si="12"/>
        <v>3.9266909930801872</v>
      </c>
      <c r="I98" s="14">
        <f t="shared" si="13"/>
        <v>0.20666794700422059</v>
      </c>
    </row>
    <row r="99" spans="1:9" x14ac:dyDescent="0.25">
      <c r="A99" s="1">
        <v>97</v>
      </c>
      <c r="B99" s="14">
        <f t="shared" si="7"/>
        <v>99845.80539798837</v>
      </c>
      <c r="C99" s="14">
        <f t="shared" si="8"/>
        <v>44.689543318523022</v>
      </c>
      <c r="D99" s="14">
        <f t="shared" si="9"/>
        <v>104.02980575846283</v>
      </c>
      <c r="E99" s="14">
        <f t="shared" si="10"/>
        <v>5.475252934655944</v>
      </c>
      <c r="G99" s="14">
        <f t="shared" si="11"/>
        <v>6.0084574259097883</v>
      </c>
      <c r="H99" s="14">
        <f t="shared" si="12"/>
        <v>4.083003510886952</v>
      </c>
      <c r="I99" s="14">
        <f t="shared" si="13"/>
        <v>0.21489492162562923</v>
      </c>
    </row>
    <row r="100" spans="1:9" x14ac:dyDescent="0.25">
      <c r="A100" s="1">
        <v>98</v>
      </c>
      <c r="B100" s="14">
        <f t="shared" si="7"/>
        <v>99839.558167112962</v>
      </c>
      <c r="C100" s="14">
        <f t="shared" si="8"/>
        <v>46.467819862071266</v>
      </c>
      <c r="D100" s="14">
        <f t="shared" si="9"/>
        <v>108.27531237372251</v>
      </c>
      <c r="E100" s="14">
        <f t="shared" si="10"/>
        <v>5.6987006512485596</v>
      </c>
      <c r="G100" s="14">
        <f t="shared" si="11"/>
        <v>6.2472308754005494</v>
      </c>
      <c r="H100" s="14">
        <f t="shared" si="12"/>
        <v>4.2455066152596874</v>
      </c>
      <c r="I100" s="14">
        <f t="shared" si="13"/>
        <v>0.22344771659261528</v>
      </c>
    </row>
    <row r="101" spans="1:9" x14ac:dyDescent="0.25">
      <c r="A101" s="1">
        <v>99</v>
      </c>
      <c r="B101" s="14">
        <f t="shared" si="7"/>
        <v>99833.062739712375</v>
      </c>
      <c r="C101" s="14">
        <f t="shared" si="8"/>
        <v>48.316465276453179</v>
      </c>
      <c r="D101" s="14">
        <f t="shared" si="9"/>
        <v>112.68975526061928</v>
      </c>
      <c r="E101" s="14">
        <f t="shared" si="10"/>
        <v>5.9310397505589165</v>
      </c>
      <c r="G101" s="14">
        <f t="shared" si="11"/>
        <v>6.4954274005890467</v>
      </c>
      <c r="H101" s="14">
        <f t="shared" si="12"/>
        <v>4.4144428868967704</v>
      </c>
      <c r="I101" s="14">
        <f t="shared" si="13"/>
        <v>0.23233909931035654</v>
      </c>
    </row>
    <row r="102" spans="1:9" x14ac:dyDescent="0.25">
      <c r="A102" s="1">
        <v>100</v>
      </c>
      <c r="B102" s="14">
        <f t="shared" si="7"/>
        <v>99826.3093261717</v>
      </c>
      <c r="C102" s="14">
        <f t="shared" si="8"/>
        <v>50.238232289476876</v>
      </c>
      <c r="D102" s="14">
        <f t="shared" si="9"/>
        <v>117.27981946188233</v>
      </c>
      <c r="E102" s="14">
        <f t="shared" si="10"/>
        <v>6.1726220769411828</v>
      </c>
      <c r="G102" s="14">
        <f t="shared" si="11"/>
        <v>6.7534135406690146</v>
      </c>
      <c r="H102" s="14">
        <f t="shared" si="12"/>
        <v>4.5900642012630524</v>
      </c>
      <c r="I102" s="14">
        <f t="shared" si="13"/>
        <v>0.24158232638226612</v>
      </c>
    </row>
    <row r="103" spans="1:9" x14ac:dyDescent="0.25">
      <c r="A103" s="1">
        <v>101</v>
      </c>
      <c r="B103" s="14">
        <f t="shared" si="7"/>
        <v>99819.2877565136</v>
      </c>
      <c r="C103" s="14">
        <f t="shared" si="8"/>
        <v>52.235978718629191</v>
      </c>
      <c r="D103" s="14">
        <f t="shared" si="9"/>
        <v>122.05245152938262</v>
      </c>
      <c r="E103" s="14">
        <f t="shared" si="10"/>
        <v>6.4238132383885675</v>
      </c>
      <c r="G103" s="14">
        <f t="shared" si="11"/>
        <v>7.0215696581000051</v>
      </c>
      <c r="H103" s="14">
        <f t="shared" si="12"/>
        <v>4.7726320675003029</v>
      </c>
      <c r="I103" s="14">
        <f t="shared" si="13"/>
        <v>0.25119116144738463</v>
      </c>
    </row>
    <row r="104" spans="1:9" x14ac:dyDescent="0.25">
      <c r="A104" s="1">
        <v>102</v>
      </c>
      <c r="B104" s="14">
        <f t="shared" si="7"/>
        <v>99811.987466089238</v>
      </c>
      <c r="C104" s="14">
        <f t="shared" si="8"/>
        <v>54.312671271130149</v>
      </c>
      <c r="D104" s="14">
        <f t="shared" si="9"/>
        <v>127.01486950765239</v>
      </c>
      <c r="E104" s="14">
        <f t="shared" si="10"/>
        <v>6.684993131981714</v>
      </c>
      <c r="G104" s="14">
        <f t="shared" si="11"/>
        <v>7.3002904243638778</v>
      </c>
      <c r="H104" s="14">
        <f t="shared" si="12"/>
        <v>4.962417978269773</v>
      </c>
      <c r="I104" s="14">
        <f t="shared" si="13"/>
        <v>0.2611798935931462</v>
      </c>
    </row>
    <row r="105" spans="1:9" x14ac:dyDescent="0.25">
      <c r="A105" s="1">
        <v>103</v>
      </c>
      <c r="B105" s="14">
        <f t="shared" si="7"/>
        <v>99804.397480769418</v>
      </c>
      <c r="C105" s="14">
        <f t="shared" si="8"/>
        <v>56.471389463843899</v>
      </c>
      <c r="D105" s="14">
        <f t="shared" si="9"/>
        <v>132.17457327840975</v>
      </c>
      <c r="E105" s="14">
        <f t="shared" si="10"/>
        <v>6.9565564883373652</v>
      </c>
      <c r="G105" s="14">
        <f t="shared" si="11"/>
        <v>7.5899853198267655</v>
      </c>
      <c r="H105" s="14">
        <f t="shared" si="12"/>
        <v>5.1597037707573641</v>
      </c>
      <c r="I105" s="14">
        <f t="shared" si="13"/>
        <v>0.27156335635565099</v>
      </c>
    </row>
    <row r="106" spans="1:9" x14ac:dyDescent="0.25">
      <c r="A106" s="1">
        <v>104</v>
      </c>
      <c r="B106" s="14">
        <f t="shared" si="7"/>
        <v>99796.506401621562</v>
      </c>
      <c r="C106" s="14">
        <f t="shared" si="8"/>
        <v>58.715329665315103</v>
      </c>
      <c r="D106" s="14">
        <f t="shared" si="9"/>
        <v>137.53935527747493</v>
      </c>
      <c r="E106" s="14">
        <f t="shared" si="10"/>
        <v>7.2389134356565847</v>
      </c>
      <c r="G106" s="14">
        <f t="shared" si="11"/>
        <v>7.8910791478555966</v>
      </c>
      <c r="H106" s="14">
        <f t="shared" si="12"/>
        <v>5.3647819990651699</v>
      </c>
      <c r="I106" s="14">
        <f t="shared" si="13"/>
        <v>0.28235694731921973</v>
      </c>
    </row>
    <row r="107" spans="1:9" x14ac:dyDescent="0.25">
      <c r="A107" s="1">
        <v>105</v>
      </c>
      <c r="B107" s="14">
        <f t="shared" si="7"/>
        <v>99788.302389058255</v>
      </c>
      <c r="C107" s="14">
        <f t="shared" si="8"/>
        <v>61.047809262096415</v>
      </c>
      <c r="D107" s="14">
        <f t="shared" si="9"/>
        <v>143.11731159567987</v>
      </c>
      <c r="E107" s="14">
        <f t="shared" si="10"/>
        <v>7.5324900839831601</v>
      </c>
      <c r="G107" s="14">
        <f t="shared" si="11"/>
        <v>8.2040125633128245</v>
      </c>
      <c r="H107" s="14">
        <f t="shared" si="12"/>
        <v>5.5779563182049348</v>
      </c>
      <c r="I107" s="14">
        <f t="shared" si="13"/>
        <v>0.29357664832657576</v>
      </c>
    </row>
    <row r="108" spans="1:9" x14ac:dyDescent="0.25">
      <c r="A108" s="1">
        <v>106</v>
      </c>
      <c r="B108" s="14">
        <f t="shared" si="7"/>
        <v>99779.773146442734</v>
      </c>
      <c r="C108" s="14">
        <f t="shared" si="8"/>
        <v>63.472270951410906</v>
      </c>
      <c r="D108" s="14">
        <f t="shared" si="9"/>
        <v>148.91685347557902</v>
      </c>
      <c r="E108" s="14">
        <f t="shared" si="10"/>
        <v>7.837729130293642</v>
      </c>
      <c r="G108" s="14">
        <f t="shared" si="11"/>
        <v>8.529242615524133</v>
      </c>
      <c r="H108" s="14">
        <f t="shared" si="12"/>
        <v>5.7995418798991594</v>
      </c>
      <c r="I108" s="14">
        <f t="shared" si="13"/>
        <v>0.30523904631048232</v>
      </c>
    </row>
    <row r="109" spans="1:9" x14ac:dyDescent="0.25">
      <c r="A109" s="1">
        <v>107</v>
      </c>
      <c r="B109" s="14">
        <f t="shared" si="7"/>
        <v>99770.905903136954</v>
      </c>
      <c r="C109" s="14">
        <f t="shared" si="8"/>
        <v>65.992287162051298</v>
      </c>
      <c r="D109" s="14">
        <f t="shared" si="9"/>
        <v>154.94671921596304</v>
      </c>
      <c r="E109" s="14">
        <f t="shared" si="10"/>
        <v>8.155090485050696</v>
      </c>
      <c r="G109" s="14">
        <f t="shared" si="11"/>
        <v>8.8672433057814892</v>
      </c>
      <c r="H109" s="14">
        <f t="shared" si="12"/>
        <v>6.0298657403840359</v>
      </c>
      <c r="I109" s="14">
        <f t="shared" si="13"/>
        <v>0.31736135475705479</v>
      </c>
    </row>
    <row r="110" spans="1:9" x14ac:dyDescent="0.25">
      <c r="A110" s="1">
        <v>108</v>
      </c>
      <c r="B110" s="14">
        <f t="shared" si="7"/>
        <v>99761.687396977548</v>
      </c>
      <c r="C110" s="14">
        <f t="shared" si="8"/>
        <v>68.611564605253776</v>
      </c>
      <c r="D110" s="14">
        <f t="shared" si="9"/>
        <v>161.21598649635791</v>
      </c>
      <c r="E110" s="14">
        <f t="shared" si="10"/>
        <v>8.4850519208609523</v>
      </c>
      <c r="G110" s="14">
        <f t="shared" si="11"/>
        <v>9.2185061594076068</v>
      </c>
      <c r="H110" s="14">
        <f t="shared" si="12"/>
        <v>6.2692672803948728</v>
      </c>
      <c r="I110" s="14">
        <f t="shared" si="13"/>
        <v>0.32996143581025678</v>
      </c>
    </row>
    <row r="111" spans="1:9" x14ac:dyDescent="0.25">
      <c r="A111" s="1">
        <v>109</v>
      </c>
      <c r="B111" s="14">
        <f t="shared" si="7"/>
        <v>99752.10385616518</v>
      </c>
      <c r="C111" s="14">
        <f t="shared" si="8"/>
        <v>71.333948957095785</v>
      </c>
      <c r="D111" s="14">
        <f t="shared" si="9"/>
        <v>167.73408513385704</v>
      </c>
      <c r="E111" s="14">
        <f t="shared" si="10"/>
        <v>8.8281097438872216</v>
      </c>
      <c r="G111" s="14">
        <f t="shared" si="11"/>
        <v>9.5835408123673833</v>
      </c>
      <c r="H111" s="14">
        <f t="shared" si="12"/>
        <v>6.5180986374991079</v>
      </c>
      <c r="I111" s="14">
        <f t="shared" si="13"/>
        <v>0.34305782302626919</v>
      </c>
    </row>
    <row r="112" spans="1:9" x14ac:dyDescent="0.25">
      <c r="A112" s="1">
        <v>110</v>
      </c>
      <c r="B112" s="14">
        <f t="shared" si="7"/>
        <v>99742.140980552809</v>
      </c>
      <c r="C112" s="14">
        <f t="shared" si="8"/>
        <v>74.163429673752972</v>
      </c>
      <c r="D112" s="14">
        <f t="shared" si="9"/>
        <v>174.51081028478114</v>
      </c>
      <c r="E112" s="14">
        <f t="shared" si="10"/>
        <v>9.1847794886727012</v>
      </c>
      <c r="G112" s="14">
        <f t="shared" si="11"/>
        <v>9.9628756123667532</v>
      </c>
      <c r="H112" s="14">
        <f t="shared" si="12"/>
        <v>6.7767251509240989</v>
      </c>
      <c r="I112" s="14">
        <f t="shared" si="13"/>
        <v>0.35666974478547925</v>
      </c>
    </row>
    <row r="113" spans="1:9" x14ac:dyDescent="0.25">
      <c r="A113" s="1">
        <v>111</v>
      </c>
      <c r="B113" s="14">
        <f t="shared" si="7"/>
        <v>99731.783922318486</v>
      </c>
      <c r="C113" s="14">
        <f t="shared" si="8"/>
        <v>77.104144940707101</v>
      </c>
      <c r="D113" s="14">
        <f t="shared" si="9"/>
        <v>181.55633610378769</v>
      </c>
      <c r="E113" s="14">
        <f t="shared" si="10"/>
        <v>9.5555966370414662</v>
      </c>
      <c r="G113" s="14">
        <f t="shared" si="11"/>
        <v>10.357058234329433</v>
      </c>
      <c r="H113" s="14">
        <f t="shared" si="12"/>
        <v>7.0455258190065324</v>
      </c>
      <c r="I113" s="14">
        <f t="shared" si="13"/>
        <v>0.37081714836876517</v>
      </c>
    </row>
    <row r="114" spans="1:9" x14ac:dyDescent="0.25">
      <c r="A114" s="1">
        <v>112</v>
      </c>
      <c r="B114" s="14">
        <f t="shared" si="7"/>
        <v>99721.017266008392</v>
      </c>
      <c r="C114" s="14">
        <f t="shared" si="8"/>
        <v>80.160386756723085</v>
      </c>
      <c r="D114" s="14">
        <f t="shared" si="9"/>
        <v>188.88122987315487</v>
      </c>
      <c r="E114" s="14">
        <f t="shared" si="10"/>
        <v>9.9411173617450022</v>
      </c>
      <c r="G114" s="14">
        <f t="shared" si="11"/>
        <v>10.766656310086706</v>
      </c>
      <c r="H114" s="14">
        <f t="shared" si="12"/>
        <v>7.3248937693671747</v>
      </c>
      <c r="I114" s="14">
        <f t="shared" si="13"/>
        <v>0.38552072470353582</v>
      </c>
    </row>
    <row r="115" spans="1:9" x14ac:dyDescent="0.25">
      <c r="A115" s="1">
        <v>113</v>
      </c>
      <c r="B115" s="14">
        <f t="shared" si="7"/>
        <v>99709.825007936335</v>
      </c>
      <c r="C115" s="14">
        <f t="shared" si="8"/>
        <v>83.33660615310508</v>
      </c>
      <c r="D115" s="14">
        <f t="shared" si="9"/>
        <v>196.49646661504354</v>
      </c>
      <c r="E115" s="14">
        <f t="shared" si="10"/>
        <v>10.341919295528617</v>
      </c>
      <c r="G115" s="14">
        <f t="shared" si="11"/>
        <v>11.192258072054303</v>
      </c>
      <c r="H115" s="14">
        <f t="shared" si="12"/>
        <v>7.6152367418886922</v>
      </c>
      <c r="I115" s="14">
        <f t="shared" si="13"/>
        <v>0.40080193378361584</v>
      </c>
    </row>
    <row r="116" spans="1:9" x14ac:dyDescent="0.25">
      <c r="A116" s="1">
        <v>114</v>
      </c>
      <c r="B116" s="14">
        <f t="shared" si="7"/>
        <v>99698.190534925729</v>
      </c>
      <c r="C116" s="14">
        <f t="shared" si="8"/>
        <v>86.637418548397775</v>
      </c>
      <c r="D116" s="14">
        <f t="shared" si="9"/>
        <v>204.41344419958853</v>
      </c>
      <c r="E116" s="14">
        <f t="shared" si="10"/>
        <v>10.758602326294143</v>
      </c>
      <c r="G116" s="14">
        <f t="shared" si="11"/>
        <v>11.634473010603202</v>
      </c>
      <c r="H116" s="14">
        <f t="shared" si="12"/>
        <v>7.9169775845449823</v>
      </c>
      <c r="I116" s="14">
        <f t="shared" si="13"/>
        <v>0.41668303076552576</v>
      </c>
    </row>
    <row r="117" spans="1:9" x14ac:dyDescent="0.25">
      <c r="A117" s="1">
        <v>115</v>
      </c>
      <c r="B117" s="14">
        <f t="shared" si="7"/>
        <v>99686.096602380974</v>
      </c>
      <c r="C117" s="14">
        <f t="shared" si="8"/>
        <v>90.067609238315285</v>
      </c>
      <c r="D117" s="14">
        <f t="shared" si="9"/>
        <v>212.64399896168632</v>
      </c>
      <c r="E117" s="14">
        <f t="shared" si="10"/>
        <v>11.191789419036132</v>
      </c>
      <c r="G117" s="14">
        <f t="shared" si="11"/>
        <v>12.093932544757278</v>
      </c>
      <c r="H117" s="14">
        <f t="shared" si="12"/>
        <v>8.2305547620977872</v>
      </c>
      <c r="I117" s="14">
        <f t="shared" si="13"/>
        <v>0.43318709274198924</v>
      </c>
    </row>
    <row r="118" spans="1:9" x14ac:dyDescent="0.25">
      <c r="A118" s="1">
        <v>116</v>
      </c>
      <c r="B118" s="14">
        <f t="shared" si="7"/>
        <v>99673.525311675199</v>
      </c>
      <c r="C118" s="14">
        <f t="shared" si="8"/>
        <v>93.63213902025349</v>
      </c>
      <c r="D118" s="14">
        <f t="shared" si="9"/>
        <v>221.20042183932628</v>
      </c>
      <c r="E118" s="14">
        <f t="shared" si="10"/>
        <v>11.642127465227709</v>
      </c>
      <c r="G118" s="14">
        <f t="shared" si="11"/>
        <v>12.571290705769719</v>
      </c>
      <c r="H118" s="14">
        <f t="shared" si="12"/>
        <v>8.5564228776399514</v>
      </c>
      <c r="I118" s="14">
        <f t="shared" si="13"/>
        <v>0.45033804619157686</v>
      </c>
    </row>
    <row r="119" spans="1:9" x14ac:dyDescent="0.25">
      <c r="A119" s="1">
        <v>117</v>
      </c>
      <c r="B119" s="14">
        <f t="shared" si="7"/>
        <v>99660.458086842162</v>
      </c>
      <c r="C119" s="14">
        <f t="shared" si="8"/>
        <v>97.336149951269519</v>
      </c>
      <c r="D119" s="14">
        <f t="shared" si="9"/>
        <v>230.09547504625036</v>
      </c>
      <c r="E119" s="14">
        <f t="shared" si="10"/>
        <v>12.110288160328977</v>
      </c>
      <c r="G119" s="14">
        <f t="shared" si="11"/>
        <v>13.067224833041369</v>
      </c>
      <c r="H119" s="14">
        <f t="shared" si="12"/>
        <v>8.8950532069240804</v>
      </c>
      <c r="I119" s="14">
        <f t="shared" si="13"/>
        <v>0.4681606951012679</v>
      </c>
    </row>
    <row r="120" spans="1:9" x14ac:dyDescent="0.25">
      <c r="A120" s="1">
        <v>118</v>
      </c>
      <c r="B120" s="14">
        <f t="shared" si="7"/>
        <v>99646.875650560411</v>
      </c>
      <c r="C120" s="14">
        <f t="shared" si="8"/>
        <v>101.18497123788978</v>
      </c>
      <c r="D120" s="14">
        <f t="shared" si="9"/>
        <v>239.34240929162095</v>
      </c>
      <c r="E120" s="14">
        <f t="shared" si="10"/>
        <v>12.596968910085325</v>
      </c>
      <c r="G120" s="14">
        <f t="shared" si="11"/>
        <v>13.582436281747224</v>
      </c>
      <c r="H120" s="14">
        <f t="shared" si="12"/>
        <v>9.2469342453706034</v>
      </c>
      <c r="I120" s="14">
        <f t="shared" si="13"/>
        <v>0.48668074975634801</v>
      </c>
    </row>
    <row r="121" spans="1:9" x14ac:dyDescent="0.25">
      <c r="A121" s="1">
        <v>119</v>
      </c>
      <c r="B121" s="14">
        <f t="shared" si="7"/>
        <v>99632.757999418973</v>
      </c>
      <c r="C121" s="14">
        <f t="shared" si="8"/>
        <v>105.18412525553246</v>
      </c>
      <c r="D121" s="14">
        <f t="shared" si="9"/>
        <v>248.95498155922047</v>
      </c>
      <c r="E121" s="14">
        <f t="shared" si="10"/>
        <v>13.102893766274775</v>
      </c>
      <c r="G121" s="14">
        <f t="shared" si="11"/>
        <v>14.11765114143167</v>
      </c>
      <c r="H121" s="14">
        <f t="shared" si="12"/>
        <v>9.6125722675995284</v>
      </c>
      <c r="I121" s="14">
        <f t="shared" si="13"/>
        <v>0.50592485618944938</v>
      </c>
    </row>
    <row r="122" spans="1:9" x14ac:dyDescent="0.25">
      <c r="A122" s="1">
        <v>120</v>
      </c>
      <c r="B122" s="14">
        <f t="shared" si="7"/>
        <v>99618.084378454252</v>
      </c>
      <c r="C122" s="14">
        <f t="shared" si="8"/>
        <v>109.33933369469695</v>
      </c>
      <c r="D122" s="14">
        <f t="shared" si="9"/>
        <v>258.94747345849606</v>
      </c>
      <c r="E122" s="14">
        <f t="shared" si="10"/>
        <v>13.628814392552439</v>
      </c>
      <c r="G122" s="14">
        <f t="shared" si="11"/>
        <v>14.673620964717729</v>
      </c>
      <c r="H122" s="14">
        <f t="shared" si="12"/>
        <v>9.9924918992755831</v>
      </c>
      <c r="I122" s="14">
        <f t="shared" si="13"/>
        <v>0.52592062627766278</v>
      </c>
    </row>
    <row r="123" spans="1:9" x14ac:dyDescent="0.25">
      <c r="A123" s="1">
        <v>121</v>
      </c>
      <c r="B123" s="14">
        <f t="shared" si="7"/>
        <v>99602.833254949102</v>
      </c>
      <c r="C123" s="14">
        <f t="shared" si="8"/>
        <v>113.65652383037775</v>
      </c>
      <c r="D123" s="14">
        <f t="shared" si="9"/>
        <v>269.33471015949226</v>
      </c>
      <c r="E123" s="14">
        <f t="shared" si="10"/>
        <v>14.175511061025924</v>
      </c>
      <c r="G123" s="14">
        <f t="shared" si="11"/>
        <v>15.251123505150501</v>
      </c>
      <c r="H123" s="14">
        <f t="shared" si="12"/>
        <v>10.387236700996208</v>
      </c>
      <c r="I123" s="14">
        <f t="shared" si="13"/>
        <v>0.54669666847348519</v>
      </c>
    </row>
    <row r="124" spans="1:9" x14ac:dyDescent="0.25">
      <c r="A124" s="1">
        <v>122</v>
      </c>
      <c r="B124" s="14">
        <f t="shared" si="7"/>
        <v>99586.982291486042</v>
      </c>
      <c r="C124" s="14">
        <f t="shared" si="8"/>
        <v>118.14183491039893</v>
      </c>
      <c r="D124" s="14">
        <f t="shared" si="9"/>
        <v>280.13207992337817</v>
      </c>
      <c r="E124" s="14">
        <f t="shared" si="10"/>
        <v>14.743793680177813</v>
      </c>
      <c r="G124" s="14">
        <f t="shared" si="11"/>
        <v>15.850963463058957</v>
      </c>
      <c r="H124" s="14">
        <f t="shared" si="12"/>
        <v>10.797369763885886</v>
      </c>
      <c r="I124" s="14">
        <f t="shared" si="13"/>
        <v>0.56828261915188927</v>
      </c>
    </row>
    <row r="125" spans="1:9" x14ac:dyDescent="0.25">
      <c r="A125" s="1">
        <v>123</v>
      </c>
      <c r="B125" s="14">
        <f t="shared" si="7"/>
        <v>99570.50831824787</v>
      </c>
      <c r="C125" s="14">
        <f t="shared" si="8"/>
        <v>122.801624657532</v>
      </c>
      <c r="D125" s="14">
        <f t="shared" si="9"/>
        <v>291.35555423986608</v>
      </c>
      <c r="E125" s="14">
        <f t="shared" si="10"/>
        <v>15.334502854729807</v>
      </c>
      <c r="G125" s="14">
        <f t="shared" si="11"/>
        <v>16.473973238172956</v>
      </c>
      <c r="H125" s="14">
        <f t="shared" si="12"/>
        <v>11.223474316487899</v>
      </c>
      <c r="I125" s="14">
        <f t="shared" si="13"/>
        <v>0.59070917455199523</v>
      </c>
    </row>
    <row r="126" spans="1:9" x14ac:dyDescent="0.25">
      <c r="A126" s="1">
        <v>124</v>
      </c>
      <c r="B126" s="14">
        <f t="shared" si="7"/>
        <v>99553.387304560296</v>
      </c>
      <c r="C126" s="14">
        <f t="shared" si="8"/>
        <v>127.64247587935147</v>
      </c>
      <c r="D126" s="14">
        <f t="shared" si="9"/>
        <v>303.0217085823316</v>
      </c>
      <c r="E126" s="14">
        <f t="shared" si="10"/>
        <v>15.948510978017469</v>
      </c>
      <c r="G126" s="14">
        <f t="shared" si="11"/>
        <v>17.121013687572681</v>
      </c>
      <c r="H126" s="14">
        <f t="shared" si="12"/>
        <v>11.666154342465539</v>
      </c>
      <c r="I126" s="14">
        <f t="shared" si="13"/>
        <v>0.61400812328766052</v>
      </c>
    </row>
    <row r="127" spans="1:9" x14ac:dyDescent="0.25">
      <c r="A127" s="1">
        <v>125</v>
      </c>
      <c r="B127" s="14">
        <f t="shared" si="7"/>
        <v>99535.594329672924</v>
      </c>
      <c r="C127" s="14">
        <f t="shared" si="8"/>
        <v>132.67120317879167</v>
      </c>
      <c r="D127" s="14">
        <f t="shared" si="9"/>
        <v>315.14774379086998</v>
      </c>
      <c r="E127" s="14">
        <f t="shared" si="10"/>
        <v>16.586723357414225</v>
      </c>
      <c r="G127" s="14">
        <f t="shared" si="11"/>
        <v>17.79297488737533</v>
      </c>
      <c r="H127" s="14">
        <f t="shared" si="12"/>
        <v>12.126035208538388</v>
      </c>
      <c r="I127" s="14">
        <f t="shared" si="13"/>
        <v>0.6382123793967579</v>
      </c>
    </row>
    <row r="128" spans="1:9" x14ac:dyDescent="0.25">
      <c r="A128" s="1">
        <v>126</v>
      </c>
      <c r="B128" s="14">
        <f t="shared" si="7"/>
        <v>99517.103552776549</v>
      </c>
      <c r="C128" s="14">
        <f t="shared" si="8"/>
        <v>137.89485975729031</v>
      </c>
      <c r="D128" s="14">
        <f t="shared" si="9"/>
        <v>327.7515080928552</v>
      </c>
      <c r="E128" s="14">
        <f t="shared" si="10"/>
        <v>17.250079373308186</v>
      </c>
      <c r="G128" s="14">
        <f t="shared" si="11"/>
        <v>18.490776896377788</v>
      </c>
      <c r="H128" s="14">
        <f t="shared" si="12"/>
        <v>12.603764301985208</v>
      </c>
      <c r="I128" s="14">
        <f t="shared" si="13"/>
        <v>0.66335601589395898</v>
      </c>
    </row>
    <row r="129" spans="1:9" x14ac:dyDescent="0.25">
      <c r="A129" s="1">
        <v>127</v>
      </c>
      <c r="B129" s="14">
        <f t="shared" si="7"/>
        <v>99497.88818225688</v>
      </c>
      <c r="C129" s="14">
        <f t="shared" si="8"/>
        <v>143.32074430123438</v>
      </c>
      <c r="D129" s="14">
        <f t="shared" si="9"/>
        <v>340.85151976979779</v>
      </c>
      <c r="E129" s="14">
        <f t="shared" si="10"/>
        <v>17.93955367209464</v>
      </c>
      <c r="G129" s="14">
        <f t="shared" si="11"/>
        <v>19.215370519673122</v>
      </c>
      <c r="H129" s="14">
        <f t="shared" si="12"/>
        <v>13.100011676942577</v>
      </c>
      <c r="I129" s="14">
        <f t="shared" si="13"/>
        <v>0.68947429878645217</v>
      </c>
    </row>
    <row r="130" spans="1:9" x14ac:dyDescent="0.25">
      <c r="A130" s="1">
        <v>128</v>
      </c>
      <c r="B130" s="14">
        <f t="shared" si="7"/>
        <v>99477.920444186835</v>
      </c>
      <c r="C130" s="14">
        <f t="shared" si="8"/>
        <v>148.956407941154</v>
      </c>
      <c r="D130" s="14">
        <f t="shared" si="9"/>
        <v>354.46699047841503</v>
      </c>
      <c r="E130" s="14">
        <f t="shared" si="10"/>
        <v>18.656157393600811</v>
      </c>
      <c r="G130" s="14">
        <f t="shared" si="11"/>
        <v>19.967738070043048</v>
      </c>
      <c r="H130" s="14">
        <f t="shared" si="12"/>
        <v>13.615470708617266</v>
      </c>
      <c r="I130" s="14">
        <f t="shared" si="13"/>
        <v>0.71660372150617258</v>
      </c>
    </row>
    <row r="131" spans="1:9" x14ac:dyDescent="0.25">
      <c r="A131" s="1">
        <v>129</v>
      </c>
      <c r="B131" s="14">
        <f t="shared" si="7"/>
        <v>99457.171550062136</v>
      </c>
      <c r="C131" s="14">
        <f t="shared" si="8"/>
        <v>154.80966127173468</v>
      </c>
      <c r="D131" s="14">
        <f t="shared" si="9"/>
        <v>368.61784923282465</v>
      </c>
      <c r="E131" s="14">
        <f t="shared" si="10"/>
        <v>19.400939433306583</v>
      </c>
      <c r="G131" s="14">
        <f t="shared" si="11"/>
        <v>20.748894124696079</v>
      </c>
      <c r="H131" s="14">
        <f t="shared" si="12"/>
        <v>14.150858754409629</v>
      </c>
      <c r="I131" s="14">
        <f t="shared" si="13"/>
        <v>0.74478203970577073</v>
      </c>
    </row>
    <row r="132" spans="1:9" x14ac:dyDescent="0.25">
      <c r="A132" s="1">
        <v>130</v>
      </c>
      <c r="B132" s="14">
        <f t="shared" ref="B132:B195" si="14">B131-G132</f>
        <v>99435.611663787466</v>
      </c>
      <c r="C132" s="14">
        <f t="shared" ref="C132:C195" si="15">C131+G132-H132-I132</f>
        <v>160.88858141923316</v>
      </c>
      <c r="D132" s="14">
        <f t="shared" ref="D132:D195" si="16">D131+H132</f>
        <v>383.32476705363945</v>
      </c>
      <c r="E132" s="14">
        <f t="shared" ref="E132:E195" si="17">E131+I132</f>
        <v>20.174987739665259</v>
      </c>
      <c r="G132" s="14">
        <f t="shared" ref="G132:G195" si="18">C131*L$4*B131/SUM(B131:D131)*L$5</f>
        <v>21.559886274671939</v>
      </c>
      <c r="H132" s="14">
        <f t="shared" ref="H132:H195" si="19">C131*L$6/L$3</f>
        <v>14.706917820814795</v>
      </c>
      <c r="I132" s="14">
        <f t="shared" ref="I132:I195" si="20">C131*L$7/L$3</f>
        <v>0.77404830635867417</v>
      </c>
    </row>
    <row r="133" spans="1:9" x14ac:dyDescent="0.25">
      <c r="A133" s="1">
        <v>131</v>
      </c>
      <c r="B133" s="14">
        <f t="shared" si="14"/>
        <v>99413.209867923506</v>
      </c>
      <c r="C133" s="14">
        <f t="shared" si="15"/>
        <v>167.20151914127561</v>
      </c>
      <c r="D133" s="14">
        <f t="shared" si="16"/>
        <v>398.60918228846663</v>
      </c>
      <c r="E133" s="14">
        <f t="shared" si="17"/>
        <v>20.979430646761426</v>
      </c>
      <c r="G133" s="14">
        <f t="shared" si="18"/>
        <v>22.401795863965752</v>
      </c>
      <c r="H133" s="14">
        <f t="shared" si="19"/>
        <v>15.284415234827151</v>
      </c>
      <c r="I133" s="14">
        <f t="shared" si="20"/>
        <v>0.80444290709616662</v>
      </c>
    </row>
    <row r="134" spans="1:9" x14ac:dyDescent="0.25">
      <c r="A134" s="1">
        <v>132</v>
      </c>
      <c r="B134" s="14">
        <f t="shared" si="14"/>
        <v>99389.93412920837</v>
      </c>
      <c r="C134" s="14">
        <f t="shared" si="15"/>
        <v>173.75710594228747</v>
      </c>
      <c r="D134" s="14">
        <f t="shared" si="16"/>
        <v>414.49332660688782</v>
      </c>
      <c r="E134" s="14">
        <f t="shared" si="17"/>
        <v>21.815438242467806</v>
      </c>
      <c r="G134" s="14">
        <f t="shared" si="18"/>
        <v>23.275738715139429</v>
      </c>
      <c r="H134" s="14">
        <f t="shared" si="19"/>
        <v>15.884144318421182</v>
      </c>
      <c r="I134" s="14">
        <f t="shared" si="20"/>
        <v>0.83600759570637884</v>
      </c>
    </row>
    <row r="135" spans="1:9" x14ac:dyDescent="0.25">
      <c r="A135" s="1">
        <v>133</v>
      </c>
      <c r="B135" s="14">
        <f t="shared" si="14"/>
        <v>99365.75126337049</v>
      </c>
      <c r="C135" s="14">
        <f t="shared" si="15"/>
        <v>180.56426118594101</v>
      </c>
      <c r="D135" s="14">
        <f t="shared" si="16"/>
        <v>431.00025167140512</v>
      </c>
      <c r="E135" s="14">
        <f t="shared" si="17"/>
        <v>22.684223772179244</v>
      </c>
      <c r="G135" s="14">
        <f t="shared" si="18"/>
        <v>24.182865837882282</v>
      </c>
      <c r="H135" s="14">
        <f t="shared" si="19"/>
        <v>16.506925064517311</v>
      </c>
      <c r="I135" s="14">
        <f t="shared" si="20"/>
        <v>0.86878552971143819</v>
      </c>
    </row>
    <row r="136" spans="1:9" x14ac:dyDescent="0.25">
      <c r="A136" s="1">
        <v>134</v>
      </c>
      <c r="B136" s="14">
        <f t="shared" si="14"/>
        <v>99340.626899253839</v>
      </c>
      <c r="C136" s="14">
        <f t="shared" si="15"/>
        <v>187.63219918400355</v>
      </c>
      <c r="D136" s="14">
        <f t="shared" si="16"/>
        <v>448.15385648406954</v>
      </c>
      <c r="E136" s="14">
        <f t="shared" si="17"/>
        <v>23.58704507810895</v>
      </c>
      <c r="G136" s="14">
        <f t="shared" si="18"/>
        <v>25.124364116656629</v>
      </c>
      <c r="H136" s="14">
        <f t="shared" si="19"/>
        <v>17.153604812664394</v>
      </c>
      <c r="I136" s="14">
        <f t="shared" si="20"/>
        <v>0.90282130592970589</v>
      </c>
    </row>
    <row r="137" spans="1:9" x14ac:dyDescent="0.25">
      <c r="A137" s="1">
        <v>135</v>
      </c>
      <c r="B137" s="14">
        <f t="shared" si="14"/>
        <v>99314.525442280617</v>
      </c>
      <c r="C137" s="14">
        <f t="shared" si="15"/>
        <v>194.97043623881993</v>
      </c>
      <c r="D137" s="14">
        <f t="shared" si="16"/>
        <v>465.97891540654985</v>
      </c>
      <c r="E137" s="14">
        <f t="shared" si="17"/>
        <v>24.525206074028969</v>
      </c>
      <c r="G137" s="14">
        <f t="shared" si="18"/>
        <v>26.101456973216717</v>
      </c>
      <c r="H137" s="14">
        <f t="shared" si="19"/>
        <v>17.825058922480338</v>
      </c>
      <c r="I137" s="14">
        <f t="shared" si="20"/>
        <v>0.93816099592001856</v>
      </c>
    </row>
    <row r="138" spans="1:9" x14ac:dyDescent="0.25">
      <c r="A138" s="1">
        <v>136</v>
      </c>
      <c r="B138" s="14">
        <f t="shared" si="14"/>
        <v>99287.410037281195</v>
      </c>
      <c r="C138" s="14">
        <f t="shared" si="15"/>
        <v>202.58879761435782</v>
      </c>
      <c r="D138" s="14">
        <f t="shared" si="16"/>
        <v>484.50110684923771</v>
      </c>
      <c r="E138" s="14">
        <f t="shared" si="17"/>
        <v>25.50005825522307</v>
      </c>
      <c r="G138" s="14">
        <f t="shared" si="18"/>
        <v>27.11540499941988</v>
      </c>
      <c r="H138" s="14">
        <f t="shared" si="19"/>
        <v>18.522191442687891</v>
      </c>
      <c r="I138" s="14">
        <f t="shared" si="20"/>
        <v>0.97485218119410055</v>
      </c>
    </row>
    <row r="139" spans="1:9" x14ac:dyDescent="0.25">
      <c r="A139" s="1">
        <v>137</v>
      </c>
      <c r="B139" s="14">
        <f t="shared" si="14"/>
        <v>99259.242530725838</v>
      </c>
      <c r="C139" s="14">
        <f t="shared" si="15"/>
        <v>210.49742440827785</v>
      </c>
      <c r="D139" s="14">
        <f t="shared" si="16"/>
        <v>503.74704262260173</v>
      </c>
      <c r="E139" s="14">
        <f t="shared" si="17"/>
        <v>26.51300224329486</v>
      </c>
      <c r="G139" s="14">
        <f t="shared" si="18"/>
        <v>28.167506555355789</v>
      </c>
      <c r="H139" s="14">
        <f t="shared" si="19"/>
        <v>19.245935773363989</v>
      </c>
      <c r="I139" s="14">
        <f t="shared" si="20"/>
        <v>1.0129439880717901</v>
      </c>
    </row>
    <row r="140" spans="1:9" x14ac:dyDescent="0.25">
      <c r="A140" s="1">
        <v>138</v>
      </c>
      <c r="B140" s="14">
        <f t="shared" si="14"/>
        <v>99229.98343239844</v>
      </c>
      <c r="C140" s="14">
        <f t="shared" si="15"/>
        <v>218.70678029485413</v>
      </c>
      <c r="D140" s="14">
        <f t="shared" si="16"/>
        <v>523.74429794138814</v>
      </c>
      <c r="E140" s="14">
        <f t="shared" si="17"/>
        <v>27.565489365336251</v>
      </c>
      <c r="G140" s="14">
        <f t="shared" si="18"/>
        <v>29.259098327404043</v>
      </c>
      <c r="H140" s="14">
        <f t="shared" si="19"/>
        <v>19.997255318786394</v>
      </c>
      <c r="I140" s="14">
        <f t="shared" si="20"/>
        <v>1.0524871220413901</v>
      </c>
    </row>
    <row r="141" spans="1:9" x14ac:dyDescent="0.25">
      <c r="A141" s="1">
        <v>139</v>
      </c>
      <c r="B141" s="14">
        <f t="shared" si="14"/>
        <v>99199.591876558057</v>
      </c>
      <c r="C141" s="14">
        <f t="shared" si="15"/>
        <v>227.22765810575805</v>
      </c>
      <c r="D141" s="14">
        <f t="shared" si="16"/>
        <v>544.52144206939931</v>
      </c>
      <c r="E141" s="14">
        <f t="shared" si="17"/>
        <v>28.659023266810522</v>
      </c>
      <c r="G141" s="14">
        <f t="shared" si="18"/>
        <v>30.391555840389348</v>
      </c>
      <c r="H141" s="14">
        <f t="shared" si="19"/>
        <v>20.777144128011141</v>
      </c>
      <c r="I141" s="14">
        <f t="shared" si="20"/>
        <v>1.0935339014742715</v>
      </c>
    </row>
    <row r="142" spans="1:9" x14ac:dyDescent="0.25">
      <c r="A142" s="1">
        <v>140</v>
      </c>
      <c r="B142" s="14">
        <f t="shared" si="14"/>
        <v>99168.025582640519</v>
      </c>
      <c r="C142" s="14">
        <f t="shared" si="15"/>
        <v>236.0711862127207</v>
      </c>
      <c r="D142" s="14">
        <f t="shared" si="16"/>
        <v>566.10806958944636</v>
      </c>
      <c r="E142" s="14">
        <f t="shared" si="17"/>
        <v>29.795161557339313</v>
      </c>
      <c r="G142" s="14">
        <f t="shared" si="18"/>
        <v>31.566293917538466</v>
      </c>
      <c r="H142" s="14">
        <f t="shared" si="19"/>
        <v>21.586627520047013</v>
      </c>
      <c r="I142" s="14">
        <f t="shared" si="20"/>
        <v>1.1361382905287913</v>
      </c>
    </row>
    <row r="143" spans="1:9" x14ac:dyDescent="0.25">
      <c r="A143" s="1">
        <v>141</v>
      </c>
      <c r="B143" s="14">
        <f t="shared" si="14"/>
        <v>99135.240815559067</v>
      </c>
      <c r="C143" s="14">
        <f t="shared" si="15"/>
        <v>245.24883467290107</v>
      </c>
      <c r="D143" s="14">
        <f t="shared" si="16"/>
        <v>588.53483227965478</v>
      </c>
      <c r="E143" s="14">
        <f t="shared" si="17"/>
        <v>30.975517488402918</v>
      </c>
      <c r="G143" s="14">
        <f t="shared" si="18"/>
        <v>32.784767081452443</v>
      </c>
      <c r="H143" s="14">
        <f t="shared" si="19"/>
        <v>22.426762690208466</v>
      </c>
      <c r="I143" s="14">
        <f t="shared" si="20"/>
        <v>1.1803559310636047</v>
      </c>
    </row>
    <row r="144" spans="1:9" x14ac:dyDescent="0.25">
      <c r="A144" s="1">
        <v>142</v>
      </c>
      <c r="B144" s="14">
        <f t="shared" si="14"/>
        <v>99101.192345670279</v>
      </c>
      <c r="C144" s="14">
        <f t="shared" si="15"/>
        <v>254.77242109440252</v>
      </c>
      <c r="D144" s="14">
        <f t="shared" si="16"/>
        <v>611.83347157358037</v>
      </c>
      <c r="E144" s="14">
        <f t="shared" si="17"/>
        <v>32.201761661767428</v>
      </c>
      <c r="G144" s="14">
        <f t="shared" si="18"/>
        <v>34.048469888791516</v>
      </c>
      <c r="H144" s="14">
        <f t="shared" si="19"/>
        <v>23.2986392939256</v>
      </c>
      <c r="I144" s="14">
        <f t="shared" si="20"/>
        <v>1.2262441733645064</v>
      </c>
    </row>
    <row r="145" spans="1:9" x14ac:dyDescent="0.25">
      <c r="A145" s="1">
        <v>143</v>
      </c>
      <c r="B145" s="14">
        <f t="shared" si="14"/>
        <v>99065.833408479448</v>
      </c>
      <c r="C145" s="14">
        <f t="shared" si="15"/>
        <v>264.65411617579048</v>
      </c>
      <c r="D145" s="14">
        <f t="shared" si="16"/>
        <v>636.03685157754865</v>
      </c>
      <c r="E145" s="14">
        <f t="shared" si="17"/>
        <v>33.475623767239441</v>
      </c>
      <c r="G145" s="14">
        <f t="shared" si="18"/>
        <v>35.3589371908282</v>
      </c>
      <c r="H145" s="14">
        <f t="shared" si="19"/>
        <v>24.203380003968238</v>
      </c>
      <c r="I145" s="14">
        <f t="shared" si="20"/>
        <v>1.2738621054720138</v>
      </c>
    </row>
    <row r="146" spans="1:9" x14ac:dyDescent="0.25">
      <c r="A146" s="1">
        <v>144</v>
      </c>
      <c r="B146" s="14">
        <f t="shared" si="14"/>
        <v>99029.115664167985</v>
      </c>
      <c r="C146" s="14">
        <f t="shared" si="15"/>
        <v>274.90644886966788</v>
      </c>
      <c r="D146" s="14">
        <f t="shared" si="16"/>
        <v>661.17899261424873</v>
      </c>
      <c r="E146" s="14">
        <f t="shared" si="17"/>
        <v>34.798894348118395</v>
      </c>
      <c r="G146" s="14">
        <f t="shared" si="18"/>
        <v>36.717744311456428</v>
      </c>
      <c r="H146" s="14">
        <f t="shared" si="19"/>
        <v>25.142141036700092</v>
      </c>
      <c r="I146" s="14">
        <f t="shared" si="20"/>
        <v>1.3232705808789536</v>
      </c>
    </row>
    <row r="147" spans="1:9" x14ac:dyDescent="0.25">
      <c r="A147" s="1">
        <v>145</v>
      </c>
      <c r="B147" s="14">
        <f t="shared" si="14"/>
        <v>98990.989157034332</v>
      </c>
      <c r="C147" s="14">
        <f t="shared" si="15"/>
        <v>285.54231111635312</v>
      </c>
      <c r="D147" s="14">
        <f t="shared" si="16"/>
        <v>687.29510525686715</v>
      </c>
      <c r="E147" s="14">
        <f t="shared" si="17"/>
        <v>36.173426592466733</v>
      </c>
      <c r="G147" s="14">
        <f t="shared" si="18"/>
        <v>38.12650713365209</v>
      </c>
      <c r="H147" s="14">
        <f t="shared" si="19"/>
        <v>26.116112642618447</v>
      </c>
      <c r="I147" s="14">
        <f t="shared" si="20"/>
        <v>1.3745322443483405</v>
      </c>
    </row>
    <row r="148" spans="1:9" x14ac:dyDescent="0.25">
      <c r="A148" s="1">
        <v>146</v>
      </c>
      <c r="B148" s="14">
        <f t="shared" si="14"/>
        <v>98951.402274949563</v>
      </c>
      <c r="C148" s="14">
        <f t="shared" si="15"/>
        <v>296.57496208947975</v>
      </c>
      <c r="D148" s="14">
        <f t="shared" si="16"/>
        <v>714.42162481292064</v>
      </c>
      <c r="E148" s="14">
        <f t="shared" si="17"/>
        <v>37.601138148048499</v>
      </c>
      <c r="G148" s="14">
        <f t="shared" si="18"/>
        <v>39.586882084761982</v>
      </c>
      <c r="H148" s="14">
        <f t="shared" si="19"/>
        <v>27.126519556053545</v>
      </c>
      <c r="I148" s="14">
        <f t="shared" si="20"/>
        <v>1.427711555581767</v>
      </c>
    </row>
    <row r="149" spans="1:9" x14ac:dyDescent="0.25">
      <c r="A149" s="1">
        <v>147</v>
      </c>
      <c r="B149" s="14">
        <f t="shared" si="14"/>
        <v>98910.301708939209</v>
      </c>
      <c r="C149" s="14">
        <f t="shared" si="15"/>
        <v>308.01803189088861</v>
      </c>
      <c r="D149" s="14">
        <f t="shared" si="16"/>
        <v>742.5962462114212</v>
      </c>
      <c r="E149" s="14">
        <f t="shared" si="17"/>
        <v>39.084012958495897</v>
      </c>
      <c r="G149" s="14">
        <f t="shared" si="18"/>
        <v>41.100566010356822</v>
      </c>
      <c r="H149" s="14">
        <f t="shared" si="19"/>
        <v>28.174621398500573</v>
      </c>
      <c r="I149" s="14">
        <f t="shared" si="20"/>
        <v>1.4828748104474001</v>
      </c>
    </row>
    <row r="150" spans="1:9" x14ac:dyDescent="0.25">
      <c r="A150" s="1">
        <v>148</v>
      </c>
      <c r="B150" s="14">
        <f t="shared" si="14"/>
        <v>98867.632413013489</v>
      </c>
      <c r="C150" s="14">
        <f t="shared" si="15"/>
        <v>319.88552462751869</v>
      </c>
      <c r="D150" s="14">
        <f t="shared" si="16"/>
        <v>771.8579592410556</v>
      </c>
      <c r="E150" s="14">
        <f t="shared" si="17"/>
        <v>40.624103117950341</v>
      </c>
      <c r="G150" s="14">
        <f t="shared" si="18"/>
        <v>42.669295925718941</v>
      </c>
      <c r="H150" s="14">
        <f t="shared" si="19"/>
        <v>29.261713029634414</v>
      </c>
      <c r="I150" s="14">
        <f t="shared" si="20"/>
        <v>1.5400901594544445</v>
      </c>
    </row>
    <row r="151" spans="1:9" x14ac:dyDescent="0.25">
      <c r="A151" s="1">
        <v>149</v>
      </c>
      <c r="B151" s="14">
        <f t="shared" si="14"/>
        <v>98823.337564380141</v>
      </c>
      <c r="C151" s="14">
        <f t="shared" si="15"/>
        <v>332.19182079811605</v>
      </c>
      <c r="D151" s="14">
        <f t="shared" si="16"/>
        <v>802.24708408066988</v>
      </c>
      <c r="E151" s="14">
        <f t="shared" si="17"/>
        <v>42.223530741087934</v>
      </c>
      <c r="G151" s="14">
        <f t="shared" si="18"/>
        <v>44.29484863334924</v>
      </c>
      <c r="H151" s="14">
        <f t="shared" si="19"/>
        <v>30.389124839614272</v>
      </c>
      <c r="I151" s="14">
        <f t="shared" si="20"/>
        <v>1.5994276231375948</v>
      </c>
    </row>
    <row r="152" spans="1:9" x14ac:dyDescent="0.25">
      <c r="A152" s="1">
        <v>150</v>
      </c>
      <c r="B152" s="14">
        <f t="shared" si="14"/>
        <v>98777.358524185969</v>
      </c>
      <c r="C152" s="14">
        <f t="shared" si="15"/>
        <v>344.95167891247689</v>
      </c>
      <c r="D152" s="14">
        <f t="shared" si="16"/>
        <v>833.80530705649085</v>
      </c>
      <c r="E152" s="14">
        <f t="shared" si="17"/>
        <v>43.884489845078519</v>
      </c>
      <c r="G152" s="14">
        <f t="shared" si="18"/>
        <v>45.979040194172455</v>
      </c>
      <c r="H152" s="14">
        <f t="shared" si="19"/>
        <v>31.558222975821025</v>
      </c>
      <c r="I152" s="14">
        <f t="shared" si="20"/>
        <v>1.660959103990582</v>
      </c>
    </row>
    <row r="153" spans="1:9" x14ac:dyDescent="0.25">
      <c r="A153" s="1">
        <v>151</v>
      </c>
      <c r="B153" s="14">
        <f t="shared" si="14"/>
        <v>98729.634798946572</v>
      </c>
      <c r="C153" s="14">
        <f t="shared" si="15"/>
        <v>358.1802362606262</v>
      </c>
      <c r="D153" s="14">
        <f t="shared" si="16"/>
        <v>866.57571655317611</v>
      </c>
      <c r="E153" s="14">
        <f t="shared" si="17"/>
        <v>45.609248239640905</v>
      </c>
      <c r="G153" s="14">
        <f t="shared" si="18"/>
        <v>47.723725239397027</v>
      </c>
      <c r="H153" s="14">
        <f t="shared" si="19"/>
        <v>32.770409496685303</v>
      </c>
      <c r="I153" s="14">
        <f t="shared" si="20"/>
        <v>1.7247583945623859</v>
      </c>
    </row>
    <row r="154" spans="1:9" x14ac:dyDescent="0.25">
      <c r="A154" s="1">
        <v>152</v>
      </c>
      <c r="B154" s="14">
        <f t="shared" si="14"/>
        <v>98680.104002837325</v>
      </c>
      <c r="C154" s="14">
        <f t="shared" si="15"/>
        <v>371.89300874381297</v>
      </c>
      <c r="D154" s="14">
        <f t="shared" si="16"/>
        <v>900.60283899793558</v>
      </c>
      <c r="E154" s="14">
        <f t="shared" si="17"/>
        <v>47.400149420944039</v>
      </c>
      <c r="G154" s="14">
        <f t="shared" si="18"/>
        <v>49.530796109249373</v>
      </c>
      <c r="H154" s="14">
        <f t="shared" si="19"/>
        <v>34.027122444759485</v>
      </c>
      <c r="I154" s="14">
        <f t="shared" si="20"/>
        <v>1.7909011813031328</v>
      </c>
    </row>
    <row r="155" spans="1:9" x14ac:dyDescent="0.25">
      <c r="A155" s="1">
        <v>153</v>
      </c>
      <c r="B155" s="14">
        <f t="shared" si="14"/>
        <v>98628.701821033275</v>
      </c>
      <c r="C155" s="14">
        <f t="shared" si="15"/>
        <v>386.10588967348701</v>
      </c>
      <c r="D155" s="14">
        <f t="shared" si="16"/>
        <v>935.93267482859778</v>
      </c>
      <c r="E155" s="14">
        <f t="shared" si="17"/>
        <v>49.259614464663109</v>
      </c>
      <c r="G155" s="14">
        <f t="shared" si="18"/>
        <v>51.402181804055317</v>
      </c>
      <c r="H155" s="14">
        <f t="shared" si="19"/>
        <v>35.329835830662233</v>
      </c>
      <c r="I155" s="14">
        <f t="shared" si="20"/>
        <v>1.8594650437190665</v>
      </c>
    </row>
    <row r="156" spans="1:9" x14ac:dyDescent="0.25">
      <c r="A156" s="1">
        <v>154</v>
      </c>
      <c r="B156" s="14">
        <f t="shared" si="14"/>
        <v>98575.361974300889</v>
      </c>
      <c r="C156" s="14">
        <f t="shared" si="15"/>
        <v>400.83514743852629</v>
      </c>
      <c r="D156" s="14">
        <f t="shared" si="16"/>
        <v>972.61273434757902</v>
      </c>
      <c r="E156" s="14">
        <f t="shared" si="17"/>
        <v>51.190143913030546</v>
      </c>
      <c r="G156" s="14">
        <f t="shared" si="18"/>
        <v>53.339846732387983</v>
      </c>
      <c r="H156" s="14">
        <f t="shared" si="19"/>
        <v>36.680059518981267</v>
      </c>
      <c r="I156" s="14">
        <f t="shared" si="20"/>
        <v>1.9305294483674367</v>
      </c>
    </row>
    <row r="157" spans="1:9" x14ac:dyDescent="0.25">
      <c r="A157" s="1">
        <v>155</v>
      </c>
      <c r="B157" s="14">
        <f t="shared" si="14"/>
        <v>98520.016185060638</v>
      </c>
      <c r="C157" s="14">
        <f t="shared" si="15"/>
        <v>416.09742193492053</v>
      </c>
      <c r="D157" s="14">
        <f t="shared" si="16"/>
        <v>1010.692073354239</v>
      </c>
      <c r="E157" s="14">
        <f t="shared" si="17"/>
        <v>53.194319650223179</v>
      </c>
      <c r="G157" s="14">
        <f t="shared" si="18"/>
        <v>55.345789240246866</v>
      </c>
      <c r="H157" s="14">
        <f t="shared" si="19"/>
        <v>38.079339006659993</v>
      </c>
      <c r="I157" s="14">
        <f t="shared" si="20"/>
        <v>2.0041757371926332</v>
      </c>
    </row>
    <row r="158" spans="1:9" x14ac:dyDescent="0.25">
      <c r="A158" s="1">
        <v>156</v>
      </c>
      <c r="B158" s="14">
        <f t="shared" si="14"/>
        <v>98462.594145156152</v>
      </c>
      <c r="C158" s="14">
        <f t="shared" si="15"/>
        <v>431.90971964591148</v>
      </c>
      <c r="D158" s="14">
        <f t="shared" si="16"/>
        <v>1050.2213284380564</v>
      </c>
      <c r="E158" s="14">
        <f t="shared" si="17"/>
        <v>55.274806759897785</v>
      </c>
      <c r="G158" s="14">
        <f t="shared" si="18"/>
        <v>57.422039904483</v>
      </c>
      <c r="H158" s="14">
        <f t="shared" si="19"/>
        <v>39.529255083817446</v>
      </c>
      <c r="I158" s="14">
        <f t="shared" si="20"/>
        <v>2.0804871096746043</v>
      </c>
    </row>
    <row r="159" spans="1:9" x14ac:dyDescent="0.25">
      <c r="A159" s="1">
        <v>157</v>
      </c>
      <c r="B159" s="14">
        <f t="shared" si="14"/>
        <v>98403.02348558321</v>
      </c>
      <c r="C159" s="14">
        <f t="shared" si="15"/>
        <v>448.28940725426588</v>
      </c>
      <c r="D159" s="14">
        <f t="shared" si="16"/>
        <v>1091.252751804418</v>
      </c>
      <c r="E159" s="14">
        <f t="shared" si="17"/>
        <v>57.434355358127348</v>
      </c>
      <c r="G159" s="14">
        <f t="shared" si="18"/>
        <v>59.570659572945523</v>
      </c>
      <c r="H159" s="14">
        <f t="shared" si="19"/>
        <v>41.031423366361587</v>
      </c>
      <c r="I159" s="14">
        <f t="shared" si="20"/>
        <v>2.1595485982295592</v>
      </c>
    </row>
    <row r="160" spans="1:9" x14ac:dyDescent="0.25">
      <c r="A160" s="1">
        <v>158</v>
      </c>
      <c r="B160" s="14">
        <f t="shared" si="14"/>
        <v>98341.229748450103</v>
      </c>
      <c r="C160" s="14">
        <f t="shared" si="15"/>
        <v>465.25420366194493</v>
      </c>
      <c r="D160" s="14">
        <f t="shared" si="16"/>
        <v>1133.8402454935733</v>
      </c>
      <c r="E160" s="14">
        <f t="shared" si="17"/>
        <v>59.67580239439868</v>
      </c>
      <c r="G160" s="14">
        <f t="shared" si="18"/>
        <v>61.793737133105672</v>
      </c>
      <c r="H160" s="14">
        <f t="shared" si="19"/>
        <v>42.587493689155259</v>
      </c>
      <c r="I160" s="14">
        <f t="shared" si="20"/>
        <v>2.2414470362713312</v>
      </c>
    </row>
    <row r="161" spans="1:9" x14ac:dyDescent="0.25">
      <c r="A161" s="1">
        <v>159</v>
      </c>
      <c r="B161" s="14">
        <f t="shared" si="14"/>
        <v>98277.136361459881</v>
      </c>
      <c r="C161" s="14">
        <f t="shared" si="15"/>
        <v>482.82217028597069</v>
      </c>
      <c r="D161" s="14">
        <f t="shared" si="16"/>
        <v>1178.039394841458</v>
      </c>
      <c r="E161" s="14">
        <f t="shared" si="17"/>
        <v>62.002073412708405</v>
      </c>
      <c r="G161" s="14">
        <f t="shared" si="18"/>
        <v>64.093386990220296</v>
      </c>
      <c r="H161" s="14">
        <f t="shared" si="19"/>
        <v>44.199149347884763</v>
      </c>
      <c r="I161" s="14">
        <f t="shared" si="20"/>
        <v>2.3262710183097264</v>
      </c>
    </row>
    <row r="162" spans="1:9" x14ac:dyDescent="0.25">
      <c r="A162" s="1">
        <v>160</v>
      </c>
      <c r="B162" s="14">
        <f t="shared" si="14"/>
        <v>98210.664615224436</v>
      </c>
      <c r="C162" s="14">
        <f t="shared" si="15"/>
        <v>501.01169949281564</v>
      </c>
      <c r="D162" s="14">
        <f t="shared" si="16"/>
        <v>1223.9075010186252</v>
      </c>
      <c r="E162" s="14">
        <f t="shared" si="17"/>
        <v>64.416184264138266</v>
      </c>
      <c r="G162" s="14">
        <f t="shared" si="18"/>
        <v>66.471746235442083</v>
      </c>
      <c r="H162" s="14">
        <f t="shared" si="19"/>
        <v>45.868106177167213</v>
      </c>
      <c r="I162" s="14">
        <f t="shared" si="20"/>
        <v>2.4141108514298555</v>
      </c>
    </row>
    <row r="163" spans="1:9" x14ac:dyDescent="0.25">
      <c r="A163" s="1">
        <v>161</v>
      </c>
      <c r="B163" s="14">
        <f t="shared" si="14"/>
        <v>98141.733643740765</v>
      </c>
      <c r="C163" s="14">
        <f t="shared" si="15"/>
        <v>519.84150102720957</v>
      </c>
      <c r="D163" s="14">
        <f t="shared" si="16"/>
        <v>1271.5036124704427</v>
      </c>
      <c r="E163" s="14">
        <f t="shared" si="17"/>
        <v>66.921242761602343</v>
      </c>
      <c r="G163" s="14">
        <f t="shared" si="18"/>
        <v>68.930971483675521</v>
      </c>
      <c r="H163" s="14">
        <f t="shared" si="19"/>
        <v>47.596111451817485</v>
      </c>
      <c r="I163" s="14">
        <f t="shared" si="20"/>
        <v>2.5050584974640802</v>
      </c>
    </row>
    <row r="164" spans="1:9" x14ac:dyDescent="0.25">
      <c r="A164" s="1">
        <v>162</v>
      </c>
      <c r="B164" s="14">
        <f t="shared" si="14"/>
        <v>98070.260408380331</v>
      </c>
      <c r="C164" s="14">
        <f t="shared" si="15"/>
        <v>539.33058628491847</v>
      </c>
      <c r="D164" s="14">
        <f t="shared" si="16"/>
        <v>1320.8885550680277</v>
      </c>
      <c r="E164" s="14">
        <f t="shared" si="17"/>
        <v>69.520450266738393</v>
      </c>
      <c r="G164" s="14">
        <f t="shared" si="18"/>
        <v>71.473235360429825</v>
      </c>
      <c r="H164" s="14">
        <f t="shared" si="19"/>
        <v>49.384942597584903</v>
      </c>
      <c r="I164" s="14">
        <f t="shared" si="20"/>
        <v>2.5992075051360501</v>
      </c>
    </row>
    <row r="165" spans="1:9" x14ac:dyDescent="0.25">
      <c r="A165" s="1">
        <v>163</v>
      </c>
      <c r="B165" s="14">
        <f t="shared" si="14"/>
        <v>97996.15968576388</v>
      </c>
      <c r="C165" s="14">
        <f t="shared" si="15"/>
        <v>559.49825027287341</v>
      </c>
      <c r="D165" s="14">
        <f t="shared" si="16"/>
        <v>1372.124960765095</v>
      </c>
      <c r="E165" s="14">
        <f t="shared" si="17"/>
        <v>72.217103198162988</v>
      </c>
      <c r="G165" s="14">
        <f t="shared" si="18"/>
        <v>74.100722616446802</v>
      </c>
      <c r="H165" s="14">
        <f t="shared" si="19"/>
        <v>51.236405697067255</v>
      </c>
      <c r="I165" s="14">
        <f t="shared" si="20"/>
        <v>2.6966529314245946</v>
      </c>
    </row>
    <row r="166" spans="1:9" x14ac:dyDescent="0.25">
      <c r="A166" s="1">
        <v>164</v>
      </c>
      <c r="B166" s="14">
        <f t="shared" si="14"/>
        <v>97919.344059915384</v>
      </c>
      <c r="C166" s="14">
        <f t="shared" si="15"/>
        <v>580.36405109408179</v>
      </c>
      <c r="D166" s="14">
        <f t="shared" si="16"/>
        <v>1425.2772945410179</v>
      </c>
      <c r="E166" s="14">
        <f t="shared" si="17"/>
        <v>75.014594449527351</v>
      </c>
      <c r="G166" s="14">
        <f t="shared" si="18"/>
        <v>76.815625848495714</v>
      </c>
      <c r="H166" s="14">
        <f t="shared" si="19"/>
        <v>53.152333775922969</v>
      </c>
      <c r="I166" s="14">
        <f t="shared" si="20"/>
        <v>2.7974912513643693</v>
      </c>
    </row>
    <row r="167" spans="1:9" x14ac:dyDescent="0.25">
      <c r="A167" s="1">
        <v>165</v>
      </c>
      <c r="B167" s="14">
        <f t="shared" si="14"/>
        <v>97839.72391911094</v>
      </c>
      <c r="C167" s="14">
        <f t="shared" si="15"/>
        <v>601.94778678912098</v>
      </c>
      <c r="D167" s="14">
        <f t="shared" si="16"/>
        <v>1480.4118793949556</v>
      </c>
      <c r="E167" s="14">
        <f t="shared" si="17"/>
        <v>77.916414704997763</v>
      </c>
      <c r="G167" s="14">
        <f t="shared" si="18"/>
        <v>79.620140804447388</v>
      </c>
      <c r="H167" s="14">
        <f t="shared" si="19"/>
        <v>55.134584853937767</v>
      </c>
      <c r="I167" s="14">
        <f t="shared" si="20"/>
        <v>2.9018202554704113</v>
      </c>
    </row>
    <row r="168" spans="1:9" x14ac:dyDescent="0.25">
      <c r="A168" s="1">
        <v>166</v>
      </c>
      <c r="B168" s="14">
        <f t="shared" si="14"/>
        <v>97757.207457860364</v>
      </c>
      <c r="C168" s="14">
        <f t="shared" si="15"/>
        <v>624.26946936079116</v>
      </c>
      <c r="D168" s="14">
        <f t="shared" si="16"/>
        <v>1537.596919139922</v>
      </c>
      <c r="E168" s="14">
        <f t="shared" si="17"/>
        <v>80.926153638943376</v>
      </c>
      <c r="G168" s="14">
        <f t="shared" si="18"/>
        <v>82.516461250582324</v>
      </c>
      <c r="H168" s="14">
        <f t="shared" si="19"/>
        <v>57.185039744966488</v>
      </c>
      <c r="I168" s="14">
        <f t="shared" si="20"/>
        <v>3.0097389339456075</v>
      </c>
    </row>
    <row r="169" spans="1:9" x14ac:dyDescent="0.25">
      <c r="A169" s="1">
        <v>167</v>
      </c>
      <c r="B169" s="14">
        <f t="shared" si="14"/>
        <v>97671.700684481286</v>
      </c>
      <c r="C169" s="14">
        <f t="shared" si="15"/>
        <v>647.34929580378423</v>
      </c>
      <c r="D169" s="14">
        <f t="shared" si="16"/>
        <v>1596.902518729197</v>
      </c>
      <c r="E169" s="14">
        <f t="shared" si="17"/>
        <v>84.047500985747334</v>
      </c>
      <c r="G169" s="14">
        <f t="shared" si="18"/>
        <v>85.506773379072214</v>
      </c>
      <c r="H169" s="14">
        <f t="shared" si="19"/>
        <v>59.305599589275154</v>
      </c>
      <c r="I169" s="14">
        <f t="shared" si="20"/>
        <v>3.1213473468039585</v>
      </c>
    </row>
    <row r="170" spans="1:9" x14ac:dyDescent="0.25">
      <c r="A170" s="1">
        <v>168</v>
      </c>
      <c r="B170" s="14">
        <f t="shared" si="14"/>
        <v>97583.107434747566</v>
      </c>
      <c r="C170" s="14">
        <f t="shared" si="15"/>
        <v>671.20761595712872</v>
      </c>
      <c r="D170" s="14">
        <f t="shared" si="16"/>
        <v>1658.4007018305565</v>
      </c>
      <c r="E170" s="14">
        <f t="shared" si="17"/>
        <v>87.284247464766253</v>
      </c>
      <c r="G170" s="14">
        <f t="shared" si="18"/>
        <v>88.593249733722985</v>
      </c>
      <c r="H170" s="14">
        <f t="shared" si="19"/>
        <v>61.498183101359494</v>
      </c>
      <c r="I170" s="14">
        <f t="shared" si="20"/>
        <v>3.2367464790189238</v>
      </c>
    </row>
    <row r="171" spans="1:9" x14ac:dyDescent="0.25">
      <c r="A171" s="1">
        <v>169</v>
      </c>
      <c r="B171" s="14">
        <f t="shared" si="14"/>
        <v>97491.329392115164</v>
      </c>
      <c r="C171" s="14">
        <f t="shared" si="15"/>
        <v>695.86489699381684</v>
      </c>
      <c r="D171" s="14">
        <f t="shared" si="16"/>
        <v>1722.1654253464837</v>
      </c>
      <c r="E171" s="14">
        <f t="shared" si="17"/>
        <v>90.640285544551901</v>
      </c>
      <c r="G171" s="14">
        <f t="shared" si="18"/>
        <v>91.778042632400968</v>
      </c>
      <c r="H171" s="14">
        <f t="shared" si="19"/>
        <v>63.764723515927223</v>
      </c>
      <c r="I171" s="14">
        <f t="shared" si="20"/>
        <v>3.3560380797856468</v>
      </c>
    </row>
    <row r="172" spans="1:9" x14ac:dyDescent="0.25">
      <c r="A172" s="1">
        <v>170</v>
      </c>
      <c r="B172" s="14">
        <f t="shared" si="14"/>
        <v>97396.26611505005</v>
      </c>
      <c r="C172" s="14">
        <f t="shared" si="15"/>
        <v>721.34168435954325</v>
      </c>
      <c r="D172" s="14">
        <f t="shared" si="16"/>
        <v>1788.2725905608963</v>
      </c>
      <c r="E172" s="14">
        <f t="shared" si="17"/>
        <v>94.119610029520985</v>
      </c>
      <c r="G172" s="14">
        <f t="shared" si="18"/>
        <v>95.063277065108096</v>
      </c>
      <c r="H172" s="14">
        <f t="shared" si="19"/>
        <v>66.107165214412603</v>
      </c>
      <c r="I172" s="14">
        <f t="shared" si="20"/>
        <v>3.4793244849690872</v>
      </c>
    </row>
    <row r="173" spans="1:9" x14ac:dyDescent="0.25">
      <c r="A173" s="1">
        <v>171</v>
      </c>
      <c r="B173" s="14">
        <f t="shared" si="14"/>
        <v>97297.815072002602</v>
      </c>
      <c r="C173" s="14">
        <f t="shared" si="15"/>
        <v>747.65855897103984</v>
      </c>
      <c r="D173" s="14">
        <f t="shared" si="16"/>
        <v>1856.8000505750529</v>
      </c>
      <c r="E173" s="14">
        <f t="shared" si="17"/>
        <v>97.726318451318704</v>
      </c>
      <c r="G173" s="14">
        <f t="shared" si="18"/>
        <v>98.45104304745098</v>
      </c>
      <c r="H173" s="14">
        <f t="shared" si="19"/>
        <v>68.527460014156617</v>
      </c>
      <c r="I173" s="14">
        <f t="shared" si="20"/>
        <v>3.6067084217977197</v>
      </c>
    </row>
    <row r="174" spans="1:9" x14ac:dyDescent="0.25">
      <c r="A174" s="1">
        <v>172</v>
      </c>
      <c r="B174" s="14">
        <f t="shared" si="14"/>
        <v>97195.871684592319</v>
      </c>
      <c r="C174" s="14">
        <f t="shared" si="15"/>
        <v>774.83609048422636</v>
      </c>
      <c r="D174" s="14">
        <f t="shared" si="16"/>
        <v>1927.8276136773015</v>
      </c>
      <c r="E174" s="14">
        <f t="shared" si="17"/>
        <v>101.4646112461739</v>
      </c>
      <c r="G174" s="14">
        <f t="shared" si="18"/>
        <v>101.9433874102905</v>
      </c>
      <c r="H174" s="14">
        <f t="shared" si="19"/>
        <v>71.027563102248777</v>
      </c>
      <c r="I174" s="14">
        <f t="shared" si="20"/>
        <v>3.7382927948552025</v>
      </c>
    </row>
    <row r="175" spans="1:9" x14ac:dyDescent="0.25">
      <c r="A175" s="1">
        <v>173</v>
      </c>
      <c r="B175" s="14">
        <f t="shared" si="14"/>
        <v>97090.329379584626</v>
      </c>
      <c r="C175" s="14">
        <f t="shared" si="15"/>
        <v>802.89478644349447</v>
      </c>
      <c r="D175" s="14">
        <f t="shared" si="16"/>
        <v>2001.4370422733029</v>
      </c>
      <c r="E175" s="14">
        <f t="shared" si="17"/>
        <v>105.33879169859503</v>
      </c>
      <c r="G175" s="14">
        <f t="shared" si="18"/>
        <v>105.54230500769071</v>
      </c>
      <c r="H175" s="14">
        <f t="shared" si="19"/>
        <v>73.609428596001493</v>
      </c>
      <c r="I175" s="14">
        <f t="shared" si="20"/>
        <v>3.8741804524211352</v>
      </c>
    </row>
    <row r="176" spans="1:9" x14ac:dyDescent="0.25">
      <c r="A176" s="1">
        <v>174</v>
      </c>
      <c r="B176" s="14">
        <f t="shared" si="14"/>
        <v>96981.079650257685</v>
      </c>
      <c r="C176" s="14">
        <f t="shared" si="15"/>
        <v>831.85503712608227</v>
      </c>
      <c r="D176" s="14">
        <f t="shared" si="16"/>
        <v>2077.7120469854349</v>
      </c>
      <c r="E176" s="14">
        <f t="shared" si="17"/>
        <v>109.3532656308125</v>
      </c>
      <c r="G176" s="14">
        <f t="shared" si="18"/>
        <v>109.24972932693716</v>
      </c>
      <c r="H176" s="14">
        <f t="shared" si="19"/>
        <v>76.27500471213196</v>
      </c>
      <c r="I176" s="14">
        <f t="shared" si="20"/>
        <v>4.0144739322174754</v>
      </c>
    </row>
    <row r="177" spans="1:9" x14ac:dyDescent="0.25">
      <c r="A177" s="1">
        <v>175</v>
      </c>
      <c r="B177" s="14">
        <f t="shared" si="14"/>
        <v>96868.01212777129</v>
      </c>
      <c r="C177" s="14">
        <f t="shared" si="15"/>
        <v>861.73705589987048</v>
      </c>
      <c r="D177" s="14">
        <f t="shared" si="16"/>
        <v>2156.7382755124127</v>
      </c>
      <c r="E177" s="14">
        <f t="shared" si="17"/>
        <v>113.51254081644292</v>
      </c>
      <c r="G177" s="14">
        <f t="shared" si="18"/>
        <v>113.06752248639643</v>
      </c>
      <c r="H177" s="14">
        <f t="shared" si="19"/>
        <v>79.026228526977803</v>
      </c>
      <c r="I177" s="14">
        <f t="shared" si="20"/>
        <v>4.1592751856304151</v>
      </c>
    </row>
    <row r="178" spans="1:9" x14ac:dyDescent="0.25">
      <c r="A178" s="1">
        <v>176</v>
      </c>
      <c r="B178" s="14">
        <f t="shared" si="14"/>
        <v>96751.014663161914</v>
      </c>
      <c r="C178" s="14">
        <f t="shared" si="15"/>
        <v>892.56081491925431</v>
      </c>
      <c r="D178" s="14">
        <f t="shared" si="16"/>
        <v>2238.6032958229002</v>
      </c>
      <c r="E178" s="14">
        <f t="shared" si="17"/>
        <v>117.82122609594228</v>
      </c>
      <c r="G178" s="14">
        <f t="shared" si="18"/>
        <v>116.99746460937092</v>
      </c>
      <c r="H178" s="14">
        <f t="shared" si="19"/>
        <v>81.865020310487694</v>
      </c>
      <c r="I178" s="14">
        <f t="shared" si="20"/>
        <v>4.3086852794993558</v>
      </c>
    </row>
    <row r="179" spans="1:9" x14ac:dyDescent="0.25">
      <c r="A179" s="1">
        <v>177</v>
      </c>
      <c r="B179" s="14">
        <f t="shared" si="14"/>
        <v>96629.973420597016</v>
      </c>
      <c r="C179" s="14">
        <f t="shared" si="15"/>
        <v>924.34597599222366</v>
      </c>
      <c r="D179" s="14">
        <f t="shared" si="16"/>
        <v>2323.3965732402294</v>
      </c>
      <c r="E179" s="14">
        <f t="shared" si="17"/>
        <v>122.28403017053856</v>
      </c>
      <c r="G179" s="14">
        <f t="shared" si="18"/>
        <v>121.04124256489484</v>
      </c>
      <c r="H179" s="14">
        <f t="shared" si="19"/>
        <v>84.793277417329165</v>
      </c>
      <c r="I179" s="14">
        <f t="shared" si="20"/>
        <v>4.462804074596276</v>
      </c>
    </row>
    <row r="180" spans="1:9" x14ac:dyDescent="0.25">
      <c r="A180" s="1">
        <v>178</v>
      </c>
      <c r="B180" s="14">
        <f t="shared" si="14"/>
        <v>96504.772982527356</v>
      </c>
      <c r="C180" s="14">
        <f t="shared" si="15"/>
        <v>957.11181646265413</v>
      </c>
      <c r="D180" s="14">
        <f t="shared" si="16"/>
        <v>2411.2094409594906</v>
      </c>
      <c r="E180" s="14">
        <f t="shared" si="17"/>
        <v>126.90576005049968</v>
      </c>
      <c r="G180" s="14">
        <f t="shared" si="18"/>
        <v>125.20043806965289</v>
      </c>
      <c r="H180" s="14">
        <f t="shared" si="19"/>
        <v>87.812867719261249</v>
      </c>
      <c r="I180" s="14">
        <f t="shared" si="20"/>
        <v>4.6217298799611219</v>
      </c>
    </row>
    <row r="181" spans="1:9" x14ac:dyDescent="0.25">
      <c r="A181" s="1">
        <v>179</v>
      </c>
      <c r="B181" s="14">
        <f t="shared" si="14"/>
        <v>96375.296467378445</v>
      </c>
      <c r="C181" s="14">
        <f t="shared" si="15"/>
        <v>990.87714996529735</v>
      </c>
      <c r="D181" s="14">
        <f t="shared" si="16"/>
        <v>2502.1350635234426</v>
      </c>
      <c r="E181" s="14">
        <f t="shared" si="17"/>
        <v>131.69131913281296</v>
      </c>
      <c r="G181" s="14">
        <f t="shared" si="18"/>
        <v>129.47651514890859</v>
      </c>
      <c r="H181" s="14">
        <f t="shared" si="19"/>
        <v>90.925622563952146</v>
      </c>
      <c r="I181" s="14">
        <f t="shared" si="20"/>
        <v>4.7855590823132754</v>
      </c>
    </row>
    <row r="182" spans="1:9" x14ac:dyDescent="0.25">
      <c r="A182" s="1">
        <v>180</v>
      </c>
      <c r="B182" s="14">
        <f t="shared" si="14"/>
        <v>96241.425660419904</v>
      </c>
      <c r="C182" s="14">
        <f t="shared" si="15"/>
        <v>1025.6602419273042</v>
      </c>
      <c r="D182" s="14">
        <f t="shared" si="16"/>
        <v>2596.268392770146</v>
      </c>
      <c r="E182" s="14">
        <f t="shared" si="17"/>
        <v>136.64570488263945</v>
      </c>
      <c r="G182" s="14">
        <f t="shared" si="18"/>
        <v>133.87080695853663</v>
      </c>
      <c r="H182" s="14">
        <f t="shared" si="19"/>
        <v>94.133329246703255</v>
      </c>
      <c r="I182" s="14">
        <f t="shared" si="20"/>
        <v>4.9543857498264909</v>
      </c>
    </row>
    <row r="183" spans="1:9" x14ac:dyDescent="0.25">
      <c r="A183" s="1">
        <v>181</v>
      </c>
      <c r="B183" s="14">
        <f t="shared" si="14"/>
        <v>96103.041158444918</v>
      </c>
      <c r="C183" s="14">
        <f t="shared" si="15"/>
        <v>1061.4787197095588</v>
      </c>
      <c r="D183" s="14">
        <f t="shared" si="16"/>
        <v>2693.7061157532398</v>
      </c>
      <c r="E183" s="14">
        <f t="shared" si="17"/>
        <v>141.77400609227598</v>
      </c>
      <c r="G183" s="14">
        <f t="shared" si="18"/>
        <v>138.38450197498497</v>
      </c>
      <c r="H183" s="14">
        <f t="shared" si="19"/>
        <v>97.437722983093892</v>
      </c>
      <c r="I183" s="14">
        <f t="shared" si="20"/>
        <v>5.1283012096365255</v>
      </c>
    </row>
    <row r="184" spans="1:9" x14ac:dyDescent="0.25">
      <c r="A184" s="1">
        <v>182</v>
      </c>
      <c r="B184" s="14">
        <f t="shared" si="14"/>
        <v>95960.022528879636</v>
      </c>
      <c r="C184" s="14">
        <f t="shared" si="15"/>
        <v>1098.3494773038815</v>
      </c>
      <c r="D184" s="14">
        <f t="shared" si="16"/>
        <v>2794.546594125648</v>
      </c>
      <c r="E184" s="14">
        <f t="shared" si="17"/>
        <v>147.08139969082379</v>
      </c>
      <c r="G184" s="14">
        <f t="shared" si="18"/>
        <v>143.01862956527859</v>
      </c>
      <c r="H184" s="14">
        <f t="shared" si="19"/>
        <v>100.84047837240809</v>
      </c>
      <c r="I184" s="14">
        <f t="shared" si="20"/>
        <v>5.3073935985477991</v>
      </c>
    </row>
    <row r="185" spans="1:9" x14ac:dyDescent="0.25">
      <c r="A185" s="1">
        <v>183</v>
      </c>
      <c r="B185" s="14">
        <f t="shared" si="14"/>
        <v>95812.248483924603</v>
      </c>
      <c r="C185" s="14">
        <f t="shared" si="15"/>
        <v>1136.2885745285221</v>
      </c>
      <c r="D185" s="14">
        <f t="shared" si="16"/>
        <v>2898.8897944695168</v>
      </c>
      <c r="E185" s="14">
        <f t="shared" si="17"/>
        <v>152.57314707734321</v>
      </c>
      <c r="G185" s="14">
        <f t="shared" si="18"/>
        <v>147.77404495502873</v>
      </c>
      <c r="H185" s="14">
        <f t="shared" si="19"/>
        <v>104.34320034386874</v>
      </c>
      <c r="I185" s="14">
        <f t="shared" si="20"/>
        <v>5.4917473865194122</v>
      </c>
    </row>
    <row r="186" spans="1:9" x14ac:dyDescent="0.25">
      <c r="A186" s="1">
        <v>184</v>
      </c>
      <c r="B186" s="14">
        <f t="shared" si="14"/>
        <v>95659.597070305754</v>
      </c>
      <c r="C186" s="14">
        <f t="shared" si="15"/>
        <v>1175.3111306945259</v>
      </c>
      <c r="D186" s="14">
        <f t="shared" si="16"/>
        <v>3006.8372090497264</v>
      </c>
      <c r="E186" s="14">
        <f t="shared" si="17"/>
        <v>158.25458994998581</v>
      </c>
      <c r="G186" s="14">
        <f t="shared" si="18"/>
        <v>152.65141361885611</v>
      </c>
      <c r="H186" s="14">
        <f t="shared" si="19"/>
        <v>107.9474145802096</v>
      </c>
      <c r="I186" s="14">
        <f t="shared" si="20"/>
        <v>5.6814428726426156</v>
      </c>
    </row>
    <row r="187" spans="1:9" x14ac:dyDescent="0.25">
      <c r="A187" s="1">
        <v>185</v>
      </c>
      <c r="B187" s="14">
        <f t="shared" si="14"/>
        <v>95501.945875181074</v>
      </c>
      <c r="C187" s="14">
        <f t="shared" si="15"/>
        <v>1215.4312127497465</v>
      </c>
      <c r="D187" s="14">
        <f t="shared" si="16"/>
        <v>3118.4917664657064</v>
      </c>
      <c r="E187" s="14">
        <f t="shared" si="17"/>
        <v>164.13114560345844</v>
      </c>
      <c r="G187" s="14">
        <f t="shared" si="18"/>
        <v>157.65119512467317</v>
      </c>
      <c r="H187" s="14">
        <f t="shared" si="19"/>
        <v>111.65455741597995</v>
      </c>
      <c r="I187" s="14">
        <f t="shared" si="20"/>
        <v>5.8765556534726349</v>
      </c>
    </row>
    <row r="188" spans="1:9" x14ac:dyDescent="0.25">
      <c r="A188" s="1">
        <v>186</v>
      </c>
      <c r="B188" s="14">
        <f t="shared" si="14"/>
        <v>95339.172248710165</v>
      </c>
      <c r="C188" s="14">
        <f t="shared" si="15"/>
        <v>1256.6617179456834</v>
      </c>
      <c r="D188" s="14">
        <f t="shared" si="16"/>
        <v>3233.9577316769323</v>
      </c>
      <c r="E188" s="14">
        <f t="shared" si="17"/>
        <v>170.20830166720717</v>
      </c>
      <c r="G188" s="14">
        <f t="shared" si="18"/>
        <v>162.77362647091181</v>
      </c>
      <c r="H188" s="14">
        <f t="shared" si="19"/>
        <v>115.46596521122589</v>
      </c>
      <c r="I188" s="14">
        <f t="shared" si="20"/>
        <v>6.0771560637487374</v>
      </c>
    </row>
    <row r="189" spans="1:9" x14ac:dyDescent="0.25">
      <c r="A189" s="1">
        <v>187</v>
      </c>
      <c r="B189" s="14">
        <f t="shared" si="14"/>
        <v>95171.153543746143</v>
      </c>
      <c r="C189" s="14">
        <f t="shared" si="15"/>
        <v>1299.0142511151346</v>
      </c>
      <c r="D189" s="14">
        <f t="shared" si="16"/>
        <v>3353.3405948817722</v>
      </c>
      <c r="E189" s="14">
        <f t="shared" si="17"/>
        <v>176.49161025693559</v>
      </c>
      <c r="G189" s="14">
        <f t="shared" si="18"/>
        <v>168.01870496401949</v>
      </c>
      <c r="H189" s="14">
        <f t="shared" si="19"/>
        <v>119.38286320483992</v>
      </c>
      <c r="I189" s="14">
        <f t="shared" si="20"/>
        <v>6.2833085897284224</v>
      </c>
    </row>
    <row r="190" spans="1:9" x14ac:dyDescent="0.25">
      <c r="A190" s="1">
        <v>188</v>
      </c>
      <c r="B190" s="14">
        <f t="shared" si="14"/>
        <v>94997.767373053779</v>
      </c>
      <c r="C190" s="14">
        <f t="shared" si="15"/>
        <v>1342.498996695989</v>
      </c>
      <c r="D190" s="14">
        <f t="shared" si="16"/>
        <v>3476.7469487377098</v>
      </c>
      <c r="E190" s="14">
        <f t="shared" si="17"/>
        <v>182.98668151251127</v>
      </c>
      <c r="G190" s="14">
        <f t="shared" si="18"/>
        <v>173.38617069236787</v>
      </c>
      <c r="H190" s="14">
        <f t="shared" si="19"/>
        <v>123.40635385593778</v>
      </c>
      <c r="I190" s="14">
        <f t="shared" si="20"/>
        <v>6.4950712555756782</v>
      </c>
    </row>
    <row r="191" spans="1:9" x14ac:dyDescent="0.25">
      <c r="A191" s="1">
        <v>189</v>
      </c>
      <c r="B191" s="14">
        <f t="shared" si="14"/>
        <v>94818.891884391676</v>
      </c>
      <c r="C191" s="14">
        <f t="shared" si="15"/>
        <v>1387.1245856884896</v>
      </c>
      <c r="D191" s="14">
        <f t="shared" si="16"/>
        <v>3604.2843534238286</v>
      </c>
      <c r="E191" s="14">
        <f t="shared" si="17"/>
        <v>189.69917649599122</v>
      </c>
      <c r="G191" s="14">
        <f t="shared" si="18"/>
        <v>178.87548866209923</v>
      </c>
      <c r="H191" s="14">
        <f t="shared" si="19"/>
        <v>127.53740468611895</v>
      </c>
      <c r="I191" s="14">
        <f t="shared" si="20"/>
        <v>6.7124949834799512</v>
      </c>
    </row>
    <row r="192" spans="1:9" x14ac:dyDescent="0.25">
      <c r="A192" s="1">
        <v>190</v>
      </c>
      <c r="B192" s="14">
        <f t="shared" si="14"/>
        <v>94634.406053721337</v>
      </c>
      <c r="C192" s="14">
        <f t="shared" si="15"/>
        <v>1432.897957789984</v>
      </c>
      <c r="D192" s="14">
        <f t="shared" si="16"/>
        <v>3736.0611890642354</v>
      </c>
      <c r="E192" s="14">
        <f t="shared" si="17"/>
        <v>196.63479942443368</v>
      </c>
      <c r="G192" s="14">
        <f t="shared" si="18"/>
        <v>184.48583067034332</v>
      </c>
      <c r="H192" s="14">
        <f t="shared" si="19"/>
        <v>131.77683564040652</v>
      </c>
      <c r="I192" s="14">
        <f t="shared" si="20"/>
        <v>6.935622928442454</v>
      </c>
    </row>
    <row r="193" spans="1:9" x14ac:dyDescent="0.25">
      <c r="A193" s="1">
        <v>191</v>
      </c>
      <c r="B193" s="14">
        <f t="shared" si="14"/>
        <v>94444.18999671971</v>
      </c>
      <c r="C193" s="14">
        <f t="shared" si="15"/>
        <v>1479.8242190126075</v>
      </c>
      <c r="D193" s="14">
        <f t="shared" si="16"/>
        <v>3872.186495054284</v>
      </c>
      <c r="E193" s="14">
        <f t="shared" si="17"/>
        <v>203.79928921338362</v>
      </c>
      <c r="G193" s="14">
        <f t="shared" si="18"/>
        <v>190.21605700162181</v>
      </c>
      <c r="H193" s="14">
        <f t="shared" si="19"/>
        <v>136.12530599004847</v>
      </c>
      <c r="I193" s="14">
        <f t="shared" si="20"/>
        <v>7.1644897889499264</v>
      </c>
    </row>
    <row r="194" spans="1:9" x14ac:dyDescent="0.25">
      <c r="A194" s="1">
        <v>192</v>
      </c>
      <c r="B194" s="14">
        <f t="shared" si="14"/>
        <v>94248.125298675659</v>
      </c>
      <c r="C194" s="14">
        <f t="shared" si="15"/>
        <v>1527.9064951554026</v>
      </c>
      <c r="D194" s="14">
        <f t="shared" si="16"/>
        <v>4012.7697958604817</v>
      </c>
      <c r="E194" s="14">
        <f t="shared" si="17"/>
        <v>211.19841030844665</v>
      </c>
      <c r="G194" s="14">
        <f t="shared" si="18"/>
        <v>196.06469804405592</v>
      </c>
      <c r="H194" s="14">
        <f t="shared" si="19"/>
        <v>140.58330080619771</v>
      </c>
      <c r="I194" s="14">
        <f t="shared" si="20"/>
        <v>7.3991210950630446</v>
      </c>
    </row>
    <row r="195" spans="1:9" x14ac:dyDescent="0.25">
      <c r="A195" s="1">
        <v>193</v>
      </c>
      <c r="B195" s="14">
        <f t="shared" si="14"/>
        <v>94046.095362742533</v>
      </c>
      <c r="C195" s="14">
        <f t="shared" si="15"/>
        <v>1577.1457815729937</v>
      </c>
      <c r="D195" s="14">
        <f t="shared" si="16"/>
        <v>4157.9209129002447</v>
      </c>
      <c r="E195" s="14">
        <f t="shared" si="17"/>
        <v>218.83794278422369</v>
      </c>
      <c r="G195" s="14">
        <f t="shared" si="18"/>
        <v>202.02993593313144</v>
      </c>
      <c r="H195" s="14">
        <f t="shared" si="19"/>
        <v>145.15111703976325</v>
      </c>
      <c r="I195" s="14">
        <f t="shared" si="20"/>
        <v>7.6395324757770195</v>
      </c>
    </row>
    <row r="196" spans="1:9" x14ac:dyDescent="0.25">
      <c r="A196" s="1">
        <v>194</v>
      </c>
      <c r="B196" s="14">
        <f t="shared" ref="B196:B202" si="21">B195-G196</f>
        <v>93837.985776400383</v>
      </c>
      <c r="C196" s="14">
        <f t="shared" ref="C196:C202" si="22">C195+G196-H196-I196</f>
        <v>1627.5407897578473</v>
      </c>
      <c r="D196" s="14">
        <f t="shared" ref="D196:D202" si="23">D195+H196</f>
        <v>4307.7497621496796</v>
      </c>
      <c r="E196" s="14">
        <f t="shared" ref="E196:E202" si="24">E195+I196</f>
        <v>226.72367169208866</v>
      </c>
      <c r="G196" s="14">
        <f t="shared" ref="G196:G202" si="25">C195*L$4*B195/SUM(B195:D195)*L$5</f>
        <v>208.10958634215314</v>
      </c>
      <c r="H196" s="14">
        <f t="shared" ref="H196:H202" si="26">C195*L$6/L$3</f>
        <v>149.8288492494344</v>
      </c>
      <c r="I196" s="14">
        <f t="shared" ref="I196:I202" si="27">C195*L$7/L$3</f>
        <v>7.8857289078649755</v>
      </c>
    </row>
    <row r="197" spans="1:9" x14ac:dyDescent="0.25">
      <c r="A197" s="1">
        <v>195</v>
      </c>
      <c r="B197" s="14">
        <f t="shared" si="21"/>
        <v>93623.684695850359</v>
      </c>
      <c r="C197" s="14">
        <f t="shared" si="22"/>
        <v>1679.087791332093</v>
      </c>
      <c r="D197" s="14">
        <f t="shared" si="23"/>
        <v>4462.3661371766748</v>
      </c>
      <c r="E197" s="14">
        <f t="shared" si="24"/>
        <v>234.8613756408779</v>
      </c>
      <c r="G197" s="14">
        <f t="shared" si="25"/>
        <v>214.30108055003055</v>
      </c>
      <c r="H197" s="14">
        <f t="shared" si="26"/>
        <v>154.61637502699548</v>
      </c>
      <c r="I197" s="14">
        <f t="shared" si="27"/>
        <v>8.1377039487892429</v>
      </c>
    </row>
    <row r="198" spans="1:9" x14ac:dyDescent="0.25">
      <c r="A198" s="1">
        <v>196</v>
      </c>
      <c r="B198" s="14">
        <f t="shared" si="21"/>
        <v>93403.083247921808</v>
      </c>
      <c r="C198" s="14">
        <f t="shared" si="22"/>
        <v>1731.7804601274313</v>
      </c>
      <c r="D198" s="14">
        <f t="shared" si="23"/>
        <v>4621.8794773532236</v>
      </c>
      <c r="E198" s="14">
        <f t="shared" si="24"/>
        <v>243.25681459753838</v>
      </c>
      <c r="G198" s="14">
        <f t="shared" si="25"/>
        <v>220.60144792854743</v>
      </c>
      <c r="H198" s="14">
        <f t="shared" si="26"/>
        <v>159.51334017654884</v>
      </c>
      <c r="I198" s="14">
        <f t="shared" si="27"/>
        <v>8.3954389566604739</v>
      </c>
    </row>
    <row r="199" spans="1:9" x14ac:dyDescent="0.25">
      <c r="A199" s="1">
        <v>197</v>
      </c>
      <c r="B199" s="14">
        <f t="shared" si="21"/>
        <v>93176.075948919184</v>
      </c>
      <c r="C199" s="14">
        <f t="shared" si="22"/>
        <v>1785.6097131173153</v>
      </c>
      <c r="D199" s="14">
        <f t="shared" si="23"/>
        <v>4786.3986210653293</v>
      </c>
      <c r="E199" s="14">
        <f t="shared" si="24"/>
        <v>251.91571689817553</v>
      </c>
      <c r="G199" s="14">
        <f t="shared" si="25"/>
        <v>227.00729900262726</v>
      </c>
      <c r="H199" s="14">
        <f t="shared" si="26"/>
        <v>164.51914371210597</v>
      </c>
      <c r="I199" s="14">
        <f t="shared" si="27"/>
        <v>8.6589023006371644</v>
      </c>
    </row>
    <row r="200" spans="1:9" x14ac:dyDescent="0.25">
      <c r="A200" s="1">
        <v>198</v>
      </c>
      <c r="B200" s="14">
        <f t="shared" si="21"/>
        <v>92942.561139671045</v>
      </c>
      <c r="C200" s="14">
        <f t="shared" si="22"/>
        <v>1840.5635510537302</v>
      </c>
      <c r="D200" s="14">
        <f t="shared" si="23"/>
        <v>4956.031543811474</v>
      </c>
      <c r="E200" s="14">
        <f t="shared" si="24"/>
        <v>260.84376546376211</v>
      </c>
      <c r="G200" s="14">
        <f t="shared" si="25"/>
        <v>233.51480924814638</v>
      </c>
      <c r="H200" s="14">
        <f t="shared" si="26"/>
        <v>169.63292274614497</v>
      </c>
      <c r="I200" s="14">
        <f t="shared" si="27"/>
        <v>8.9280485655865842</v>
      </c>
    </row>
    <row r="201" spans="1:9" x14ac:dyDescent="0.25">
      <c r="A201" s="1">
        <v>199</v>
      </c>
      <c r="B201" s="14">
        <f t="shared" si="21"/>
        <v>92702.441435868663</v>
      </c>
      <c r="C201" s="14">
        <f t="shared" si="22"/>
        <v>1896.6268997507418</v>
      </c>
      <c r="D201" s="14">
        <f t="shared" si="23"/>
        <v>5130.8850811615785</v>
      </c>
      <c r="E201" s="14">
        <f t="shared" si="24"/>
        <v>270.04658321903077</v>
      </c>
      <c r="G201" s="14">
        <f t="shared" si="25"/>
        <v>240.11970380238446</v>
      </c>
      <c r="H201" s="14">
        <f t="shared" si="26"/>
        <v>174.85353735010435</v>
      </c>
      <c r="I201" s="14">
        <f t="shared" si="27"/>
        <v>9.2028177552686579</v>
      </c>
    </row>
    <row r="202" spans="1:9" x14ac:dyDescent="0.25">
      <c r="A202" s="1">
        <v>200</v>
      </c>
      <c r="B202" s="14">
        <f t="shared" si="21"/>
        <v>92455.624192596646</v>
      </c>
      <c r="C202" s="14">
        <f t="shared" si="22"/>
        <v>1953.7814530476896</v>
      </c>
      <c r="D202" s="14">
        <f t="shared" si="23"/>
        <v>5311.0646366378987</v>
      </c>
      <c r="E202" s="14">
        <f t="shared" si="24"/>
        <v>279.52971771778448</v>
      </c>
      <c r="G202" s="14">
        <f t="shared" si="25"/>
        <v>246.81724327202227</v>
      </c>
      <c r="H202" s="14">
        <f t="shared" si="26"/>
        <v>180.17955547632044</v>
      </c>
      <c r="I202" s="14">
        <f t="shared" si="27"/>
        <v>9.4831344987537172</v>
      </c>
    </row>
    <row r="203" spans="1:9" x14ac:dyDescent="0.25">
      <c r="A203" s="1">
        <v>201</v>
      </c>
      <c r="B203" s="14">
        <f t="shared" ref="B203:B266" si="28">B202-G203</f>
        <v>92202.021981764163</v>
      </c>
      <c r="C203" s="14">
        <f t="shared" ref="C203:C266" si="29">C202+G203-H203-I203</f>
        <v>2012.0055185754063</v>
      </c>
      <c r="D203" s="14">
        <f t="shared" ref="D203:D266" si="30">D202+H203</f>
        <v>5496.673874677429</v>
      </c>
      <c r="E203" s="14">
        <f t="shared" ref="E203:E266" si="31">E202+I203</f>
        <v>289.29862498302293</v>
      </c>
      <c r="G203" s="14">
        <f t="shared" ref="G203:G266" si="32">C202*L$4*B202/SUM(B202:D202)*L$5</f>
        <v>253.60221083248575</v>
      </c>
      <c r="H203" s="14">
        <f t="shared" ref="H203:H266" si="33">C202*L$6/L$3</f>
        <v>185.60923803953051</v>
      </c>
      <c r="I203" s="14">
        <f t="shared" ref="I203:I266" si="34">C202*L$7/L$3</f>
        <v>9.7689072652384574</v>
      </c>
    </row>
    <row r="204" spans="1:9" x14ac:dyDescent="0.25">
      <c r="A204" s="1">
        <v>202</v>
      </c>
      <c r="B204" s="14">
        <f t="shared" si="28"/>
        <v>91941.55308094401</v>
      </c>
      <c r="C204" s="14">
        <f t="shared" si="29"/>
        <v>2071.2738675380151</v>
      </c>
      <c r="D204" s="14">
        <f t="shared" si="30"/>
        <v>5687.8143989420923</v>
      </c>
      <c r="E204" s="14">
        <f t="shared" si="31"/>
        <v>299.35865257589995</v>
      </c>
      <c r="G204" s="14">
        <f t="shared" si="32"/>
        <v>260.46890082014966</v>
      </c>
      <c r="H204" s="14">
        <f t="shared" si="33"/>
        <v>191.14052426466361</v>
      </c>
      <c r="I204" s="14">
        <f t="shared" si="34"/>
        <v>10.06002759287704</v>
      </c>
    </row>
    <row r="205" spans="1:9" x14ac:dyDescent="0.25">
      <c r="A205" s="1">
        <v>203</v>
      </c>
      <c r="B205" s="14">
        <f t="shared" si="28"/>
        <v>91674.141971918812</v>
      </c>
      <c r="C205" s="14">
        <f t="shared" si="29"/>
        <v>2131.5575898094157</v>
      </c>
      <c r="D205" s="14">
        <f t="shared" si="30"/>
        <v>5884.5854163582035</v>
      </c>
      <c r="E205" s="14">
        <f t="shared" si="31"/>
        <v>309.71502191359002</v>
      </c>
      <c r="G205" s="14">
        <f t="shared" si="32"/>
        <v>267.41110902520217</v>
      </c>
      <c r="H205" s="14">
        <f t="shared" si="33"/>
        <v>196.77101741611142</v>
      </c>
      <c r="I205" s="14">
        <f t="shared" si="34"/>
        <v>10.356369337690085</v>
      </c>
    </row>
    <row r="206" spans="1:9" x14ac:dyDescent="0.25">
      <c r="A206" s="1">
        <v>204</v>
      </c>
      <c r="B206" s="14">
        <f t="shared" si="28"/>
        <v>91399.719847021232</v>
      </c>
      <c r="C206" s="14">
        <f t="shared" si="29"/>
        <v>2192.8239557260499</v>
      </c>
      <c r="D206" s="14">
        <f t="shared" si="30"/>
        <v>6087.0833873900983</v>
      </c>
      <c r="E206" s="14">
        <f t="shared" si="31"/>
        <v>320.3728098626371</v>
      </c>
      <c r="G206" s="14">
        <f t="shared" si="32"/>
        <v>274.42212489757549</v>
      </c>
      <c r="H206" s="14">
        <f t="shared" si="33"/>
        <v>202.49797103189448</v>
      </c>
      <c r="I206" s="14">
        <f t="shared" si="34"/>
        <v>10.657787949047087</v>
      </c>
    </row>
    <row r="207" spans="1:9" x14ac:dyDescent="0.25">
      <c r="A207" s="1">
        <v>205</v>
      </c>
      <c r="B207" s="14">
        <f t="shared" si="28"/>
        <v>91118.225121140233</v>
      </c>
      <c r="C207" s="14">
        <f t="shared" si="29"/>
        <v>2255.0362860344417</v>
      </c>
      <c r="D207" s="14">
        <f t="shared" si="30"/>
        <v>6295.4016631840732</v>
      </c>
      <c r="E207" s="14">
        <f t="shared" si="31"/>
        <v>331.33692964126737</v>
      </c>
      <c r="G207" s="14">
        <f t="shared" si="32"/>
        <v>281.49472588099707</v>
      </c>
      <c r="H207" s="14">
        <f t="shared" si="33"/>
        <v>208.31827579397472</v>
      </c>
      <c r="I207" s="14">
        <f t="shared" si="34"/>
        <v>10.964119778630259</v>
      </c>
    </row>
    <row r="208" spans="1:9" x14ac:dyDescent="0.25">
      <c r="A208" s="1">
        <v>206</v>
      </c>
      <c r="B208" s="14">
        <f t="shared" si="28"/>
        <v>90829.603947049589</v>
      </c>
      <c r="C208" s="14">
        <f t="shared" si="29"/>
        <v>2318.1538315216408</v>
      </c>
      <c r="D208" s="14">
        <f t="shared" si="30"/>
        <v>6509.6301103573451</v>
      </c>
      <c r="E208" s="14">
        <f t="shared" si="31"/>
        <v>342.61211107143959</v>
      </c>
      <c r="G208" s="14">
        <f t="shared" si="32"/>
        <v>288.62117409064319</v>
      </c>
      <c r="H208" s="14">
        <f t="shared" si="33"/>
        <v>214.22844717327195</v>
      </c>
      <c r="I208" s="14">
        <f t="shared" si="34"/>
        <v>11.275181430172218</v>
      </c>
    </row>
    <row r="209" spans="1:9" x14ac:dyDescent="0.25">
      <c r="A209" s="1">
        <v>207</v>
      </c>
      <c r="B209" s="14">
        <f t="shared" si="28"/>
        <v>90533.81073150177</v>
      </c>
      <c r="C209" s="14">
        <f t="shared" si="29"/>
        <v>2382.1316639172956</v>
      </c>
      <c r="D209" s="14">
        <f t="shared" si="30"/>
        <v>6729.8547243519006</v>
      </c>
      <c r="E209" s="14">
        <f t="shared" si="31"/>
        <v>354.20288022904782</v>
      </c>
      <c r="G209" s="14">
        <f t="shared" si="32"/>
        <v>295.79321554781899</v>
      </c>
      <c r="H209" s="14">
        <f t="shared" si="33"/>
        <v>220.22461399455588</v>
      </c>
      <c r="I209" s="14">
        <f t="shared" si="34"/>
        <v>11.590769157608214</v>
      </c>
    </row>
    <row r="210" spans="1:9" x14ac:dyDescent="0.25">
      <c r="A210" s="1">
        <v>208</v>
      </c>
      <c r="B210" s="14">
        <f t="shared" si="28"/>
        <v>90230.80864932148</v>
      </c>
      <c r="C210" s="14">
        <f t="shared" si="29"/>
        <v>2446.9205797058503</v>
      </c>
      <c r="D210" s="14">
        <f t="shared" si="30"/>
        <v>6956.1572324240433</v>
      </c>
      <c r="E210" s="14">
        <f t="shared" si="31"/>
        <v>366.11353854863432</v>
      </c>
      <c r="G210" s="14">
        <f t="shared" si="32"/>
        <v>303.00208218028462</v>
      </c>
      <c r="H210" s="14">
        <f t="shared" si="33"/>
        <v>226.30250807214307</v>
      </c>
      <c r="I210" s="14">
        <f t="shared" si="34"/>
        <v>11.910658319586489</v>
      </c>
    </row>
    <row r="211" spans="1:9" x14ac:dyDescent="0.25">
      <c r="A211" s="1">
        <v>209</v>
      </c>
      <c r="B211" s="14">
        <f t="shared" si="28"/>
        <v>89920.570152532411</v>
      </c>
      <c r="C211" s="14">
        <f t="shared" si="29"/>
        <v>2512.4670185243353</v>
      </c>
      <c r="D211" s="14">
        <f t="shared" si="30"/>
        <v>7188.6146874960987</v>
      </c>
      <c r="E211" s="14">
        <f t="shared" si="31"/>
        <v>378.34814144716358</v>
      </c>
      <c r="G211" s="14">
        <f t="shared" si="32"/>
        <v>310.2384967890701</v>
      </c>
      <c r="H211" s="14">
        <f t="shared" si="33"/>
        <v>232.45745507205575</v>
      </c>
      <c r="I211" s="14">
        <f t="shared" si="34"/>
        <v>12.234602898529262</v>
      </c>
    </row>
    <row r="212" spans="1:9" x14ac:dyDescent="0.25">
      <c r="A212" s="1">
        <v>210</v>
      </c>
      <c r="B212" s="14">
        <f t="shared" si="28"/>
        <v>89603.077471360768</v>
      </c>
      <c r="C212" s="14">
        <f t="shared" si="29"/>
        <v>2578.7129978435437</v>
      </c>
      <c r="D212" s="14">
        <f t="shared" si="30"/>
        <v>7427.299054255911</v>
      </c>
      <c r="E212" s="14">
        <f t="shared" si="31"/>
        <v>390.91047653978529</v>
      </c>
      <c r="G212" s="14">
        <f t="shared" si="32"/>
        <v>317.49268117164172</v>
      </c>
      <c r="H212" s="14">
        <f t="shared" si="33"/>
        <v>238.68436675981184</v>
      </c>
      <c r="I212" s="14">
        <f t="shared" si="34"/>
        <v>12.562335092621687</v>
      </c>
    </row>
    <row r="213" spans="1:9" x14ac:dyDescent="0.25">
      <c r="A213" s="1">
        <v>211</v>
      </c>
      <c r="B213" s="14">
        <f t="shared" si="28"/>
        <v>89278.323103783841</v>
      </c>
      <c r="C213" s="14">
        <f t="shared" si="29"/>
        <v>2645.5960656361199</v>
      </c>
      <c r="D213" s="14">
        <f t="shared" si="30"/>
        <v>7672.2767890510477</v>
      </c>
      <c r="E213" s="14">
        <f t="shared" si="31"/>
        <v>403.80404152900303</v>
      </c>
      <c r="G213" s="14">
        <f t="shared" si="32"/>
        <v>324.75436757693075</v>
      </c>
      <c r="H213" s="14">
        <f t="shared" si="33"/>
        <v>244.97773479513663</v>
      </c>
      <c r="I213" s="14">
        <f t="shared" si="34"/>
        <v>12.893564989217731</v>
      </c>
    </row>
    <row r="214" spans="1:9" x14ac:dyDescent="0.25">
      <c r="A214" s="1">
        <v>212</v>
      </c>
      <c r="B214" s="14">
        <f t="shared" si="28"/>
        <v>88946.310290133988</v>
      </c>
      <c r="C214" s="14">
        <f t="shared" si="29"/>
        <v>2713.049272722365</v>
      </c>
      <c r="D214" s="14">
        <f t="shared" si="30"/>
        <v>7923.6084152864787</v>
      </c>
      <c r="E214" s="14">
        <f t="shared" si="31"/>
        <v>417.03202185718362</v>
      </c>
      <c r="G214" s="14">
        <f t="shared" si="32"/>
        <v>332.01281364985743</v>
      </c>
      <c r="H214" s="14">
        <f t="shared" si="33"/>
        <v>251.3316262354314</v>
      </c>
      <c r="I214" s="14">
        <f t="shared" si="34"/>
        <v>13.227980328180612</v>
      </c>
    </row>
    <row r="215" spans="1:9" x14ac:dyDescent="0.25">
      <c r="A215" s="1">
        <v>213</v>
      </c>
      <c r="B215" s="14">
        <f t="shared" si="28"/>
        <v>88607.053469132501</v>
      </c>
      <c r="C215" s="14">
        <f t="shared" si="29"/>
        <v>2781.0011664516192</v>
      </c>
      <c r="D215" s="14">
        <f t="shared" si="30"/>
        <v>8181.3480961951036</v>
      </c>
      <c r="E215" s="14">
        <f t="shared" si="31"/>
        <v>430.59726822079546</v>
      </c>
      <c r="G215" s="14">
        <f t="shared" si="32"/>
        <v>339.25682100149106</v>
      </c>
      <c r="H215" s="14">
        <f t="shared" si="33"/>
        <v>257.73968090862468</v>
      </c>
      <c r="I215" s="14">
        <f t="shared" si="34"/>
        <v>13.565246363611838</v>
      </c>
    </row>
    <row r="216" spans="1:9" x14ac:dyDescent="0.25">
      <c r="A216" s="1">
        <v>214</v>
      </c>
      <c r="B216" s="14">
        <f t="shared" si="28"/>
        <v>88260.578711616661</v>
      </c>
      <c r="C216" s="14">
        <f t="shared" si="29"/>
        <v>2849.375807322293</v>
      </c>
      <c r="D216" s="14">
        <f t="shared" si="30"/>
        <v>8445.5432070080078</v>
      </c>
      <c r="E216" s="14">
        <f t="shared" si="31"/>
        <v>444.50227405305355</v>
      </c>
      <c r="G216" s="14">
        <f t="shared" si="32"/>
        <v>346.47475751583568</v>
      </c>
      <c r="H216" s="14">
        <f t="shared" si="33"/>
        <v>264.19511081290381</v>
      </c>
      <c r="I216" s="14">
        <f t="shared" si="34"/>
        <v>13.905005832258109</v>
      </c>
    </row>
    <row r="217" spans="1:9" x14ac:dyDescent="0.25">
      <c r="A217" s="1">
        <v>215</v>
      </c>
      <c r="B217" s="14">
        <f t="shared" si="28"/>
        <v>87906.924128141211</v>
      </c>
      <c r="C217" s="14">
        <f t="shared" si="29"/>
        <v>2918.0928100655083</v>
      </c>
      <c r="D217" s="14">
        <f t="shared" si="30"/>
        <v>8716.2339087036253</v>
      </c>
      <c r="E217" s="14">
        <f t="shared" si="31"/>
        <v>458.74915308966501</v>
      </c>
      <c r="G217" s="14">
        <f t="shared" si="32"/>
        <v>353.65458347544484</v>
      </c>
      <c r="H217" s="14">
        <f t="shared" si="33"/>
        <v>270.6907016956178</v>
      </c>
      <c r="I217" s="14">
        <f t="shared" si="34"/>
        <v>14.246879036611478</v>
      </c>
    </row>
    <row r="218" spans="1:9" x14ac:dyDescent="0.25">
      <c r="A218" s="1">
        <v>216</v>
      </c>
      <c r="B218" s="14">
        <f t="shared" si="28"/>
        <v>87546.140246585463</v>
      </c>
      <c r="C218" s="14">
        <f t="shared" si="29"/>
        <v>2987.0674106147026</v>
      </c>
      <c r="D218" s="14">
        <f t="shared" si="30"/>
        <v>8993.4527256598485</v>
      </c>
      <c r="E218" s="14">
        <f t="shared" si="31"/>
        <v>473.33961713999258</v>
      </c>
      <c r="G218" s="14">
        <f t="shared" si="32"/>
        <v>360.78388155574521</v>
      </c>
      <c r="H218" s="14">
        <f t="shared" si="33"/>
        <v>277.21881695622329</v>
      </c>
      <c r="I218" s="14">
        <f t="shared" si="34"/>
        <v>14.590464050327554</v>
      </c>
    </row>
    <row r="219" spans="1:9" x14ac:dyDescent="0.25">
      <c r="A219" s="1">
        <v>217</v>
      </c>
      <c r="B219" s="14">
        <f t="shared" si="28"/>
        <v>87178.290355883204</v>
      </c>
      <c r="C219" s="14">
        <f t="shared" si="29"/>
        <v>3056.2105602554839</v>
      </c>
      <c r="D219" s="14">
        <f t="shared" si="30"/>
        <v>9277.224129668246</v>
      </c>
      <c r="E219" s="14">
        <f t="shared" si="31"/>
        <v>488.27495419306609</v>
      </c>
      <c r="G219" s="14">
        <f t="shared" si="32"/>
        <v>367.84989070225134</v>
      </c>
      <c r="H219" s="14">
        <f t="shared" si="33"/>
        <v>283.7714040083967</v>
      </c>
      <c r="I219" s="14">
        <f t="shared" si="34"/>
        <v>14.935337053073525</v>
      </c>
    </row>
    <row r="220" spans="1:9" x14ac:dyDescent="0.25">
      <c r="A220" s="1">
        <v>218</v>
      </c>
      <c r="B220" s="14">
        <f t="shared" si="28"/>
        <v>86803.450812017152</v>
      </c>
      <c r="C220" s="14">
        <f t="shared" si="29"/>
        <v>3125.4290480959821</v>
      </c>
      <c r="D220" s="14">
        <f t="shared" si="30"/>
        <v>9567.5641328925176</v>
      </c>
      <c r="E220" s="14">
        <f t="shared" si="31"/>
        <v>503.55600699434353</v>
      </c>
      <c r="G220" s="14">
        <f t="shared" si="32"/>
        <v>374.83954386604614</v>
      </c>
      <c r="H220" s="14">
        <f t="shared" si="33"/>
        <v>290.34000322427096</v>
      </c>
      <c r="I220" s="14">
        <f t="shared" si="34"/>
        <v>15.281052801277434</v>
      </c>
    </row>
    <row r="221" spans="1:9" x14ac:dyDescent="0.25">
      <c r="A221" s="1">
        <v>219</v>
      </c>
      <c r="B221" s="14">
        <f t="shared" si="28"/>
        <v>86421.711302485841</v>
      </c>
      <c r="C221" s="14">
        <f t="shared" si="29"/>
        <v>3194.6256528176887</v>
      </c>
      <c r="D221" s="14">
        <f t="shared" si="30"/>
        <v>9864.4798924616352</v>
      </c>
      <c r="E221" s="14">
        <f t="shared" si="31"/>
        <v>519.18315223482341</v>
      </c>
      <c r="G221" s="14">
        <f t="shared" si="32"/>
        <v>381.73950953130452</v>
      </c>
      <c r="H221" s="14">
        <f t="shared" si="33"/>
        <v>296.91575956911828</v>
      </c>
      <c r="I221" s="14">
        <f t="shared" si="34"/>
        <v>15.627145240479924</v>
      </c>
    </row>
    <row r="222" spans="1:9" x14ac:dyDescent="0.25">
      <c r="A222" s="1">
        <v>220</v>
      </c>
      <c r="B222" s="14">
        <f t="shared" si="28"/>
        <v>86033.175065561139</v>
      </c>
      <c r="C222" s="14">
        <f t="shared" si="29"/>
        <v>3263.6993244606165</v>
      </c>
      <c r="D222" s="14">
        <f t="shared" si="30"/>
        <v>10167.969329479316</v>
      </c>
      <c r="E222" s="14">
        <f t="shared" si="31"/>
        <v>535.15628049891188</v>
      </c>
      <c r="G222" s="14">
        <f t="shared" si="32"/>
        <v>388.5362369246962</v>
      </c>
      <c r="H222" s="14">
        <f t="shared" si="33"/>
        <v>303.48943701768042</v>
      </c>
      <c r="I222" s="14">
        <f t="shared" si="34"/>
        <v>15.973128264088459</v>
      </c>
    </row>
    <row r="223" spans="1:9" x14ac:dyDescent="0.25">
      <c r="A223" s="1">
        <v>221</v>
      </c>
      <c r="B223" s="14">
        <f t="shared" si="28"/>
        <v>85637.959060810434</v>
      </c>
      <c r="C223" s="14">
        <f t="shared" si="29"/>
        <v>3332.5453967652588</v>
      </c>
      <c r="D223" s="14">
        <f t="shared" si="30"/>
        <v>10478.020765303074</v>
      </c>
      <c r="E223" s="14">
        <f t="shared" si="31"/>
        <v>551.47477712121497</v>
      </c>
      <c r="G223" s="14">
        <f t="shared" si="32"/>
        <v>395.2160047507038</v>
      </c>
      <c r="H223" s="14">
        <f t="shared" si="33"/>
        <v>310.05143582375854</v>
      </c>
      <c r="I223" s="14">
        <f t="shared" si="34"/>
        <v>16.318496622303094</v>
      </c>
    </row>
    <row r="224" spans="1:9" x14ac:dyDescent="0.25">
      <c r="A224" s="1">
        <v>222</v>
      </c>
      <c r="B224" s="14">
        <f t="shared" si="28"/>
        <v>85236.194087560594</v>
      </c>
      <c r="C224" s="14">
        <f t="shared" si="29"/>
        <v>3401.0558303385797</v>
      </c>
      <c r="D224" s="14">
        <f t="shared" si="30"/>
        <v>10794.612577995773</v>
      </c>
      <c r="E224" s="14">
        <f t="shared" si="31"/>
        <v>568.13750410504133</v>
      </c>
      <c r="G224" s="14">
        <f t="shared" si="32"/>
        <v>401.76497324984655</v>
      </c>
      <c r="H224" s="14">
        <f t="shared" si="33"/>
        <v>316.59181269269959</v>
      </c>
      <c r="I224" s="14">
        <f t="shared" si="34"/>
        <v>16.66272698382631</v>
      </c>
    </row>
    <row r="225" spans="1:9" x14ac:dyDescent="0.25">
      <c r="A225" s="1">
        <v>223</v>
      </c>
      <c r="B225" s="14">
        <f t="shared" si="28"/>
        <v>84828.024848231435</v>
      </c>
      <c r="C225" s="14">
        <f t="shared" si="29"/>
        <v>3469.1194866338874</v>
      </c>
      <c r="D225" s="14">
        <f t="shared" si="30"/>
        <v>11117.712881877938</v>
      </c>
      <c r="E225" s="14">
        <f t="shared" si="31"/>
        <v>585.14278325673422</v>
      </c>
      <c r="G225" s="14">
        <f t="shared" si="32"/>
        <v>408.16923932916552</v>
      </c>
      <c r="H225" s="14">
        <f t="shared" si="33"/>
        <v>323.10030388216506</v>
      </c>
      <c r="I225" s="14">
        <f t="shared" si="34"/>
        <v>17.005279151692914</v>
      </c>
    </row>
    <row r="226" spans="1:9" x14ac:dyDescent="0.25">
      <c r="A226" s="1">
        <v>224</v>
      </c>
      <c r="B226" s="14">
        <f t="shared" si="28"/>
        <v>84413.609953764593</v>
      </c>
      <c r="C226" s="14">
        <f t="shared" si="29"/>
        <v>3536.6224324373406</v>
      </c>
      <c r="D226" s="14">
        <f t="shared" si="30"/>
        <v>11447.279233108158</v>
      </c>
      <c r="E226" s="14">
        <f t="shared" si="31"/>
        <v>602.48838068990369</v>
      </c>
      <c r="G226" s="14">
        <f t="shared" si="32"/>
        <v>414.41489446684238</v>
      </c>
      <c r="H226" s="14">
        <f t="shared" si="33"/>
        <v>329.56635123021931</v>
      </c>
      <c r="I226" s="14">
        <f t="shared" si="34"/>
        <v>17.345597433169452</v>
      </c>
    </row>
    <row r="227" spans="1:9" x14ac:dyDescent="0.25">
      <c r="A227" s="1">
        <v>225</v>
      </c>
      <c r="B227" s="14">
        <f t="shared" si="28"/>
        <v>83993.121868718299</v>
      </c>
      <c r="C227" s="14">
        <f t="shared" si="29"/>
        <v>3603.4482742398959</v>
      </c>
      <c r="D227" s="14">
        <f t="shared" si="30"/>
        <v>11783.258364189705</v>
      </c>
      <c r="E227" s="14">
        <f t="shared" si="31"/>
        <v>620.17149285209041</v>
      </c>
      <c r="G227" s="14">
        <f t="shared" si="32"/>
        <v>420.4880850462892</v>
      </c>
      <c r="H227" s="14">
        <f t="shared" si="33"/>
        <v>335.97913108154734</v>
      </c>
      <c r="I227" s="14">
        <f t="shared" si="34"/>
        <v>17.68311216218672</v>
      </c>
    </row>
    <row r="228" spans="1:9" x14ac:dyDescent="0.25">
      <c r="A228" s="1">
        <v>226</v>
      </c>
      <c r="B228" s="14">
        <f t="shared" si="28"/>
        <v>83566.746793988001</v>
      </c>
      <c r="C228" s="14">
        <f t="shared" si="29"/>
        <v>3669.4785215462066</v>
      </c>
      <c r="D228" s="14">
        <f t="shared" si="30"/>
        <v>12125.585950242496</v>
      </c>
      <c r="E228" s="14">
        <f t="shared" si="31"/>
        <v>638.18873422328988</v>
      </c>
      <c r="G228" s="14">
        <f t="shared" si="32"/>
        <v>426.37507473030007</v>
      </c>
      <c r="H228" s="14">
        <f t="shared" si="33"/>
        <v>342.32758605279008</v>
      </c>
      <c r="I228" s="14">
        <f t="shared" si="34"/>
        <v>18.017241371199496</v>
      </c>
    </row>
    <row r="229" spans="1:9" x14ac:dyDescent="0.25">
      <c r="A229" s="1">
        <v>227</v>
      </c>
      <c r="B229" s="14">
        <f t="shared" si="28"/>
        <v>83134.684485544247</v>
      </c>
      <c r="C229" s="14">
        <f t="shared" si="29"/>
        <v>3734.5929778353407</v>
      </c>
      <c r="D229" s="14">
        <f t="shared" si="30"/>
        <v>12474.186409789385</v>
      </c>
      <c r="E229" s="14">
        <f t="shared" si="31"/>
        <v>656.53612683102097</v>
      </c>
      <c r="G229" s="14">
        <f t="shared" si="32"/>
        <v>432.06230844375415</v>
      </c>
      <c r="H229" s="14">
        <f t="shared" si="33"/>
        <v>348.60045954688962</v>
      </c>
      <c r="I229" s="14">
        <f t="shared" si="34"/>
        <v>18.347392607731049</v>
      </c>
    </row>
    <row r="230" spans="1:9" x14ac:dyDescent="0.25">
      <c r="A230" s="1">
        <v>228</v>
      </c>
      <c r="B230" s="14">
        <f t="shared" si="28"/>
        <v>82697.148008049451</v>
      </c>
      <c r="C230" s="14">
        <f t="shared" si="29"/>
        <v>3798.6701575466018</v>
      </c>
      <c r="D230" s="14">
        <f t="shared" si="30"/>
        <v>12828.972742683742</v>
      </c>
      <c r="E230" s="14">
        <f t="shared" si="31"/>
        <v>675.20909172019765</v>
      </c>
      <c r="G230" s="14">
        <f t="shared" si="32"/>
        <v>437.53647749479546</v>
      </c>
      <c r="H230" s="14">
        <f t="shared" si="33"/>
        <v>354.78633289435732</v>
      </c>
      <c r="I230" s="14">
        <f t="shared" si="34"/>
        <v>18.672964889176718</v>
      </c>
    </row>
    <row r="231" spans="1:9" x14ac:dyDescent="0.25">
      <c r="A231" s="1">
        <v>229</v>
      </c>
      <c r="B231" s="14">
        <f t="shared" si="28"/>
        <v>82254.363422719223</v>
      </c>
      <c r="C231" s="14">
        <f t="shared" si="29"/>
        <v>3861.5877271221752</v>
      </c>
      <c r="D231" s="14">
        <f t="shared" si="30"/>
        <v>13189.846407650668</v>
      </c>
      <c r="E231" s="14">
        <f t="shared" si="31"/>
        <v>694.20244250793064</v>
      </c>
      <c r="G231" s="14">
        <f t="shared" si="32"/>
        <v>442.78458533023399</v>
      </c>
      <c r="H231" s="14">
        <f t="shared" si="33"/>
        <v>360.87366496692715</v>
      </c>
      <c r="I231" s="14">
        <f t="shared" si="34"/>
        <v>18.993350787733029</v>
      </c>
    </row>
    <row r="232" spans="1:9" x14ac:dyDescent="0.25">
      <c r="A232" s="1">
        <v>230</v>
      </c>
      <c r="B232" s="14">
        <f t="shared" si="28"/>
        <v>81806.569409327261</v>
      </c>
      <c r="C232" s="14">
        <f t="shared" si="29"/>
        <v>3923.2229678019171</v>
      </c>
      <c r="D232" s="14">
        <f t="shared" si="30"/>
        <v>13556.697241727275</v>
      </c>
      <c r="E232" s="14">
        <f t="shared" si="31"/>
        <v>713.51038114354151</v>
      </c>
      <c r="G232" s="14">
        <f t="shared" si="32"/>
        <v>447.79401339195891</v>
      </c>
      <c r="H232" s="14">
        <f t="shared" si="33"/>
        <v>366.85083407660665</v>
      </c>
      <c r="I232" s="14">
        <f t="shared" si="34"/>
        <v>19.307938635610892</v>
      </c>
    </row>
    <row r="233" spans="1:9" x14ac:dyDescent="0.25">
      <c r="A233" s="1">
        <v>231</v>
      </c>
      <c r="B233" s="14">
        <f t="shared" si="28"/>
        <v>81354.016822809062</v>
      </c>
      <c r="C233" s="14">
        <f t="shared" si="29"/>
        <v>3983.453257539923</v>
      </c>
      <c r="D233" s="14">
        <f t="shared" si="30"/>
        <v>13929.403423668458</v>
      </c>
      <c r="E233" s="14">
        <f t="shared" si="31"/>
        <v>733.12649598255109</v>
      </c>
      <c r="G233" s="14">
        <f t="shared" si="32"/>
        <v>452.55258651819713</v>
      </c>
      <c r="H233" s="14">
        <f t="shared" si="33"/>
        <v>372.70618194118208</v>
      </c>
      <c r="I233" s="14">
        <f t="shared" si="34"/>
        <v>19.616114839009605</v>
      </c>
    </row>
    <row r="234" spans="1:9" x14ac:dyDescent="0.25">
      <c r="A234" s="1">
        <v>232</v>
      </c>
      <c r="B234" s="14">
        <f t="shared" si="28"/>
        <v>80896.968185491874</v>
      </c>
      <c r="C234" s="14">
        <f t="shared" si="29"/>
        <v>4042.1565691031174</v>
      </c>
      <c r="D234" s="14">
        <f t="shared" si="30"/>
        <v>14307.831483134751</v>
      </c>
      <c r="E234" s="14">
        <f t="shared" si="31"/>
        <v>753.04376227025068</v>
      </c>
      <c r="G234" s="14">
        <f t="shared" si="32"/>
        <v>457.0486373171866</v>
      </c>
      <c r="H234" s="14">
        <f t="shared" si="33"/>
        <v>378.42805946629267</v>
      </c>
      <c r="I234" s="14">
        <f t="shared" si="34"/>
        <v>19.917266287699633</v>
      </c>
    </row>
    <row r="235" spans="1:9" x14ac:dyDescent="0.25">
      <c r="A235" s="1">
        <v>233</v>
      </c>
      <c r="B235" s="14">
        <f t="shared" si="28"/>
        <v>80435.697116560012</v>
      </c>
      <c r="C235" s="14">
        <f t="shared" si="29"/>
        <v>4099.2119811246712</v>
      </c>
      <c r="D235" s="14">
        <f t="shared" si="30"/>
        <v>14691.836357199547</v>
      </c>
      <c r="E235" s="14">
        <f t="shared" si="31"/>
        <v>773.25454511576629</v>
      </c>
      <c r="G235" s="14">
        <f t="shared" si="32"/>
        <v>461.27106893186544</v>
      </c>
      <c r="H235" s="14">
        <f t="shared" si="33"/>
        <v>384.00487406479613</v>
      </c>
      <c r="I235" s="14">
        <f t="shared" si="34"/>
        <v>20.210782845515602</v>
      </c>
    </row>
    <row r="236" spans="1:9" x14ac:dyDescent="0.25">
      <c r="A236" s="1">
        <v>234</v>
      </c>
      <c r="B236" s="14">
        <f t="shared" si="28"/>
        <v>79970.487700947037</v>
      </c>
      <c r="C236" s="14">
        <f t="shared" si="29"/>
        <v>4154.5001986251827</v>
      </c>
      <c r="D236" s="14">
        <f t="shared" si="30"/>
        <v>15081.26149540639</v>
      </c>
      <c r="E236" s="14">
        <f t="shared" si="31"/>
        <v>793.75060502138967</v>
      </c>
      <c r="G236" s="14">
        <f t="shared" si="32"/>
        <v>465.20941561297911</v>
      </c>
      <c r="H236" s="14">
        <f t="shared" si="33"/>
        <v>389.42513820684377</v>
      </c>
      <c r="I236" s="14">
        <f t="shared" si="34"/>
        <v>20.496059905623376</v>
      </c>
    </row>
    <row r="237" spans="1:9" x14ac:dyDescent="0.25">
      <c r="A237" s="1">
        <v>235</v>
      </c>
      <c r="B237" s="14">
        <f t="shared" si="28"/>
        <v>79501.633800422118</v>
      </c>
      <c r="C237" s="14">
        <f t="shared" si="29"/>
        <v>4207.9040792875794</v>
      </c>
      <c r="D237" s="14">
        <f t="shared" si="30"/>
        <v>15475.939014275782</v>
      </c>
      <c r="E237" s="14">
        <f t="shared" si="31"/>
        <v>814.52310601451563</v>
      </c>
      <c r="G237" s="14">
        <f t="shared" si="32"/>
        <v>468.85390052491499</v>
      </c>
      <c r="H237" s="14">
        <f t="shared" si="33"/>
        <v>394.67751886939237</v>
      </c>
      <c r="I237" s="14">
        <f t="shared" si="34"/>
        <v>20.772500993125931</v>
      </c>
    </row>
    <row r="238" spans="1:9" x14ac:dyDescent="0.25">
      <c r="A238" s="1">
        <v>236</v>
      </c>
      <c r="B238" s="14">
        <f t="shared" si="28"/>
        <v>79029.43831019834</v>
      </c>
      <c r="C238" s="14">
        <f t="shared" si="29"/>
        <v>4259.3091615826052</v>
      </c>
      <c r="D238" s="14">
        <f t="shared" si="30"/>
        <v>15875.689901808102</v>
      </c>
      <c r="E238" s="14">
        <f t="shared" si="31"/>
        <v>835.5626264109535</v>
      </c>
      <c r="G238" s="14">
        <f t="shared" si="32"/>
        <v>472.1954902237843</v>
      </c>
      <c r="H238" s="14">
        <f t="shared" si="33"/>
        <v>399.75088753232001</v>
      </c>
      <c r="I238" s="14">
        <f t="shared" si="34"/>
        <v>21.039520396437915</v>
      </c>
    </row>
    <row r="239" spans="1:9" x14ac:dyDescent="0.25">
      <c r="A239" s="1">
        <v>237</v>
      </c>
      <c r="B239" s="14">
        <f t="shared" si="28"/>
        <v>78554.212364927545</v>
      </c>
      <c r="C239" s="14">
        <f t="shared" si="29"/>
        <v>4308.6041906951323</v>
      </c>
      <c r="D239" s="14">
        <f t="shared" si="30"/>
        <v>16280.32427215845</v>
      </c>
      <c r="E239" s="14">
        <f t="shared" si="31"/>
        <v>856.85917221886655</v>
      </c>
      <c r="G239" s="14">
        <f t="shared" si="32"/>
        <v>475.22594527078809</v>
      </c>
      <c r="H239" s="14">
        <f t="shared" si="33"/>
        <v>404.63437035034747</v>
      </c>
      <c r="I239" s="14">
        <f t="shared" si="34"/>
        <v>21.296545807913045</v>
      </c>
    </row>
    <row r="240" spans="1:9" x14ac:dyDescent="0.25">
      <c r="A240" s="1">
        <v>238</v>
      </c>
      <c r="B240" s="14">
        <f t="shared" si="28"/>
        <v>78076.274498451952</v>
      </c>
      <c r="C240" s="14">
        <f t="shared" si="29"/>
        <v>4355.6816381012168</v>
      </c>
      <c r="D240" s="14">
        <f t="shared" si="30"/>
        <v>16689.641670274486</v>
      </c>
      <c r="E240" s="14">
        <f t="shared" si="31"/>
        <v>878.40219317234221</v>
      </c>
      <c r="G240" s="14">
        <f t="shared" si="32"/>
        <v>477.93786647559841</v>
      </c>
      <c r="H240" s="14">
        <f t="shared" si="33"/>
        <v>409.31739811603757</v>
      </c>
      <c r="I240" s="14">
        <f t="shared" si="34"/>
        <v>21.543020953475683</v>
      </c>
    </row>
    <row r="241" spans="1:9" x14ac:dyDescent="0.25">
      <c r="A241" s="1">
        <v>239</v>
      </c>
      <c r="B241" s="14">
        <f t="shared" si="28"/>
        <v>77595.949762147953</v>
      </c>
      <c r="C241" s="14">
        <f t="shared" si="29"/>
        <v>4400.4382105950981</v>
      </c>
      <c r="D241" s="14">
        <f t="shared" si="30"/>
        <v>17103.431425894101</v>
      </c>
      <c r="E241" s="14">
        <f t="shared" si="31"/>
        <v>900.18060136284828</v>
      </c>
      <c r="G241" s="14">
        <f t="shared" si="32"/>
        <v>480.32473630400409</v>
      </c>
      <c r="H241" s="14">
        <f t="shared" si="33"/>
        <v>413.78975561961562</v>
      </c>
      <c r="I241" s="14">
        <f t="shared" si="34"/>
        <v>21.778408190506106</v>
      </c>
    </row>
    <row r="242" spans="1:9" x14ac:dyDescent="0.25">
      <c r="A242" s="1">
        <v>240</v>
      </c>
      <c r="B242" s="14">
        <f t="shared" si="28"/>
        <v>77113.568807117015</v>
      </c>
      <c r="C242" s="14">
        <f t="shared" si="29"/>
        <v>4442.7753445665285</v>
      </c>
      <c r="D242" s="14">
        <f t="shared" si="30"/>
        <v>17521.473055900635</v>
      </c>
      <c r="E242" s="14">
        <f t="shared" si="31"/>
        <v>922.18279241582377</v>
      </c>
      <c r="G242" s="14">
        <f t="shared" si="32"/>
        <v>482.3809550309403</v>
      </c>
      <c r="H242" s="14">
        <f t="shared" si="33"/>
        <v>418.04163000653432</v>
      </c>
      <c r="I242" s="14">
        <f t="shared" si="34"/>
        <v>22.002191052975512</v>
      </c>
    </row>
    <row r="243" spans="1:9" x14ac:dyDescent="0.25">
      <c r="A243" s="1">
        <v>241</v>
      </c>
      <c r="B243" s="14">
        <f t="shared" si="28"/>
        <v>76629.466935843462</v>
      </c>
      <c r="C243" s="14">
        <f t="shared" si="29"/>
        <v>4482.5996813834354</v>
      </c>
      <c r="D243" s="14">
        <f t="shared" si="30"/>
        <v>17943.536713634454</v>
      </c>
      <c r="E243" s="14">
        <f t="shared" si="31"/>
        <v>944.39666913865642</v>
      </c>
      <c r="G243" s="14">
        <f t="shared" si="32"/>
        <v>484.10187127355931</v>
      </c>
      <c r="H243" s="14">
        <f t="shared" si="33"/>
        <v>422.06365773382021</v>
      </c>
      <c r="I243" s="14">
        <f t="shared" si="34"/>
        <v>22.213876722832662</v>
      </c>
    </row>
    <row r="244" spans="1:9" x14ac:dyDescent="0.25">
      <c r="A244" s="1">
        <v>242</v>
      </c>
      <c r="B244" s="14">
        <f t="shared" si="28"/>
        <v>76143.983129245069</v>
      </c>
      <c r="C244" s="14">
        <f t="shared" si="29"/>
        <v>4519.8235198434868</v>
      </c>
      <c r="D244" s="14">
        <f t="shared" si="30"/>
        <v>18369.383683365879</v>
      </c>
      <c r="E244" s="14">
        <f t="shared" si="31"/>
        <v>966.80966754557357</v>
      </c>
      <c r="G244" s="14">
        <f t="shared" si="32"/>
        <v>485.48380659839495</v>
      </c>
      <c r="H244" s="14">
        <f t="shared" si="33"/>
        <v>425.84696973142638</v>
      </c>
      <c r="I244" s="14">
        <f t="shared" si="34"/>
        <v>22.412998406917197</v>
      </c>
    </row>
    <row r="245" spans="1:9" x14ac:dyDescent="0.25">
      <c r="A245" s="1">
        <v>243</v>
      </c>
      <c r="B245" s="14">
        <f t="shared" si="28"/>
        <v>75657.459055284096</v>
      </c>
      <c r="C245" s="14">
        <f t="shared" si="29"/>
        <v>4554.3652418201082</v>
      </c>
      <c r="D245" s="14">
        <f t="shared" si="30"/>
        <v>18798.766917751011</v>
      </c>
      <c r="E245" s="14">
        <f t="shared" si="31"/>
        <v>989.40878514479107</v>
      </c>
      <c r="G245" s="14">
        <f t="shared" si="32"/>
        <v>486.52407396096982</v>
      </c>
      <c r="H245" s="14">
        <f t="shared" si="33"/>
        <v>429.38323438513123</v>
      </c>
      <c r="I245" s="14">
        <f t="shared" si="34"/>
        <v>22.599117599217454</v>
      </c>
    </row>
    <row r="246" spans="1:9" x14ac:dyDescent="0.25">
      <c r="A246" s="1">
        <v>244</v>
      </c>
      <c r="B246" s="14">
        <f t="shared" si="28"/>
        <v>75170.23806547976</v>
      </c>
      <c r="C246" s="14">
        <f t="shared" si="29"/>
        <v>4586.1497074424306</v>
      </c>
      <c r="D246" s="14">
        <f t="shared" si="30"/>
        <v>19231.431615723923</v>
      </c>
      <c r="E246" s="14">
        <f t="shared" si="31"/>
        <v>1012.1806113538917</v>
      </c>
      <c r="G246" s="14">
        <f t="shared" si="32"/>
        <v>487.22098980433299</v>
      </c>
      <c r="H246" s="14">
        <f t="shared" si="33"/>
        <v>432.66469797291029</v>
      </c>
      <c r="I246" s="14">
        <f t="shared" si="34"/>
        <v>22.77182620910056</v>
      </c>
    </row>
    <row r="247" spans="1:9" x14ac:dyDescent="0.25">
      <c r="A247" s="1">
        <v>245</v>
      </c>
      <c r="B247" s="14">
        <f t="shared" si="28"/>
        <v>74682.664185765942</v>
      </c>
      <c r="C247" s="14">
        <f t="shared" si="29"/>
        <v>4615.1086164120061</v>
      </c>
      <c r="D247" s="14">
        <f t="shared" si="30"/>
        <v>19667.115837930953</v>
      </c>
      <c r="E247" s="14">
        <f t="shared" si="31"/>
        <v>1035.1113598911038</v>
      </c>
      <c r="G247" s="14">
        <f t="shared" si="32"/>
        <v>487.57387971381831</v>
      </c>
      <c r="H247" s="14">
        <f t="shared" si="33"/>
        <v>435.68422220703087</v>
      </c>
      <c r="I247" s="14">
        <f t="shared" si="34"/>
        <v>22.930748537212175</v>
      </c>
    </row>
    <row r="248" spans="1:9" x14ac:dyDescent="0.25">
      <c r="A248" s="1">
        <v>246</v>
      </c>
      <c r="B248" s="14">
        <f t="shared" si="28"/>
        <v>74195.08110816835</v>
      </c>
      <c r="C248" s="14">
        <f t="shared" si="29"/>
        <v>4641.1808323683908</v>
      </c>
      <c r="D248" s="14">
        <f t="shared" si="30"/>
        <v>20105.551156490092</v>
      </c>
      <c r="E248" s="14">
        <f t="shared" si="31"/>
        <v>1058.1869029731638</v>
      </c>
      <c r="G248" s="14">
        <f t="shared" si="32"/>
        <v>487.58307759758515</v>
      </c>
      <c r="H248" s="14">
        <f t="shared" si="33"/>
        <v>438.43531855914051</v>
      </c>
      <c r="I248" s="14">
        <f t="shared" si="34"/>
        <v>23.075543082060051</v>
      </c>
    </row>
    <row r="249" spans="1:9" x14ac:dyDescent="0.25">
      <c r="A249" s="1">
        <v>247</v>
      </c>
      <c r="B249" s="14">
        <f t="shared" si="28"/>
        <v>73707.831189733377</v>
      </c>
      <c r="C249" s="14">
        <f t="shared" si="29"/>
        <v>4664.3126675665271</v>
      </c>
      <c r="D249" s="14">
        <f t="shared" si="30"/>
        <v>20546.463335565088</v>
      </c>
      <c r="E249" s="14">
        <f t="shared" si="31"/>
        <v>1081.3928071350058</v>
      </c>
      <c r="G249" s="14">
        <f t="shared" si="32"/>
        <v>487.24991843497497</v>
      </c>
      <c r="H249" s="14">
        <f t="shared" si="33"/>
        <v>440.91217907499714</v>
      </c>
      <c r="I249" s="14">
        <f t="shared" si="34"/>
        <v>23.205904161841975</v>
      </c>
    </row>
    <row r="250" spans="1:9" x14ac:dyDescent="0.25">
      <c r="A250" s="1">
        <v>248</v>
      </c>
      <c r="B250" s="14">
        <f t="shared" si="28"/>
        <v>73221.254465027232</v>
      </c>
      <c r="C250" s="14">
        <f t="shared" si="29"/>
        <v>4684.458125516021</v>
      </c>
      <c r="D250" s="14">
        <f t="shared" si="30"/>
        <v>20989.573038983908</v>
      </c>
      <c r="E250" s="14">
        <f t="shared" si="31"/>
        <v>1104.7143704728385</v>
      </c>
      <c r="G250" s="14">
        <f t="shared" si="32"/>
        <v>486.5767247061454</v>
      </c>
      <c r="H250" s="14">
        <f t="shared" si="33"/>
        <v>443.10970341882</v>
      </c>
      <c r="I250" s="14">
        <f t="shared" si="34"/>
        <v>23.321563337832657</v>
      </c>
    </row>
    <row r="251" spans="1:9" x14ac:dyDescent="0.25">
      <c r="A251" s="1">
        <v>249</v>
      </c>
      <c r="B251" s="14">
        <f t="shared" si="28"/>
        <v>72735.687678341637</v>
      </c>
      <c r="C251" s="14">
        <f t="shared" si="29"/>
        <v>4701.57909965002</v>
      </c>
      <c r="D251" s="14">
        <f t="shared" si="30"/>
        <v>21434.596560907929</v>
      </c>
      <c r="E251" s="14">
        <f t="shared" si="31"/>
        <v>1128.1366611004187</v>
      </c>
      <c r="G251" s="14">
        <f t="shared" si="32"/>
        <v>485.56678668560141</v>
      </c>
      <c r="H251" s="14">
        <f t="shared" si="33"/>
        <v>445.02352192402196</v>
      </c>
      <c r="I251" s="14">
        <f t="shared" si="34"/>
        <v>23.422290627580125</v>
      </c>
    </row>
    <row r="252" spans="1:9" x14ac:dyDescent="0.25">
      <c r="A252" s="1">
        <v>250</v>
      </c>
      <c r="B252" s="14">
        <f t="shared" si="28"/>
        <v>72251.463341493654</v>
      </c>
      <c r="C252" s="14">
        <f t="shared" si="29"/>
        <v>4715.6455265329987</v>
      </c>
      <c r="D252" s="14">
        <f t="shared" si="30"/>
        <v>21881.24657537468</v>
      </c>
      <c r="E252" s="14">
        <f t="shared" si="31"/>
        <v>1151.6445565986687</v>
      </c>
      <c r="G252" s="14">
        <f t="shared" si="32"/>
        <v>484.22433684798006</v>
      </c>
      <c r="H252" s="14">
        <f t="shared" si="33"/>
        <v>446.65001446675188</v>
      </c>
      <c r="I252" s="14">
        <f t="shared" si="34"/>
        <v>23.507895498250122</v>
      </c>
    </row>
    <row r="253" spans="1:9" x14ac:dyDescent="0.25">
      <c r="A253" s="1">
        <v>251</v>
      </c>
      <c r="B253" s="14">
        <f t="shared" si="28"/>
        <v>71768.908822797981</v>
      </c>
      <c r="C253" s="14">
        <f t="shared" si="29"/>
        <v>4726.6354925753667</v>
      </c>
      <c r="D253" s="14">
        <f t="shared" si="30"/>
        <v>22329.232900395316</v>
      </c>
      <c r="E253" s="14">
        <f t="shared" si="31"/>
        <v>1175.2227842313337</v>
      </c>
      <c r="G253" s="14">
        <f t="shared" si="32"/>
        <v>482.55451869566809</v>
      </c>
      <c r="H253" s="14">
        <f t="shared" si="33"/>
        <v>447.98632502063481</v>
      </c>
      <c r="I253" s="14">
        <f t="shared" si="34"/>
        <v>23.578227632665012</v>
      </c>
    </row>
    <row r="254" spans="1:9" x14ac:dyDescent="0.25">
      <c r="A254" s="1">
        <v>252</v>
      </c>
      <c r="B254" s="14">
        <f t="shared" si="28"/>
        <v>71288.345472424393</v>
      </c>
      <c r="C254" s="14">
        <f t="shared" si="29"/>
        <v>4734.5352936914251</v>
      </c>
      <c r="D254" s="14">
        <f t="shared" si="30"/>
        <v>22778.263272189975</v>
      </c>
      <c r="E254" s="14">
        <f t="shared" si="31"/>
        <v>1198.8559616942105</v>
      </c>
      <c r="G254" s="14">
        <f t="shared" si="32"/>
        <v>480.56335037359526</v>
      </c>
      <c r="H254" s="14">
        <f t="shared" si="33"/>
        <v>449.0303717946598</v>
      </c>
      <c r="I254" s="14">
        <f t="shared" si="34"/>
        <v>23.633177462876855</v>
      </c>
    </row>
    <row r="255" spans="1:9" x14ac:dyDescent="0.25">
      <c r="A255" s="1">
        <v>253</v>
      </c>
      <c r="B255" s="14">
        <f t="shared" si="28"/>
        <v>70810.08778893837</v>
      </c>
      <c r="C255" s="14">
        <f t="shared" si="29"/>
        <v>4739.3394478083001</v>
      </c>
      <c r="D255" s="14">
        <f t="shared" si="30"/>
        <v>23228.044125090662</v>
      </c>
      <c r="E255" s="14">
        <f t="shared" si="31"/>
        <v>1222.5286381626677</v>
      </c>
      <c r="G255" s="14">
        <f t="shared" si="32"/>
        <v>478.25768348601758</v>
      </c>
      <c r="H255" s="14">
        <f t="shared" si="33"/>
        <v>449.78085290068537</v>
      </c>
      <c r="I255" s="14">
        <f t="shared" si="34"/>
        <v>23.672676468457148</v>
      </c>
    </row>
    <row r="256" spans="1:9" x14ac:dyDescent="0.25">
      <c r="A256" s="1">
        <v>254</v>
      </c>
      <c r="B256" s="14">
        <f t="shared" si="28"/>
        <v>70334.442631365775</v>
      </c>
      <c r="C256" s="14">
        <f t="shared" si="29"/>
        <v>4741.0506606000663</v>
      </c>
      <c r="D256" s="14">
        <f t="shared" si="30"/>
        <v>23678.281372632449</v>
      </c>
      <c r="E256" s="14">
        <f t="shared" si="31"/>
        <v>1246.2253354017091</v>
      </c>
      <c r="G256" s="14">
        <f t="shared" si="32"/>
        <v>475.64515757259716</v>
      </c>
      <c r="H256" s="14">
        <f t="shared" si="33"/>
        <v>450.23724754178846</v>
      </c>
      <c r="I256" s="14">
        <f t="shared" si="34"/>
        <v>23.696697239041519</v>
      </c>
    </row>
    <row r="257" spans="1:9" x14ac:dyDescent="0.25">
      <c r="A257" s="1">
        <v>255</v>
      </c>
      <c r="B257" s="14">
        <f t="shared" si="28"/>
        <v>69861.708480629677</v>
      </c>
      <c r="C257" s="14">
        <f t="shared" si="29"/>
        <v>4739.679745276153</v>
      </c>
      <c r="D257" s="14">
        <f t="shared" si="30"/>
        <v>24128.681185389454</v>
      </c>
      <c r="E257" s="14">
        <f t="shared" si="31"/>
        <v>1269.9305887047094</v>
      </c>
      <c r="G257" s="14">
        <f t="shared" si="32"/>
        <v>472.73415073609317</v>
      </c>
      <c r="H257" s="14">
        <f t="shared" si="33"/>
        <v>450.39981275700632</v>
      </c>
      <c r="I257" s="14">
        <f t="shared" si="34"/>
        <v>23.705253303000354</v>
      </c>
    </row>
    <row r="258" spans="1:9" x14ac:dyDescent="0.25">
      <c r="A258" s="1">
        <v>256</v>
      </c>
      <c r="B258" s="14">
        <f t="shared" si="28"/>
        <v>69392.174753688523</v>
      </c>
      <c r="C258" s="14">
        <f t="shared" si="29"/>
        <v>4735.2454976896879</v>
      </c>
      <c r="D258" s="14">
        <f t="shared" si="30"/>
        <v>24578.950761190688</v>
      </c>
      <c r="E258" s="14">
        <f t="shared" si="31"/>
        <v>1293.6289874310901</v>
      </c>
      <c r="G258" s="14">
        <f t="shared" si="32"/>
        <v>469.53372694114978</v>
      </c>
      <c r="H258" s="14">
        <f t="shared" si="33"/>
        <v>450.26957580123451</v>
      </c>
      <c r="I258" s="14">
        <f t="shared" si="34"/>
        <v>23.698398726380784</v>
      </c>
    </row>
    <row r="259" spans="1:9" x14ac:dyDescent="0.25">
      <c r="A259" s="1">
        <v>257</v>
      </c>
      <c r="B259" s="14">
        <f t="shared" si="28"/>
        <v>68926.121173165695</v>
      </c>
      <c r="C259" s="14">
        <f t="shared" si="29"/>
        <v>4727.7745284435414</v>
      </c>
      <c r="D259" s="14">
        <f t="shared" si="30"/>
        <v>25028.799083471207</v>
      </c>
      <c r="E259" s="14">
        <f t="shared" si="31"/>
        <v>1317.3052149195385</v>
      </c>
      <c r="G259" s="14">
        <f t="shared" si="32"/>
        <v>466.05358052282327</v>
      </c>
      <c r="H259" s="14">
        <f t="shared" si="33"/>
        <v>449.84832228052039</v>
      </c>
      <c r="I259" s="14">
        <f t="shared" si="34"/>
        <v>23.676227488448461</v>
      </c>
    </row>
    <row r="260" spans="1:9" x14ac:dyDescent="0.25">
      <c r="A260" s="1">
        <v>258</v>
      </c>
      <c r="B260" s="14">
        <f t="shared" si="28"/>
        <v>68463.817194711068</v>
      </c>
      <c r="C260" s="14">
        <f t="shared" si="29"/>
        <v>4717.3010540538198</v>
      </c>
      <c r="D260" s="14">
        <f t="shared" si="30"/>
        <v>25477.937663673343</v>
      </c>
      <c r="E260" s="14">
        <f t="shared" si="31"/>
        <v>1340.9440875617561</v>
      </c>
      <c r="G260" s="14">
        <f t="shared" si="32"/>
        <v>462.30397845463165</v>
      </c>
      <c r="H260" s="14">
        <f t="shared" si="33"/>
        <v>449.13858020213638</v>
      </c>
      <c r="I260" s="14">
        <f t="shared" si="34"/>
        <v>23.638872642217727</v>
      </c>
    </row>
    <row r="261" spans="1:9" x14ac:dyDescent="0.25">
      <c r="A261" s="1">
        <v>259</v>
      </c>
      <c r="B261" s="14">
        <f t="shared" si="28"/>
        <v>68005.521493781882</v>
      </c>
      <c r="C261" s="14">
        <f t="shared" si="29"/>
        <v>4703.8666495776188</v>
      </c>
      <c r="D261" s="14">
        <f t="shared" si="30"/>
        <v>25926.081263808457</v>
      </c>
      <c r="E261" s="14">
        <f t="shared" si="31"/>
        <v>1364.5305928320251</v>
      </c>
      <c r="G261" s="14">
        <f t="shared" si="32"/>
        <v>458.29570092918169</v>
      </c>
      <c r="H261" s="14">
        <f t="shared" si="33"/>
        <v>448.14360013511288</v>
      </c>
      <c r="I261" s="14">
        <f t="shared" si="34"/>
        <v>23.586505270269122</v>
      </c>
    </row>
    <row r="262" spans="1:9" x14ac:dyDescent="0.25">
      <c r="A262" s="1">
        <v>260</v>
      </c>
      <c r="B262" s="14">
        <f t="shared" si="28"/>
        <v>67551.481512981743</v>
      </c>
      <c r="C262" s="14">
        <f t="shared" si="29"/>
        <v>4687.5199654199914</v>
      </c>
      <c r="D262" s="14">
        <f t="shared" si="30"/>
        <v>26372.94859551833</v>
      </c>
      <c r="E262" s="14">
        <f t="shared" si="31"/>
        <v>1388.0499260799133</v>
      </c>
      <c r="G262" s="14">
        <f t="shared" si="32"/>
        <v>454.03998080013491</v>
      </c>
      <c r="H262" s="14">
        <f t="shared" si="33"/>
        <v>446.86733170987372</v>
      </c>
      <c r="I262" s="14">
        <f t="shared" si="34"/>
        <v>23.519333247888117</v>
      </c>
    </row>
    <row r="263" spans="1:9" x14ac:dyDescent="0.25">
      <c r="A263" s="1">
        <v>261</v>
      </c>
      <c r="B263" s="14">
        <f t="shared" si="28"/>
        <v>67101.93307055888</v>
      </c>
      <c r="C263" s="14">
        <f t="shared" si="29"/>
        <v>4668.3164113008588</v>
      </c>
      <c r="D263" s="14">
        <f t="shared" si="30"/>
        <v>26818.262992233231</v>
      </c>
      <c r="E263" s="14">
        <f t="shared" si="31"/>
        <v>1411.4875259070134</v>
      </c>
      <c r="G263" s="14">
        <f t="shared" si="32"/>
        <v>449.548442422866</v>
      </c>
      <c r="H263" s="14">
        <f t="shared" si="33"/>
        <v>445.31439671489915</v>
      </c>
      <c r="I263" s="14">
        <f t="shared" si="34"/>
        <v>23.43759982709998</v>
      </c>
    </row>
    <row r="264" spans="1:9" x14ac:dyDescent="0.25">
      <c r="A264" s="1">
        <v>262</v>
      </c>
      <c r="B264" s="14">
        <f t="shared" si="28"/>
        <v>66657.10003014571</v>
      </c>
      <c r="C264" s="14">
        <f t="shared" si="29"/>
        <v>4646.3178105839406</v>
      </c>
      <c r="D264" s="14">
        <f t="shared" si="30"/>
        <v>27261.753051306812</v>
      </c>
      <c r="E264" s="14">
        <f t="shared" si="31"/>
        <v>1434.8291079635178</v>
      </c>
      <c r="G264" s="14">
        <f t="shared" si="32"/>
        <v>444.83304041316751</v>
      </c>
      <c r="H264" s="14">
        <f t="shared" si="33"/>
        <v>443.49005907358162</v>
      </c>
      <c r="I264" s="14">
        <f t="shared" si="34"/>
        <v>23.341582056504315</v>
      </c>
    </row>
    <row r="265" spans="1:9" x14ac:dyDescent="0.25">
      <c r="A265" s="1">
        <v>263</v>
      </c>
      <c r="B265" s="14">
        <f t="shared" si="28"/>
        <v>66217.194031326246</v>
      </c>
      <c r="C265" s="14">
        <f t="shared" si="29"/>
        <v>4621.5920283450041</v>
      </c>
      <c r="D265" s="14">
        <f t="shared" si="30"/>
        <v>27703.153243312285</v>
      </c>
      <c r="E265" s="14">
        <f t="shared" si="31"/>
        <v>1458.0606970164374</v>
      </c>
      <c r="G265" s="14">
        <f t="shared" si="32"/>
        <v>439.90599881945724</v>
      </c>
      <c r="H265" s="14">
        <f t="shared" si="33"/>
        <v>441.40019200547431</v>
      </c>
      <c r="I265" s="14">
        <f t="shared" si="34"/>
        <v>23.231589052919723</v>
      </c>
    </row>
    <row r="266" spans="1:9" x14ac:dyDescent="0.25">
      <c r="A266" s="1">
        <v>264</v>
      </c>
      <c r="B266" s="14">
        <f t="shared" si="28"/>
        <v>65782.41428015141</v>
      </c>
      <c r="C266" s="14">
        <f t="shared" si="29"/>
        <v>4594.2125766853424</v>
      </c>
      <c r="D266" s="14">
        <f t="shared" si="30"/>
        <v>28142.204486005059</v>
      </c>
      <c r="E266" s="14">
        <f t="shared" si="31"/>
        <v>1481.1686571581624</v>
      </c>
      <c r="G266" s="14">
        <f t="shared" si="32"/>
        <v>434.77975117483874</v>
      </c>
      <c r="H266" s="14">
        <f t="shared" si="33"/>
        <v>439.05124269277542</v>
      </c>
      <c r="I266" s="14">
        <f t="shared" si="34"/>
        <v>23.107960141725041</v>
      </c>
    </row>
    <row r="267" spans="1:9" x14ac:dyDescent="0.25">
      <c r="A267" s="1">
        <v>265</v>
      </c>
      <c r="B267" s="14">
        <f t="shared" ref="B267:B330" si="35">B266-G267</f>
        <v>65352.947398289565</v>
      </c>
      <c r="C267" s="14">
        <f t="shared" ref="C267:C330" si="36">C266+G267-H267-I267</f>
        <v>4564.2582008786567</v>
      </c>
      <c r="D267" s="14">
        <f t="shared" ref="D267:D330" si="37">D266+H267</f>
        <v>28578.654680790165</v>
      </c>
      <c r="E267" s="14">
        <f t="shared" ref="E267:E330" si="38">E266+I267</f>
        <v>1504.1397200415893</v>
      </c>
      <c r="G267" s="14">
        <f t="shared" ref="G267:G330" si="39">C266*L$4*B266/SUM(B266:D266)*L$5</f>
        <v>429.46688186184815</v>
      </c>
      <c r="H267" s="14">
        <f t="shared" ref="H267:H330" si="40">C266*L$6/L$3</f>
        <v>436.4501947851075</v>
      </c>
      <c r="I267" s="14">
        <f t="shared" ref="I267:I330" si="41">C266*L$7/L$3</f>
        <v>22.971062883426733</v>
      </c>
    </row>
    <row r="268" spans="1:9" x14ac:dyDescent="0.25">
      <c r="A268" s="1">
        <v>266</v>
      </c>
      <c r="B268" s="14">
        <f t="shared" si="35"/>
        <v>64928.967329103958</v>
      </c>
      <c r="C268" s="14">
        <f t="shared" si="36"/>
        <v>4531.8124499763999</v>
      </c>
      <c r="D268" s="14">
        <f t="shared" si="37"/>
        <v>29012.259209873639</v>
      </c>
      <c r="E268" s="14">
        <f t="shared" si="38"/>
        <v>1526.9610110459826</v>
      </c>
      <c r="G268" s="14">
        <f t="shared" si="39"/>
        <v>423.98006918560912</v>
      </c>
      <c r="H268" s="14">
        <f t="shared" si="40"/>
        <v>433.60452908347236</v>
      </c>
      <c r="I268" s="14">
        <f t="shared" si="41"/>
        <v>22.821291004393306</v>
      </c>
    </row>
    <row r="269" spans="1:9" x14ac:dyDescent="0.25">
      <c r="A269" s="1">
        <v>267</v>
      </c>
      <c r="B269" s="14">
        <f t="shared" si="35"/>
        <v>64510.63529859273</v>
      </c>
      <c r="C269" s="14">
        <f t="shared" si="36"/>
        <v>4496.9632354899859</v>
      </c>
      <c r="D269" s="14">
        <f t="shared" si="37"/>
        <v>29442.781392621397</v>
      </c>
      <c r="E269" s="14">
        <f t="shared" si="38"/>
        <v>1549.6200732958646</v>
      </c>
      <c r="G269" s="14">
        <f t="shared" si="39"/>
        <v>418.33203051122541</v>
      </c>
      <c r="H269" s="14">
        <f t="shared" si="40"/>
        <v>430.52218274775794</v>
      </c>
      <c r="I269" s="14">
        <f t="shared" si="41"/>
        <v>22.65906224988202</v>
      </c>
    </row>
    <row r="270" spans="1:9" x14ac:dyDescent="0.25">
      <c r="A270" s="1">
        <v>268</v>
      </c>
      <c r="B270" s="14">
        <f t="shared" si="35"/>
        <v>64098.099828813341</v>
      </c>
      <c r="C270" s="14">
        <f t="shared" si="36"/>
        <v>4459.8023817203784</v>
      </c>
      <c r="D270" s="14">
        <f t="shared" si="37"/>
        <v>29869.992899992947</v>
      </c>
      <c r="E270" s="14">
        <f t="shared" si="38"/>
        <v>1572.1048894733146</v>
      </c>
      <c r="G270" s="14">
        <f t="shared" si="39"/>
        <v>412.53546977939067</v>
      </c>
      <c r="H270" s="14">
        <f t="shared" si="40"/>
        <v>427.21150737154869</v>
      </c>
      <c r="I270" s="14">
        <f t="shared" si="41"/>
        <v>22.48481617744995</v>
      </c>
    </row>
    <row r="271" spans="1:9" x14ac:dyDescent="0.25">
      <c r="A271" s="1">
        <v>269</v>
      </c>
      <c r="B271" s="14">
        <f t="shared" si="35"/>
        <v>63691.496801142166</v>
      </c>
      <c r="C271" s="14">
        <f t="shared" si="36"/>
        <v>4420.4251712195155</v>
      </c>
      <c r="D271" s="14">
        <f t="shared" si="37"/>
        <v>30293.674126256385</v>
      </c>
      <c r="E271" s="14">
        <f t="shared" si="38"/>
        <v>1594.4039013819165</v>
      </c>
      <c r="G271" s="14">
        <f t="shared" si="39"/>
        <v>406.6030276711744</v>
      </c>
      <c r="H271" s="14">
        <f t="shared" si="40"/>
        <v>423.68122626343592</v>
      </c>
      <c r="I271" s="14">
        <f t="shared" si="41"/>
        <v>22.299011908601912</v>
      </c>
    </row>
    <row r="272" spans="1:9" x14ac:dyDescent="0.25">
      <c r="A272" s="1">
        <v>270</v>
      </c>
      <c r="B272" s="14">
        <f t="shared" si="35"/>
        <v>63290.949566492651</v>
      </c>
      <c r="C272" s="14">
        <f t="shared" si="36"/>
        <v>4378.9298887470759</v>
      </c>
      <c r="D272" s="14">
        <f t="shared" si="37"/>
        <v>30713.614517522237</v>
      </c>
      <c r="E272" s="14">
        <f t="shared" si="38"/>
        <v>1616.5060272380142</v>
      </c>
      <c r="G272" s="14">
        <f t="shared" si="39"/>
        <v>400.54723464951184</v>
      </c>
      <c r="H272" s="14">
        <f t="shared" si="40"/>
        <v>419.94039126585392</v>
      </c>
      <c r="I272" s="14">
        <f t="shared" si="41"/>
        <v>22.102125856097597</v>
      </c>
    </row>
    <row r="273" spans="1:9" x14ac:dyDescent="0.25">
      <c r="A273" s="1">
        <v>271</v>
      </c>
      <c r="B273" s="14">
        <f t="shared" si="35"/>
        <v>62896.56909943089</v>
      </c>
      <c r="C273" s="14">
        <f t="shared" si="36"/>
        <v>4335.4173669341299</v>
      </c>
      <c r="D273" s="14">
        <f t="shared" si="37"/>
        <v>31129.612856953208</v>
      </c>
      <c r="E273" s="14">
        <f t="shared" si="38"/>
        <v>1638.4006766817497</v>
      </c>
      <c r="G273" s="14">
        <f t="shared" si="39"/>
        <v>394.38046706176078</v>
      </c>
      <c r="H273" s="14">
        <f t="shared" si="40"/>
        <v>415.99833943097218</v>
      </c>
      <c r="I273" s="14">
        <f t="shared" si="41"/>
        <v>21.894649443735396</v>
      </c>
    </row>
    <row r="274" spans="1:9" x14ac:dyDescent="0.25">
      <c r="A274" s="1">
        <v>272</v>
      </c>
      <c r="B274" s="14">
        <f t="shared" si="35"/>
        <v>62508.454192985439</v>
      </c>
      <c r="C274" s="14">
        <f t="shared" si="36"/>
        <v>4289.9905366861658</v>
      </c>
      <c r="D274" s="14">
        <f t="shared" si="37"/>
        <v>31541.477506811952</v>
      </c>
      <c r="E274" s="14">
        <f t="shared" si="38"/>
        <v>1660.0777635164204</v>
      </c>
      <c r="G274" s="14">
        <f t="shared" si="39"/>
        <v>388.11490644544847</v>
      </c>
      <c r="H274" s="14">
        <f t="shared" si="40"/>
        <v>411.86464985874238</v>
      </c>
      <c r="I274" s="14">
        <f t="shared" si="41"/>
        <v>21.677086834670668</v>
      </c>
    </row>
    <row r="275" spans="1:9" x14ac:dyDescent="0.25">
      <c r="A275" s="1">
        <v>273</v>
      </c>
      <c r="B275" s="14">
        <f t="shared" si="35"/>
        <v>62126.691690846892</v>
      </c>
      <c r="C275" s="14">
        <f t="shared" si="36"/>
        <v>4242.7539851560987</v>
      </c>
      <c r="D275" s="14">
        <f t="shared" si="37"/>
        <v>31949.026607797139</v>
      </c>
      <c r="E275" s="14">
        <f t="shared" si="38"/>
        <v>1681.5277161998513</v>
      </c>
      <c r="G275" s="14">
        <f t="shared" si="39"/>
        <v>381.76250213854956</v>
      </c>
      <c r="H275" s="14">
        <f t="shared" si="40"/>
        <v>407.5491009851857</v>
      </c>
      <c r="I275" s="14">
        <f t="shared" si="41"/>
        <v>21.449952683430848</v>
      </c>
    </row>
    <row r="276" spans="1:9" x14ac:dyDescent="0.25">
      <c r="A276" s="1">
        <v>274</v>
      </c>
      <c r="B276" s="14">
        <f t="shared" si="35"/>
        <v>61751.356753590073</v>
      </c>
      <c r="C276" s="14">
        <f t="shared" si="36"/>
        <v>4193.8135238973109</v>
      </c>
      <c r="D276" s="14">
        <f t="shared" si="37"/>
        <v>32352.088236386968</v>
      </c>
      <c r="E276" s="14">
        <f t="shared" si="38"/>
        <v>1702.7414861256318</v>
      </c>
      <c r="G276" s="14">
        <f t="shared" si="39"/>
        <v>375.33493725682183</v>
      </c>
      <c r="H276" s="14">
        <f t="shared" si="40"/>
        <v>403.06162858982935</v>
      </c>
      <c r="I276" s="14">
        <f t="shared" si="41"/>
        <v>21.213769925780511</v>
      </c>
    </row>
    <row r="277" spans="1:9" x14ac:dyDescent="0.25">
      <c r="A277" s="1">
        <v>275</v>
      </c>
      <c r="B277" s="14">
        <f t="shared" si="35"/>
        <v>61382.513155525812</v>
      </c>
      <c r="C277" s="14">
        <f t="shared" si="36"/>
        <v>4143.2757695718374</v>
      </c>
      <c r="D277" s="14">
        <f t="shared" si="37"/>
        <v>32750.500521157213</v>
      </c>
      <c r="E277" s="14">
        <f t="shared" si="38"/>
        <v>1723.7105537451184</v>
      </c>
      <c r="G277" s="14">
        <f t="shared" si="39"/>
        <v>368.84359806425778</v>
      </c>
      <c r="H277" s="14">
        <f t="shared" si="40"/>
        <v>398.41228477024453</v>
      </c>
      <c r="I277" s="14">
        <f t="shared" si="41"/>
        <v>20.969067619486573</v>
      </c>
    </row>
    <row r="278" spans="1:9" x14ac:dyDescent="0.25">
      <c r="A278" s="1">
        <v>276</v>
      </c>
      <c r="B278" s="14">
        <f t="shared" si="35"/>
        <v>61020.213608796876</v>
      </c>
      <c r="C278" s="14">
        <f t="shared" si="36"/>
        <v>4091.247739343592</v>
      </c>
      <c r="D278" s="14">
        <f t="shared" si="37"/>
        <v>33144.111719266541</v>
      </c>
      <c r="E278" s="14">
        <f t="shared" si="38"/>
        <v>1744.4269325929777</v>
      </c>
      <c r="G278" s="14">
        <f t="shared" si="39"/>
        <v>362.29954672893803</v>
      </c>
      <c r="H278" s="14">
        <f t="shared" si="40"/>
        <v>393.61119810932456</v>
      </c>
      <c r="I278" s="14">
        <f t="shared" si="41"/>
        <v>20.716378847859204</v>
      </c>
    </row>
    <row r="279" spans="1:9" x14ac:dyDescent="0.25">
      <c r="A279" s="1">
        <v>277</v>
      </c>
      <c r="B279" s="14">
        <f t="shared" si="35"/>
        <v>60664.500111371155</v>
      </c>
      <c r="C279" s="14">
        <f t="shared" si="36"/>
        <v>4037.8364628349495</v>
      </c>
      <c r="D279" s="14">
        <f t="shared" si="37"/>
        <v>33532.780254504185</v>
      </c>
      <c r="E279" s="14">
        <f t="shared" si="38"/>
        <v>1764.8831712896956</v>
      </c>
      <c r="G279" s="14">
        <f t="shared" si="39"/>
        <v>355.71349742571732</v>
      </c>
      <c r="H279" s="14">
        <f t="shared" si="40"/>
        <v>388.66853523764121</v>
      </c>
      <c r="I279" s="14">
        <f t="shared" si="41"/>
        <v>20.456238696717978</v>
      </c>
    </row>
    <row r="280" spans="1:9" x14ac:dyDescent="0.25">
      <c r="A280" s="1">
        <v>278</v>
      </c>
      <c r="B280" s="14">
        <f t="shared" si="35"/>
        <v>60315.404315651736</v>
      </c>
      <c r="C280" s="14">
        <f t="shared" si="36"/>
        <v>3983.1486122708757</v>
      </c>
      <c r="D280" s="14">
        <f t="shared" si="37"/>
        <v>33916.374718473504</v>
      </c>
      <c r="E280" s="14">
        <f t="shared" si="38"/>
        <v>1785.0723536038704</v>
      </c>
      <c r="G280" s="14">
        <f t="shared" si="39"/>
        <v>349.09579571942106</v>
      </c>
      <c r="H280" s="14">
        <f t="shared" si="40"/>
        <v>383.59446396932015</v>
      </c>
      <c r="I280" s="14">
        <f t="shared" si="41"/>
        <v>20.189182314174765</v>
      </c>
    </row>
    <row r="281" spans="1:9" x14ac:dyDescent="0.25">
      <c r="A281" s="1">
        <v>279</v>
      </c>
      <c r="B281" s="14">
        <f t="shared" si="35"/>
        <v>59972.947914514058</v>
      </c>
      <c r="C281" s="14">
        <f t="shared" si="36"/>
        <v>3927.290152181467</v>
      </c>
      <c r="D281" s="14">
        <f t="shared" si="37"/>
        <v>34294.773836639237</v>
      </c>
      <c r="E281" s="14">
        <f t="shared" si="38"/>
        <v>1804.9880966652247</v>
      </c>
      <c r="G281" s="14">
        <f t="shared" si="39"/>
        <v>342.45640113767854</v>
      </c>
      <c r="H281" s="14">
        <f t="shared" si="40"/>
        <v>378.39911816573317</v>
      </c>
      <c r="I281" s="14">
        <f t="shared" si="41"/>
        <v>19.915743061354398</v>
      </c>
    </row>
    <row r="282" spans="1:9" x14ac:dyDescent="0.25">
      <c r="A282" s="1">
        <v>280</v>
      </c>
      <c r="B282" s="14">
        <f t="shared" si="35"/>
        <v>59637.143041692863</v>
      </c>
      <c r="C282" s="14">
        <f t="shared" si="36"/>
        <v>3870.3660097845132</v>
      </c>
      <c r="D282" s="14">
        <f t="shared" si="37"/>
        <v>34667.866401096479</v>
      </c>
      <c r="E282" s="14">
        <f t="shared" si="38"/>
        <v>1824.624547426132</v>
      </c>
      <c r="G282" s="14">
        <f t="shared" si="39"/>
        <v>335.80487282119282</v>
      </c>
      <c r="H282" s="14">
        <f t="shared" si="40"/>
        <v>373.09256445723935</v>
      </c>
      <c r="I282" s="14">
        <f t="shared" si="41"/>
        <v>19.636450760907351</v>
      </c>
    </row>
    <row r="283" spans="1:9" x14ac:dyDescent="0.25">
      <c r="A283" s="1">
        <v>281</v>
      </c>
      <c r="B283" s="14">
        <f t="shared" si="35"/>
        <v>59307.992683571727</v>
      </c>
      <c r="C283" s="14">
        <f t="shared" si="36"/>
        <v>3812.4797669271961</v>
      </c>
      <c r="D283" s="14">
        <f t="shared" si="37"/>
        <v>35035.551172026004</v>
      </c>
      <c r="E283" s="14">
        <f t="shared" si="38"/>
        <v>1843.9763774750547</v>
      </c>
      <c r="G283" s="14">
        <f t="shared" si="39"/>
        <v>329.15035812113439</v>
      </c>
      <c r="H283" s="14">
        <f t="shared" si="40"/>
        <v>367.68477092952872</v>
      </c>
      <c r="I283" s="14">
        <f t="shared" si="41"/>
        <v>19.351830048922583</v>
      </c>
    </row>
    <row r="284" spans="1:9" x14ac:dyDescent="0.25">
      <c r="A284" s="1">
        <v>282</v>
      </c>
      <c r="B284" s="14">
        <f t="shared" si="35"/>
        <v>58985.491099573359</v>
      </c>
      <c r="C284" s="14">
        <f t="shared" si="36"/>
        <v>3753.733374232846</v>
      </c>
      <c r="D284" s="14">
        <f t="shared" si="37"/>
        <v>35397.73674988409</v>
      </c>
      <c r="E284" s="14">
        <f t="shared" si="38"/>
        <v>1863.0387763096908</v>
      </c>
      <c r="G284" s="14">
        <f t="shared" si="39"/>
        <v>322.50158399836965</v>
      </c>
      <c r="H284" s="14">
        <f t="shared" si="40"/>
        <v>362.1855778580836</v>
      </c>
      <c r="I284" s="14">
        <f t="shared" si="41"/>
        <v>19.062398834635996</v>
      </c>
    </row>
    <row r="285" spans="1:9" x14ac:dyDescent="0.25">
      <c r="A285" s="1">
        <v>283</v>
      </c>
      <c r="B285" s="14">
        <f t="shared" si="35"/>
        <v>58669.624248506094</v>
      </c>
      <c r="C285" s="14">
        <f t="shared" si="36"/>
        <v>3694.2268878768291</v>
      </c>
      <c r="D285" s="14">
        <f t="shared" si="37"/>
        <v>35754.341420436213</v>
      </c>
      <c r="E285" s="14">
        <f t="shared" si="38"/>
        <v>1881.807443180855</v>
      </c>
      <c r="G285" s="14">
        <f t="shared" si="39"/>
        <v>315.86685106726782</v>
      </c>
      <c r="H285" s="14">
        <f t="shared" si="40"/>
        <v>356.60467055212035</v>
      </c>
      <c r="I285" s="14">
        <f t="shared" si="41"/>
        <v>18.768666871164246</v>
      </c>
    </row>
    <row r="286" spans="1:9" x14ac:dyDescent="0.25">
      <c r="A286" s="1">
        <v>284</v>
      </c>
      <c r="B286" s="14">
        <f t="shared" si="35"/>
        <v>58360.370218388358</v>
      </c>
      <c r="C286" s="14">
        <f t="shared" si="36"/>
        <v>3634.0582292068848</v>
      </c>
      <c r="D286" s="14">
        <f t="shared" si="37"/>
        <v>36105.292974784512</v>
      </c>
      <c r="E286" s="14">
        <f t="shared" si="38"/>
        <v>1900.278577620239</v>
      </c>
      <c r="G286" s="14">
        <f t="shared" si="39"/>
        <v>309.25403011773869</v>
      </c>
      <c r="H286" s="14">
        <f t="shared" si="40"/>
        <v>350.95155434829877</v>
      </c>
      <c r="I286" s="14">
        <f t="shared" si="41"/>
        <v>18.471134439384162</v>
      </c>
    </row>
    <row r="287" spans="1:9" x14ac:dyDescent="0.25">
      <c r="A287" s="1">
        <v>285</v>
      </c>
      <c r="B287" s="14">
        <f t="shared" si="35"/>
        <v>58057.699657445628</v>
      </c>
      <c r="C287" s="14">
        <f t="shared" si="36"/>
        <v>3573.3229672289267</v>
      </c>
      <c r="D287" s="14">
        <f t="shared" si="37"/>
        <v>36450.528506559167</v>
      </c>
      <c r="E287" s="14">
        <f t="shared" si="38"/>
        <v>1918.4488687662736</v>
      </c>
      <c r="G287" s="14">
        <f t="shared" si="39"/>
        <v>302.67056094273028</v>
      </c>
      <c r="H287" s="14">
        <f t="shared" si="40"/>
        <v>345.23553177465408</v>
      </c>
      <c r="I287" s="14">
        <f t="shared" si="41"/>
        <v>18.17029114603444</v>
      </c>
    </row>
    <row r="288" spans="1:9" x14ac:dyDescent="0.25">
      <c r="A288" s="1">
        <v>286</v>
      </c>
      <c r="B288" s="14">
        <f t="shared" si="35"/>
        <v>57761.576204151148</v>
      </c>
      <c r="C288" s="14">
        <f t="shared" si="36"/>
        <v>3512.1141238005152</v>
      </c>
      <c r="D288" s="14">
        <f t="shared" si="37"/>
        <v>36789.994188445919</v>
      </c>
      <c r="E288" s="14">
        <f t="shared" si="38"/>
        <v>1936.3154836024182</v>
      </c>
      <c r="G288" s="14">
        <f t="shared" si="39"/>
        <v>296.1234532944809</v>
      </c>
      <c r="H288" s="14">
        <f t="shared" si="40"/>
        <v>339.46568188674803</v>
      </c>
      <c r="I288" s="14">
        <f t="shared" si="41"/>
        <v>17.866614836144649</v>
      </c>
    </row>
    <row r="289" spans="1:9" x14ac:dyDescent="0.25">
      <c r="A289" s="1">
        <v>287</v>
      </c>
      <c r="B289" s="14">
        <f t="shared" si="35"/>
        <v>57471.956914360009</v>
      </c>
      <c r="C289" s="14">
        <f t="shared" si="36"/>
        <v>3450.5220012115992</v>
      </c>
      <c r="D289" s="14">
        <f t="shared" si="37"/>
        <v>37123.645030206964</v>
      </c>
      <c r="E289" s="14">
        <f t="shared" si="38"/>
        <v>1953.8760542214209</v>
      </c>
      <c r="G289" s="14">
        <f t="shared" si="39"/>
        <v>289.61928979113577</v>
      </c>
      <c r="H289" s="14">
        <f t="shared" si="40"/>
        <v>333.65084176104892</v>
      </c>
      <c r="I289" s="14">
        <f t="shared" si="41"/>
        <v>17.560570619002593</v>
      </c>
    </row>
    <row r="290" spans="1:9" x14ac:dyDescent="0.25">
      <c r="A290" s="1">
        <v>288</v>
      </c>
      <c r="B290" s="14">
        <f t="shared" si="35"/>
        <v>57188.792683764324</v>
      </c>
      <c r="C290" s="14">
        <f t="shared" si="36"/>
        <v>3388.6340316861265</v>
      </c>
      <c r="D290" s="14">
        <f t="shared" si="37"/>
        <v>37451.444620322065</v>
      </c>
      <c r="E290" s="14">
        <f t="shared" si="38"/>
        <v>1971.1286642274788</v>
      </c>
      <c r="G290" s="14">
        <f t="shared" si="39"/>
        <v>283.16423059568757</v>
      </c>
      <c r="H290" s="14">
        <f t="shared" si="40"/>
        <v>327.79959011510192</v>
      </c>
      <c r="I290" s="14">
        <f t="shared" si="41"/>
        <v>17.252610006058013</v>
      </c>
    </row>
    <row r="291" spans="1:9" x14ac:dyDescent="0.25">
      <c r="A291" s="1">
        <v>289</v>
      </c>
      <c r="B291" s="14">
        <f t="shared" si="35"/>
        <v>56912.028664072976</v>
      </c>
      <c r="C291" s="14">
        <f t="shared" si="36"/>
        <v>3326.534648208863</v>
      </c>
      <c r="D291" s="14">
        <f t="shared" si="37"/>
        <v>37773.364853332248</v>
      </c>
      <c r="E291" s="14">
        <f t="shared" si="38"/>
        <v>1988.0718343859094</v>
      </c>
      <c r="G291" s="14">
        <f t="shared" si="39"/>
        <v>276.76401969134935</v>
      </c>
      <c r="H291" s="14">
        <f t="shared" si="40"/>
        <v>321.92023301018196</v>
      </c>
      <c r="I291" s="14">
        <f t="shared" si="41"/>
        <v>16.943170158430647</v>
      </c>
    </row>
    <row r="292" spans="1:9" x14ac:dyDescent="0.25">
      <c r="A292" s="1">
        <v>290</v>
      </c>
      <c r="B292" s="14">
        <f t="shared" si="35"/>
        <v>56641.604671491797</v>
      </c>
      <c r="C292" s="14">
        <f t="shared" si="36"/>
        <v>3264.305175969158</v>
      </c>
      <c r="D292" s="14">
        <f t="shared" si="37"/>
        <v>38089.385644912094</v>
      </c>
      <c r="E292" s="14">
        <f t="shared" si="38"/>
        <v>2004.7045076269537</v>
      </c>
      <c r="G292" s="14">
        <f t="shared" si="39"/>
        <v>270.42399258118098</v>
      </c>
      <c r="H292" s="14">
        <f t="shared" si="40"/>
        <v>316.02079157984201</v>
      </c>
      <c r="I292" s="14">
        <f t="shared" si="41"/>
        <v>16.63267324104433</v>
      </c>
    </row>
    <row r="293" spans="1:9" x14ac:dyDescent="0.25">
      <c r="A293" s="1">
        <v>291</v>
      </c>
      <c r="B293" s="14">
        <f t="shared" si="35"/>
        <v>56377.45558624695</v>
      </c>
      <c r="C293" s="14">
        <f t="shared" si="36"/>
        <v>3202.0237436170905</v>
      </c>
      <c r="D293" s="14">
        <f t="shared" si="37"/>
        <v>38399.494636629162</v>
      </c>
      <c r="E293" s="14">
        <f t="shared" si="38"/>
        <v>2021.0260335067994</v>
      </c>
      <c r="G293" s="14">
        <f t="shared" si="39"/>
        <v>264.14908524484815</v>
      </c>
      <c r="H293" s="14">
        <f t="shared" si="40"/>
        <v>310.10899171707001</v>
      </c>
      <c r="I293" s="14">
        <f t="shared" si="41"/>
        <v>16.321525879845804</v>
      </c>
    </row>
    <row r="294" spans="1:9" x14ac:dyDescent="0.25">
      <c r="A294" s="1">
        <v>292</v>
      </c>
      <c r="B294" s="14">
        <f t="shared" si="35"/>
        <v>56119.51174205538</v>
      </c>
      <c r="C294" s="14">
        <f t="shared" si="36"/>
        <v>3139.7652134469549</v>
      </c>
      <c r="D294" s="14">
        <f t="shared" si="37"/>
        <v>38703.686892272788</v>
      </c>
      <c r="E294" s="14">
        <f t="shared" si="38"/>
        <v>2037.036152224885</v>
      </c>
      <c r="G294" s="14">
        <f t="shared" si="39"/>
        <v>257.94384419157291</v>
      </c>
      <c r="H294" s="14">
        <f t="shared" si="40"/>
        <v>304.19225564362358</v>
      </c>
      <c r="I294" s="14">
        <f t="shared" si="41"/>
        <v>16.010118718085469</v>
      </c>
    </row>
    <row r="295" spans="1:9" x14ac:dyDescent="0.25">
      <c r="A295" s="1">
        <v>293</v>
      </c>
      <c r="B295" s="14">
        <f t="shared" si="35"/>
        <v>55867.699304599948</v>
      </c>
      <c r="C295" s="14">
        <f t="shared" si="36"/>
        <v>3077.6011295576923</v>
      </c>
      <c r="D295" s="14">
        <f t="shared" si="37"/>
        <v>39001.964587550247</v>
      </c>
      <c r="E295" s="14">
        <f t="shared" si="38"/>
        <v>2052.7349782921196</v>
      </c>
      <c r="G295" s="14">
        <f t="shared" si="39"/>
        <v>251.81243745543262</v>
      </c>
      <c r="H295" s="14">
        <f t="shared" si="40"/>
        <v>298.27769527746074</v>
      </c>
      <c r="I295" s="14">
        <f t="shared" si="41"/>
        <v>15.698826067234787</v>
      </c>
    </row>
    <row r="296" spans="1:9" x14ac:dyDescent="0.25">
      <c r="A296" s="1">
        <v>294</v>
      </c>
      <c r="B296" s="14">
        <f t="shared" si="35"/>
        <v>55621.94063821296</v>
      </c>
      <c r="C296" s="14">
        <f t="shared" si="36"/>
        <v>3015.59968298891</v>
      </c>
      <c r="D296" s="14">
        <f t="shared" si="37"/>
        <v>39294.336694858226</v>
      </c>
      <c r="E296" s="14">
        <f t="shared" si="38"/>
        <v>2068.122983939908</v>
      </c>
      <c r="G296" s="14">
        <f t="shared" si="39"/>
        <v>245.75866638698673</v>
      </c>
      <c r="H296" s="14">
        <f t="shared" si="40"/>
        <v>292.37210730798074</v>
      </c>
      <c r="I296" s="14">
        <f t="shared" si="41"/>
        <v>15.388005647788475</v>
      </c>
    </row>
    <row r="297" spans="1:9" x14ac:dyDescent="0.25">
      <c r="A297" s="1">
        <v>295</v>
      </c>
      <c r="B297" s="14">
        <f t="shared" si="35"/>
        <v>55382.15466010938</v>
      </c>
      <c r="C297" s="14">
        <f t="shared" si="36"/>
        <v>2953.8256927935963</v>
      </c>
      <c r="D297" s="14">
        <f t="shared" si="37"/>
        <v>39580.818664742175</v>
      </c>
      <c r="E297" s="14">
        <f t="shared" si="38"/>
        <v>2083.2009823548524</v>
      </c>
      <c r="G297" s="14">
        <f t="shared" si="39"/>
        <v>239.78597810357735</v>
      </c>
      <c r="H297" s="14">
        <f t="shared" si="40"/>
        <v>286.48196988394642</v>
      </c>
      <c r="I297" s="14">
        <f t="shared" si="41"/>
        <v>15.077998414944563</v>
      </c>
    </row>
    <row r="298" spans="1:9" x14ac:dyDescent="0.25">
      <c r="A298" s="1">
        <v>296</v>
      </c>
      <c r="B298" s="14">
        <f t="shared" si="35"/>
        <v>55148.25718163998</v>
      </c>
      <c r="C298" s="14">
        <f t="shared" si="36"/>
        <v>2892.3406019836339</v>
      </c>
      <c r="D298" s="14">
        <f t="shared" si="37"/>
        <v>39861.432105557564</v>
      </c>
      <c r="E298" s="14">
        <f t="shared" si="38"/>
        <v>2097.9701108188206</v>
      </c>
      <c r="G298" s="14">
        <f t="shared" si="39"/>
        <v>233.89747846939727</v>
      </c>
      <c r="H298" s="14">
        <f t="shared" si="40"/>
        <v>280.61344081539164</v>
      </c>
      <c r="I298" s="14">
        <f t="shared" si="41"/>
        <v>14.769128463967993</v>
      </c>
    </row>
    <row r="299" spans="1:9" x14ac:dyDescent="0.25">
      <c r="A299" s="1">
        <v>297</v>
      </c>
      <c r="B299" s="14">
        <f t="shared" si="35"/>
        <v>54920.161236154578</v>
      </c>
      <c r="C299" s="14">
        <f t="shared" si="36"/>
        <v>2831.2024872706738</v>
      </c>
      <c r="D299" s="14">
        <f t="shared" si="37"/>
        <v>40136.204462746005</v>
      </c>
      <c r="E299" s="14">
        <f t="shared" si="38"/>
        <v>2112.4318138287385</v>
      </c>
      <c r="G299" s="14">
        <f t="shared" si="39"/>
        <v>228.09594548540338</v>
      </c>
      <c r="H299" s="14">
        <f t="shared" si="40"/>
        <v>274.7723571884452</v>
      </c>
      <c r="I299" s="14">
        <f t="shared" si="41"/>
        <v>14.461703009918182</v>
      </c>
    </row>
    <row r="300" spans="1:9" x14ac:dyDescent="0.25">
      <c r="A300" s="1">
        <v>298</v>
      </c>
      <c r="B300" s="14">
        <f t="shared" si="35"/>
        <v>54697.777393176337</v>
      </c>
      <c r="C300" s="14">
        <f t="shared" si="36"/>
        <v>2770.466081521844</v>
      </c>
      <c r="D300" s="14">
        <f t="shared" si="37"/>
        <v>40405.168699036716</v>
      </c>
      <c r="E300" s="14">
        <f t="shared" si="38"/>
        <v>2126.5878262650917</v>
      </c>
      <c r="G300" s="14">
        <f t="shared" si="39"/>
        <v>222.38384297823742</v>
      </c>
      <c r="H300" s="14">
        <f t="shared" si="40"/>
        <v>268.96423629071398</v>
      </c>
      <c r="I300" s="14">
        <f t="shared" si="41"/>
        <v>14.156012436353382</v>
      </c>
    </row>
    <row r="301" spans="1:9" x14ac:dyDescent="0.25">
      <c r="A301" s="1">
        <v>299</v>
      </c>
      <c r="B301" s="14">
        <f t="shared" si="35"/>
        <v>54481.014058689943</v>
      </c>
      <c r="C301" s="14">
        <f t="shared" si="36"/>
        <v>2710.1828078560516</v>
      </c>
      <c r="D301" s="14">
        <f t="shared" si="37"/>
        <v>40668.362976781289</v>
      </c>
      <c r="E301" s="14">
        <f t="shared" si="38"/>
        <v>2140.4401566727011</v>
      </c>
      <c r="G301" s="14">
        <f t="shared" si="39"/>
        <v>216.76333448639224</v>
      </c>
      <c r="H301" s="14">
        <f t="shared" si="40"/>
        <v>263.19427774457517</v>
      </c>
      <c r="I301" s="14">
        <f t="shared" si="41"/>
        <v>13.852330407609234</v>
      </c>
    </row>
    <row r="302" spans="1:9" x14ac:dyDescent="0.25">
      <c r="A302" s="1">
        <v>300</v>
      </c>
      <c r="B302" s="14">
        <f t="shared" si="35"/>
        <v>54269.777761439123</v>
      </c>
      <c r="C302" s="14">
        <f t="shared" si="36"/>
        <v>2650.400824321267</v>
      </c>
      <c r="D302" s="14">
        <f t="shared" si="37"/>
        <v>40925.830343527618</v>
      </c>
      <c r="E302" s="14">
        <f t="shared" si="38"/>
        <v>2153.9910707119811</v>
      </c>
      <c r="G302" s="14">
        <f t="shared" si="39"/>
        <v>211.23629725082057</v>
      </c>
      <c r="H302" s="14">
        <f t="shared" si="40"/>
        <v>257.4673667463249</v>
      </c>
      <c r="I302" s="14">
        <f t="shared" si="41"/>
        <v>13.550914039280268</v>
      </c>
    </row>
    <row r="303" spans="1:9" x14ac:dyDescent="0.25">
      <c r="A303" s="1">
        <v>301</v>
      </c>
      <c r="B303" s="14">
        <f t="shared" si="35"/>
        <v>54063.973425213168</v>
      </c>
      <c r="C303" s="14">
        <f t="shared" si="36"/>
        <v>2591.1650781150961</v>
      </c>
      <c r="D303" s="14">
        <f t="shared" si="37"/>
        <v>41177.618421838139</v>
      </c>
      <c r="E303" s="14">
        <f t="shared" si="38"/>
        <v>2167.2430748335873</v>
      </c>
      <c r="G303" s="14">
        <f t="shared" si="39"/>
        <v>205.8043362259555</v>
      </c>
      <c r="H303" s="14">
        <f t="shared" si="40"/>
        <v>251.78807831052035</v>
      </c>
      <c r="I303" s="14">
        <f t="shared" si="41"/>
        <v>13.252004121606348</v>
      </c>
    </row>
    <row r="304" spans="1:9" x14ac:dyDescent="0.25">
      <c r="A304" s="1">
        <v>302</v>
      </c>
      <c r="B304" s="14">
        <f t="shared" si="35"/>
        <v>53863.504627177565</v>
      </c>
      <c r="C304" s="14">
        <f t="shared" si="36"/>
        <v>2532.5173683391918</v>
      </c>
      <c r="D304" s="14">
        <f t="shared" si="37"/>
        <v>41423.779104259076</v>
      </c>
      <c r="E304" s="14">
        <f t="shared" si="38"/>
        <v>2180.198900224163</v>
      </c>
      <c r="G304" s="14">
        <f t="shared" si="39"/>
        <v>200.46879803560577</v>
      </c>
      <c r="H304" s="14">
        <f t="shared" si="40"/>
        <v>246.16068242093411</v>
      </c>
      <c r="I304" s="14">
        <f t="shared" si="41"/>
        <v>12.955825390575493</v>
      </c>
    </row>
    <row r="305" spans="1:9" x14ac:dyDescent="0.25">
      <c r="A305" s="1">
        <v>303</v>
      </c>
      <c r="B305" s="14">
        <f t="shared" si="35"/>
        <v>53668.273842371193</v>
      </c>
      <c r="C305" s="14">
        <f t="shared" si="36"/>
        <v>2474.4964163116442</v>
      </c>
      <c r="D305" s="14">
        <f t="shared" si="37"/>
        <v>41664.368254251298</v>
      </c>
      <c r="E305" s="14">
        <f t="shared" si="38"/>
        <v>2192.8614870658589</v>
      </c>
      <c r="G305" s="14">
        <f t="shared" si="39"/>
        <v>195.23078480637142</v>
      </c>
      <c r="H305" s="14">
        <f t="shared" si="40"/>
        <v>240.58914999222321</v>
      </c>
      <c r="I305" s="14">
        <f t="shared" si="41"/>
        <v>12.662586841695971</v>
      </c>
    </row>
    <row r="306" spans="1:9" x14ac:dyDescent="0.25">
      <c r="A306" s="1">
        <v>304</v>
      </c>
      <c r="B306" s="14">
        <f t="shared" si="35"/>
        <v>53478.182674552161</v>
      </c>
      <c r="C306" s="14">
        <f t="shared" si="36"/>
        <v>2417.1379424995084</v>
      </c>
      <c r="D306" s="14">
        <f t="shared" si="37"/>
        <v>41899.445413800902</v>
      </c>
      <c r="E306" s="14">
        <f t="shared" si="38"/>
        <v>2205.2339691474172</v>
      </c>
      <c r="G306" s="14">
        <f t="shared" si="39"/>
        <v>190.0911678190285</v>
      </c>
      <c r="H306" s="14">
        <f t="shared" si="40"/>
        <v>235.07715954960617</v>
      </c>
      <c r="I306" s="14">
        <f t="shared" si="41"/>
        <v>12.372482081558232</v>
      </c>
    </row>
    <row r="307" spans="1:9" x14ac:dyDescent="0.25">
      <c r="A307" s="1">
        <v>305</v>
      </c>
      <c r="B307" s="14">
        <f t="shared" si="35"/>
        <v>53293.132073626424</v>
      </c>
      <c r="C307" s="14">
        <f t="shared" si="36"/>
        <v>2360.4747491752951</v>
      </c>
      <c r="D307" s="14">
        <f t="shared" si="37"/>
        <v>42129.073518338359</v>
      </c>
      <c r="E307" s="14">
        <f t="shared" si="38"/>
        <v>2217.3196588599149</v>
      </c>
      <c r="G307" s="14">
        <f t="shared" si="39"/>
        <v>185.05060092573768</v>
      </c>
      <c r="H307" s="14">
        <f t="shared" si="40"/>
        <v>229.62810453745328</v>
      </c>
      <c r="I307" s="14">
        <f t="shared" si="41"/>
        <v>12.085689712497553</v>
      </c>
    </row>
    <row r="308" spans="1:9" x14ac:dyDescent="0.25">
      <c r="A308" s="1">
        <v>306</v>
      </c>
      <c r="B308" s="14">
        <f t="shared" si="35"/>
        <v>53113.022539938516</v>
      </c>
      <c r="C308" s="14">
        <f t="shared" si="36"/>
        <v>2304.5368079456712</v>
      </c>
      <c r="D308" s="14">
        <f t="shared" si="37"/>
        <v>42353.318619510013</v>
      </c>
      <c r="E308" s="14">
        <f t="shared" si="38"/>
        <v>2229.1220326057914</v>
      </c>
      <c r="G308" s="14">
        <f t="shared" si="39"/>
        <v>180.10953368790578</v>
      </c>
      <c r="H308" s="14">
        <f t="shared" si="40"/>
        <v>224.245101171653</v>
      </c>
      <c r="I308" s="14">
        <f t="shared" si="41"/>
        <v>11.802373745876485</v>
      </c>
    </row>
    <row r="309" spans="1:9" x14ac:dyDescent="0.25">
      <c r="A309" s="1">
        <v>307</v>
      </c>
      <c r="B309" s="14">
        <f t="shared" si="35"/>
        <v>52937.754315742452</v>
      </c>
      <c r="C309" s="14">
        <f t="shared" si="36"/>
        <v>2249.3513513471662</v>
      </c>
      <c r="D309" s="14">
        <f t="shared" si="37"/>
        <v>42572.249616264853</v>
      </c>
      <c r="E309" s="14">
        <f t="shared" si="38"/>
        <v>2240.64471664552</v>
      </c>
      <c r="G309" s="14">
        <f t="shared" si="39"/>
        <v>175.26822419606231</v>
      </c>
      <c r="H309" s="14">
        <f t="shared" si="40"/>
        <v>218.93099675483876</v>
      </c>
      <c r="I309" s="14">
        <f t="shared" si="41"/>
        <v>11.522684039728366</v>
      </c>
    </row>
    <row r="310" spans="1:9" x14ac:dyDescent="0.25">
      <c r="A310" s="1">
        <v>308</v>
      </c>
      <c r="B310" s="14">
        <f t="shared" si="35"/>
        <v>52767.227564203262</v>
      </c>
      <c r="C310" s="14">
        <f t="shared" si="36"/>
        <v>2194.9429677516391</v>
      </c>
      <c r="D310" s="14">
        <f t="shared" si="37"/>
        <v>42785.937994642831</v>
      </c>
      <c r="E310" s="14">
        <f t="shared" si="38"/>
        <v>2251.891473402256</v>
      </c>
      <c r="G310" s="14">
        <f t="shared" si="39"/>
        <v>170.52675153918952</v>
      </c>
      <c r="H310" s="14">
        <f t="shared" si="40"/>
        <v>213.68837837798077</v>
      </c>
      <c r="I310" s="14">
        <f t="shared" si="41"/>
        <v>11.246756756735842</v>
      </c>
    </row>
    <row r="311" spans="1:9" x14ac:dyDescent="0.25">
      <c r="A311" s="1">
        <v>309</v>
      </c>
      <c r="B311" s="14">
        <f t="shared" si="35"/>
        <v>52601.342536306693</v>
      </c>
      <c r="C311" s="14">
        <f t="shared" si="36"/>
        <v>2141.3336988730466</v>
      </c>
      <c r="D311" s="14">
        <f t="shared" si="37"/>
        <v>42994.45757657924</v>
      </c>
      <c r="E311" s="14">
        <f t="shared" si="38"/>
        <v>2262.8661882410142</v>
      </c>
      <c r="G311" s="14">
        <f t="shared" si="39"/>
        <v>165.88502789657167</v>
      </c>
      <c r="H311" s="14">
        <f t="shared" si="40"/>
        <v>208.5195819364057</v>
      </c>
      <c r="I311" s="14">
        <f t="shared" si="41"/>
        <v>10.974714838758207</v>
      </c>
    </row>
    <row r="312" spans="1:9" x14ac:dyDescent="0.25">
      <c r="A312" s="1">
        <v>310</v>
      </c>
      <c r="B312" s="14">
        <f t="shared" si="35"/>
        <v>52439.99972607629</v>
      </c>
      <c r="C312" s="14">
        <f t="shared" si="36"/>
        <v>2088.5431392161445</v>
      </c>
      <c r="D312" s="14">
        <f t="shared" si="37"/>
        <v>43197.884277972182</v>
      </c>
      <c r="E312" s="14">
        <f t="shared" si="38"/>
        <v>2273.5728567353794</v>
      </c>
      <c r="G312" s="14">
        <f t="shared" si="39"/>
        <v>161.34281023040251</v>
      </c>
      <c r="H312" s="14">
        <f t="shared" si="40"/>
        <v>203.42670139293941</v>
      </c>
      <c r="I312" s="14">
        <f t="shared" si="41"/>
        <v>10.706668494365243</v>
      </c>
    </row>
    <row r="313" spans="1:9" x14ac:dyDescent="0.25">
      <c r="A313" s="1">
        <v>311</v>
      </c>
      <c r="B313" s="14">
        <f t="shared" si="35"/>
        <v>52283.100014514166</v>
      </c>
      <c r="C313" s="14">
        <f t="shared" si="36"/>
        <v>2036.5885368566528</v>
      </c>
      <c r="D313" s="14">
        <f t="shared" si="37"/>
        <v>43396.295876197713</v>
      </c>
      <c r="E313" s="14">
        <f t="shared" si="38"/>
        <v>2284.01557243146</v>
      </c>
      <c r="G313" s="14">
        <f t="shared" si="39"/>
        <v>156.89971156212295</v>
      </c>
      <c r="H313" s="14">
        <f t="shared" si="40"/>
        <v>198.41159822553374</v>
      </c>
      <c r="I313" s="14">
        <f t="shared" si="41"/>
        <v>10.442715696080732</v>
      </c>
    </row>
    <row r="314" spans="1:9" x14ac:dyDescent="0.25">
      <c r="A314" s="1">
        <v>312</v>
      </c>
      <c r="B314" s="14">
        <f t="shared" si="35"/>
        <v>52130.5448026944</v>
      </c>
      <c r="C314" s="14">
        <f t="shared" si="36"/>
        <v>1985.4848949907519</v>
      </c>
      <c r="D314" s="14">
        <f t="shared" si="37"/>
        <v>43589.771787199097</v>
      </c>
      <c r="E314" s="14">
        <f t="shared" si="38"/>
        <v>2294.1985151157432</v>
      </c>
      <c r="G314" s="14">
        <f t="shared" si="39"/>
        <v>152.55521181976445</v>
      </c>
      <c r="H314" s="14">
        <f t="shared" si="40"/>
        <v>193.47591100138203</v>
      </c>
      <c r="I314" s="14">
        <f t="shared" si="41"/>
        <v>10.182942684283272</v>
      </c>
    </row>
    <row r="315" spans="1:9" x14ac:dyDescent="0.25">
      <c r="A315" s="1">
        <v>313</v>
      </c>
      <c r="B315" s="14">
        <f t="shared" si="35"/>
        <v>51982.236134446932</v>
      </c>
      <c r="C315" s="14">
        <f t="shared" si="36"/>
        <v>1935.2450737391416</v>
      </c>
      <c r="D315" s="14">
        <f t="shared" si="37"/>
        <v>43778.392852223216</v>
      </c>
      <c r="E315" s="14">
        <f t="shared" si="38"/>
        <v>2304.1259395906968</v>
      </c>
      <c r="G315" s="14">
        <f t="shared" si="39"/>
        <v>148.30866824746502</v>
      </c>
      <c r="H315" s="14">
        <f t="shared" si="40"/>
        <v>188.62106502412141</v>
      </c>
      <c r="I315" s="14">
        <f t="shared" si="41"/>
        <v>9.927424474953769</v>
      </c>
    </row>
    <row r="316" spans="1:9" x14ac:dyDescent="0.25">
      <c r="A316" s="1">
        <v>314</v>
      </c>
      <c r="B316" s="14">
        <f t="shared" si="35"/>
        <v>51838.076809075115</v>
      </c>
      <c r="C316" s="14">
        <f t="shared" si="36"/>
        <v>1885.8798917370452</v>
      </c>
      <c r="D316" s="14">
        <f t="shared" si="37"/>
        <v>43962.241134228432</v>
      </c>
      <c r="E316" s="14">
        <f t="shared" si="38"/>
        <v>2313.8021649593925</v>
      </c>
      <c r="G316" s="14">
        <f t="shared" si="39"/>
        <v>144.15932537181754</v>
      </c>
      <c r="H316" s="14">
        <f t="shared" si="40"/>
        <v>183.84828200521844</v>
      </c>
      <c r="I316" s="14">
        <f t="shared" si="41"/>
        <v>9.6762253686957163</v>
      </c>
    </row>
    <row r="317" spans="1:9" x14ac:dyDescent="0.25">
      <c r="A317" s="1">
        <v>315</v>
      </c>
      <c r="B317" s="14">
        <f t="shared" si="35"/>
        <v>51697.970484552287</v>
      </c>
      <c r="C317" s="14">
        <f t="shared" si="36"/>
        <v>1837.3982270861723</v>
      </c>
      <c r="D317" s="14">
        <f t="shared" si="37"/>
        <v>44141.399723943454</v>
      </c>
      <c r="E317" s="14">
        <f t="shared" si="38"/>
        <v>2323.2315644180776</v>
      </c>
      <c r="G317" s="14">
        <f t="shared" si="39"/>
        <v>140.10632452283164</v>
      </c>
      <c r="H317" s="14">
        <f t="shared" si="40"/>
        <v>179.1585897150193</v>
      </c>
      <c r="I317" s="14">
        <f t="shared" si="41"/>
        <v>9.4293994586852357</v>
      </c>
    </row>
    <row r="318" spans="1:9" x14ac:dyDescent="0.25">
      <c r="A318" s="1">
        <v>316</v>
      </c>
      <c r="B318" s="14">
        <f t="shared" si="35"/>
        <v>51561.821771642237</v>
      </c>
      <c r="C318" s="14">
        <f t="shared" si="36"/>
        <v>1789.807117287608</v>
      </c>
      <c r="D318" s="14">
        <f t="shared" si="37"/>
        <v>44315.95255551664</v>
      </c>
      <c r="E318" s="14">
        <f t="shared" si="38"/>
        <v>2332.4185555535087</v>
      </c>
      <c r="G318" s="14">
        <f t="shared" si="39"/>
        <v>136.14871291005281</v>
      </c>
      <c r="H318" s="14">
        <f t="shared" si="40"/>
        <v>174.55283157318635</v>
      </c>
      <c r="I318" s="14">
        <f t="shared" si="41"/>
        <v>9.1869911354308691</v>
      </c>
    </row>
    <row r="319" spans="1:9" x14ac:dyDescent="0.25">
      <c r="A319" s="1">
        <v>317</v>
      </c>
      <c r="B319" s="14">
        <f t="shared" si="35"/>
        <v>51429.536319385421</v>
      </c>
      <c r="C319" s="14">
        <f t="shared" si="36"/>
        <v>1743.1118578156636</v>
      </c>
      <c r="D319" s="14">
        <f t="shared" si="37"/>
        <v>44485.984231658964</v>
      </c>
      <c r="E319" s="14">
        <f t="shared" si="38"/>
        <v>2341.3675911399469</v>
      </c>
      <c r="G319" s="14">
        <f t="shared" si="39"/>
        <v>132.28545225681646</v>
      </c>
      <c r="H319" s="14">
        <f t="shared" si="40"/>
        <v>170.03167614232274</v>
      </c>
      <c r="I319" s="14">
        <f t="shared" si="41"/>
        <v>8.9490355864380469</v>
      </c>
    </row>
    <row r="320" spans="1:9" x14ac:dyDescent="0.25">
      <c r="A320" s="1">
        <v>318</v>
      </c>
      <c r="B320" s="14">
        <f t="shared" si="35"/>
        <v>51301.020892387685</v>
      </c>
      <c r="C320" s="14">
        <f t="shared" si="36"/>
        <v>1697.3160990318322</v>
      </c>
      <c r="D320" s="14">
        <f t="shared" si="37"/>
        <v>44651.579858151454</v>
      </c>
      <c r="E320" s="14">
        <f t="shared" si="38"/>
        <v>2350.083150429025</v>
      </c>
      <c r="G320" s="14">
        <f t="shared" si="39"/>
        <v>128.51542699773501</v>
      </c>
      <c r="H320" s="14">
        <f t="shared" si="40"/>
        <v>165.59562649248804</v>
      </c>
      <c r="I320" s="14">
        <f t="shared" si="41"/>
        <v>8.7155592890783247</v>
      </c>
    </row>
    <row r="321" spans="1:9" x14ac:dyDescent="0.25">
      <c r="A321" s="1">
        <v>319</v>
      </c>
      <c r="B321" s="14">
        <f t="shared" si="35"/>
        <v>51176.18344034133</v>
      </c>
      <c r="C321" s="14">
        <f t="shared" si="36"/>
        <v>1652.4219411750005</v>
      </c>
      <c r="D321" s="14">
        <f t="shared" si="37"/>
        <v>44812.82488755948</v>
      </c>
      <c r="E321" s="14">
        <f t="shared" si="38"/>
        <v>2358.5697309241841</v>
      </c>
      <c r="G321" s="14">
        <f t="shared" si="39"/>
        <v>124.8374520463514</v>
      </c>
      <c r="H321" s="14">
        <f t="shared" si="40"/>
        <v>161.24502940802407</v>
      </c>
      <c r="I321" s="14">
        <f t="shared" si="41"/>
        <v>8.4865804951591688</v>
      </c>
    </row>
    <row r="322" spans="1:9" x14ac:dyDescent="0.25">
      <c r="A322" s="1">
        <v>320</v>
      </c>
      <c r="B322" s="14">
        <f t="shared" si="35"/>
        <v>51054.933160199871</v>
      </c>
      <c r="C322" s="14">
        <f t="shared" si="36"/>
        <v>1608.4300271989612</v>
      </c>
      <c r="D322" s="14">
        <f t="shared" si="37"/>
        <v>44969.804971971105</v>
      </c>
      <c r="E322" s="14">
        <f t="shared" si="38"/>
        <v>2366.8318406300591</v>
      </c>
      <c r="G322" s="14">
        <f t="shared" si="39"/>
        <v>121.25028014146071</v>
      </c>
      <c r="H322" s="14">
        <f t="shared" si="40"/>
        <v>156.98008441162503</v>
      </c>
      <c r="I322" s="14">
        <f t="shared" si="41"/>
        <v>8.2621097058750088</v>
      </c>
    </row>
    <row r="323" spans="1:9" x14ac:dyDescent="0.25">
      <c r="A323" s="1">
        <v>321</v>
      </c>
      <c r="B323" s="14">
        <f t="shared" si="35"/>
        <v>50937.180551417943</v>
      </c>
      <c r="C323" s="14">
        <f t="shared" si="36"/>
        <v>1565.33963326099</v>
      </c>
      <c r="D323" s="14">
        <f t="shared" si="37"/>
        <v>45122.605824555008</v>
      </c>
      <c r="E323" s="14">
        <f t="shared" si="38"/>
        <v>2374.8739907660538</v>
      </c>
      <c r="G323" s="14">
        <f t="shared" si="39"/>
        <v>117.75260878192518</v>
      </c>
      <c r="H323" s="14">
        <f t="shared" si="40"/>
        <v>152.8008525839013</v>
      </c>
      <c r="I323" s="14">
        <f t="shared" si="41"/>
        <v>8.0421501359948131</v>
      </c>
    </row>
    <row r="324" spans="1:9" x14ac:dyDescent="0.25">
      <c r="A324" s="1">
        <v>322</v>
      </c>
      <c r="B324" s="14">
        <f t="shared" si="35"/>
        <v>50822.83746465703</v>
      </c>
      <c r="C324" s="14">
        <f t="shared" si="36"/>
        <v>1523.1487566958024</v>
      </c>
      <c r="D324" s="14">
        <f t="shared" si="37"/>
        <v>45271.3130897148</v>
      </c>
      <c r="E324" s="14">
        <f t="shared" si="38"/>
        <v>2382.7006889323588</v>
      </c>
      <c r="G324" s="14">
        <f t="shared" si="39"/>
        <v>114.34308676091152</v>
      </c>
      <c r="H324" s="14">
        <f t="shared" si="40"/>
        <v>148.70726515979405</v>
      </c>
      <c r="I324" s="14">
        <f t="shared" si="41"/>
        <v>7.826698166304956</v>
      </c>
    </row>
    <row r="325" spans="1:9" x14ac:dyDescent="0.25">
      <c r="A325" s="1">
        <v>323</v>
      </c>
      <c r="B325" s="14">
        <f t="shared" si="35"/>
        <v>50711.817144345652</v>
      </c>
      <c r="C325" s="14">
        <f t="shared" si="36"/>
        <v>1481.8542013375995</v>
      </c>
      <c r="D325" s="14">
        <f t="shared" si="37"/>
        <v>45416.012221600904</v>
      </c>
      <c r="E325" s="14">
        <f t="shared" si="38"/>
        <v>2390.3164327158379</v>
      </c>
      <c r="G325" s="14">
        <f t="shared" si="39"/>
        <v>111.0203203113774</v>
      </c>
      <c r="H325" s="14">
        <f t="shared" si="40"/>
        <v>144.69913188610121</v>
      </c>
      <c r="I325" s="14">
        <f t="shared" si="41"/>
        <v>7.6157437834790187</v>
      </c>
    </row>
    <row r="326" spans="1:9" x14ac:dyDescent="0.25">
      <c r="A326" s="1">
        <v>324</v>
      </c>
      <c r="B326" s="14">
        <f t="shared" si="35"/>
        <v>50604.034265470305</v>
      </c>
      <c r="C326" s="14">
        <f t="shared" si="36"/>
        <v>1441.4516600791892</v>
      </c>
      <c r="D326" s="14">
        <f t="shared" si="37"/>
        <v>45556.788370727976</v>
      </c>
      <c r="E326" s="14">
        <f t="shared" si="38"/>
        <v>2397.7257037225259</v>
      </c>
      <c r="G326" s="14">
        <f t="shared" si="39"/>
        <v>107.78287887534951</v>
      </c>
      <c r="H326" s="14">
        <f t="shared" si="40"/>
        <v>140.77614912707196</v>
      </c>
      <c r="I326" s="14">
        <f t="shared" si="41"/>
        <v>7.4092710066880043</v>
      </c>
    </row>
    <row r="327" spans="1:9" x14ac:dyDescent="0.25">
      <c r="A327" s="1">
        <v>325</v>
      </c>
      <c r="B327" s="14">
        <f t="shared" si="35"/>
        <v>50499.404964960217</v>
      </c>
      <c r="C327" s="14">
        <f t="shared" si="36"/>
        <v>1401.9357945813586</v>
      </c>
      <c r="D327" s="14">
        <f t="shared" si="37"/>
        <v>45693.726278435497</v>
      </c>
      <c r="E327" s="14">
        <f t="shared" si="38"/>
        <v>2404.9329620229219</v>
      </c>
      <c r="G327" s="14">
        <f t="shared" si="39"/>
        <v>104.62930051008837</v>
      </c>
      <c r="H327" s="14">
        <f t="shared" si="40"/>
        <v>136.93790770752295</v>
      </c>
      <c r="I327" s="14">
        <f t="shared" si="41"/>
        <v>7.2072583003959521</v>
      </c>
    </row>
    <row r="328" spans="1:9" x14ac:dyDescent="0.25">
      <c r="A328" s="1">
        <v>326</v>
      </c>
      <c r="B328" s="14">
        <f t="shared" si="35"/>
        <v>50397.846868015578</v>
      </c>
      <c r="C328" s="14">
        <f t="shared" si="36"/>
        <v>1363.3003120678597</v>
      </c>
      <c r="D328" s="14">
        <f t="shared" si="37"/>
        <v>45826.910178920727</v>
      </c>
      <c r="E328" s="14">
        <f t="shared" si="38"/>
        <v>2411.9426409958287</v>
      </c>
      <c r="G328" s="14">
        <f t="shared" si="39"/>
        <v>101.558096944637</v>
      </c>
      <c r="H328" s="14">
        <f t="shared" si="40"/>
        <v>133.18390048522906</v>
      </c>
      <c r="I328" s="14">
        <f t="shared" si="41"/>
        <v>7.0096789729067996</v>
      </c>
    </row>
    <row r="329" spans="1:9" x14ac:dyDescent="0.25">
      <c r="A329" s="1">
        <v>327</v>
      </c>
      <c r="B329" s="14">
        <f t="shared" si="35"/>
        <v>50299.279109715055</v>
      </c>
      <c r="C329" s="14">
        <f t="shared" si="36"/>
        <v>1325.5380391615972</v>
      </c>
      <c r="D329" s="14">
        <f t="shared" si="37"/>
        <v>45956.42370856717</v>
      </c>
      <c r="E329" s="14">
        <f t="shared" si="38"/>
        <v>2418.7591425561682</v>
      </c>
      <c r="G329" s="14">
        <f t="shared" si="39"/>
        <v>98.567758300523437</v>
      </c>
      <c r="H329" s="14">
        <f t="shared" si="40"/>
        <v>129.51352964644667</v>
      </c>
      <c r="I329" s="14">
        <f t="shared" si="41"/>
        <v>6.8165015603393044</v>
      </c>
    </row>
    <row r="330" spans="1:9" x14ac:dyDescent="0.25">
      <c r="A330" s="1">
        <v>328</v>
      </c>
      <c r="B330" s="14">
        <f t="shared" si="35"/>
        <v>50203.622352224513</v>
      </c>
      <c r="C330" s="14">
        <f t="shared" si="36"/>
        <v>1288.6409927359796</v>
      </c>
      <c r="D330" s="14">
        <f t="shared" si="37"/>
        <v>46082.349822287521</v>
      </c>
      <c r="E330" s="14">
        <f t="shared" si="38"/>
        <v>2425.3868327519763</v>
      </c>
      <c r="G330" s="14">
        <f t="shared" si="39"/>
        <v>95.656757490542304</v>
      </c>
      <c r="H330" s="14">
        <f t="shared" si="40"/>
        <v>125.92611372035174</v>
      </c>
      <c r="I330" s="14">
        <f t="shared" si="41"/>
        <v>6.6276901958079915</v>
      </c>
    </row>
    <row r="331" spans="1:9" x14ac:dyDescent="0.25">
      <c r="A331" s="1">
        <v>329</v>
      </c>
      <c r="B331" s="14">
        <f t="shared" ref="B331:B394" si="42">B330-G331</f>
        <v>50110.798797914918</v>
      </c>
      <c r="C331" s="14">
        <f t="shared" ref="C331:C394" si="43">C330+G331-H331-I331</f>
        <v>1252.6004477719769</v>
      </c>
      <c r="D331" s="14">
        <f t="shared" ref="D331:D394" si="44">D330+H331</f>
        <v>46204.770716597435</v>
      </c>
      <c r="E331" s="14">
        <f t="shared" ref="E331:E394" si="45">E330+I331</f>
        <v>2431.8300377156561</v>
      </c>
      <c r="G331" s="14">
        <f t="shared" ref="G331:G394" si="46">C330*L$4*B330/SUM(B330:D330)*L$5</f>
        <v>92.823554309595252</v>
      </c>
      <c r="H331" s="14">
        <f t="shared" ref="H331:H394" si="47">C330*L$6/L$3</f>
        <v>122.42089430991805</v>
      </c>
      <c r="I331" s="14">
        <f t="shared" ref="I331:I394" si="48">C330*L$7/L$3</f>
        <v>6.4432049636799036</v>
      </c>
    </row>
    <row r="332" spans="1:9" x14ac:dyDescent="0.25">
      <c r="A332" s="1">
        <v>330</v>
      </c>
      <c r="B332" s="14">
        <f t="shared" si="42"/>
        <v>50020.732198683385</v>
      </c>
      <c r="C332" s="14">
        <f t="shared" si="43"/>
        <v>1217.4070022263122</v>
      </c>
      <c r="D332" s="14">
        <f t="shared" si="44"/>
        <v>46323.767759135771</v>
      </c>
      <c r="E332" s="14">
        <f t="shared" si="45"/>
        <v>2438.0930399545159</v>
      </c>
      <c r="G332" s="14">
        <f t="shared" si="46"/>
        <v>90.066599231532933</v>
      </c>
      <c r="H332" s="14">
        <f t="shared" si="47"/>
        <v>118.99704253833779</v>
      </c>
      <c r="I332" s="14">
        <f t="shared" si="48"/>
        <v>6.2630022388598894</v>
      </c>
    </row>
    <row r="333" spans="1:9" x14ac:dyDescent="0.25">
      <c r="A333" s="1">
        <v>331</v>
      </c>
      <c r="B333" s="14">
        <f t="shared" si="42"/>
        <v>49933.347861757553</v>
      </c>
      <c r="C333" s="14">
        <f t="shared" si="43"/>
        <v>1183.0506389295101</v>
      </c>
      <c r="D333" s="14">
        <f t="shared" si="44"/>
        <v>46439.421424347274</v>
      </c>
      <c r="E333" s="14">
        <f t="shared" si="45"/>
        <v>2444.1800749656477</v>
      </c>
      <c r="G333" s="14">
        <f t="shared" si="46"/>
        <v>87.384336925829103</v>
      </c>
      <c r="H333" s="14">
        <f t="shared" si="47"/>
        <v>115.65366521149966</v>
      </c>
      <c r="I333" s="14">
        <f t="shared" si="48"/>
        <v>6.087035011131567</v>
      </c>
    </row>
    <row r="334" spans="1:9" x14ac:dyDescent="0.25">
      <c r="A334" s="1">
        <v>332</v>
      </c>
      <c r="B334" s="14">
        <f t="shared" si="42"/>
        <v>49848.572652249815</v>
      </c>
      <c r="C334" s="14">
        <f t="shared" si="43"/>
        <v>1149.520784544296</v>
      </c>
      <c r="D334" s="14">
        <f t="shared" si="44"/>
        <v>46551.811235045578</v>
      </c>
      <c r="E334" s="14">
        <f t="shared" si="45"/>
        <v>2450.0953281602951</v>
      </c>
      <c r="G334" s="14">
        <f t="shared" si="46"/>
        <v>84.775209507736975</v>
      </c>
      <c r="H334" s="14">
        <f t="shared" si="47"/>
        <v>112.38981069830345</v>
      </c>
      <c r="I334" s="14">
        <f t="shared" si="48"/>
        <v>5.9152531946475557</v>
      </c>
    </row>
    <row r="335" spans="1:9" x14ac:dyDescent="0.25">
      <c r="A335" s="1">
        <v>333</v>
      </c>
      <c r="B335" s="14">
        <f t="shared" si="42"/>
        <v>49766.334992714474</v>
      </c>
      <c r="C335" s="14">
        <f t="shared" si="43"/>
        <v>1116.8063656252086</v>
      </c>
      <c r="D335" s="14">
        <f t="shared" si="44"/>
        <v>46661.015709577288</v>
      </c>
      <c r="E335" s="14">
        <f t="shared" si="45"/>
        <v>2455.8429320830164</v>
      </c>
      <c r="G335" s="14">
        <f t="shared" si="46"/>
        <v>82.237659535342388</v>
      </c>
      <c r="H335" s="14">
        <f t="shared" si="47"/>
        <v>109.20447453170812</v>
      </c>
      <c r="I335" s="14">
        <f t="shared" si="48"/>
        <v>5.7476039227214857</v>
      </c>
    </row>
    <row r="336" spans="1:9" x14ac:dyDescent="0.25">
      <c r="A336" s="1">
        <v>334</v>
      </c>
      <c r="B336" s="14">
        <f t="shared" si="42"/>
        <v>49686.56485994783</v>
      </c>
      <c r="C336" s="14">
        <f t="shared" si="43"/>
        <v>1084.8958618293309</v>
      </c>
      <c r="D336" s="14">
        <f t="shared" si="44"/>
        <v>46767.112314311686</v>
      </c>
      <c r="E336" s="14">
        <f t="shared" si="45"/>
        <v>2461.4269639111426</v>
      </c>
      <c r="G336" s="14">
        <f t="shared" si="46"/>
        <v>79.770132766643002</v>
      </c>
      <c r="H336" s="14">
        <f t="shared" si="47"/>
        <v>106.0966047343948</v>
      </c>
      <c r="I336" s="14">
        <f t="shared" si="48"/>
        <v>5.5840318281260481</v>
      </c>
    </row>
    <row r="337" spans="1:9" x14ac:dyDescent="0.25">
      <c r="A337" s="1">
        <v>335</v>
      </c>
      <c r="B337" s="14">
        <f t="shared" si="42"/>
        <v>49609.19377925837</v>
      </c>
      <c r="C337" s="14">
        <f t="shared" si="43"/>
        <v>1053.7773563358587</v>
      </c>
      <c r="D337" s="14">
        <f t="shared" si="44"/>
        <v>46870.177421185472</v>
      </c>
      <c r="E337" s="14">
        <f t="shared" si="45"/>
        <v>2466.8514432202892</v>
      </c>
      <c r="G337" s="14">
        <f t="shared" si="46"/>
        <v>77.371080689460726</v>
      </c>
      <c r="H337" s="14">
        <f t="shared" si="47"/>
        <v>103.06510687378643</v>
      </c>
      <c r="I337" s="14">
        <f t="shared" si="48"/>
        <v>5.4244793091466592</v>
      </c>
    </row>
    <row r="338" spans="1:9" x14ac:dyDescent="0.25">
      <c r="A338" s="1">
        <v>336</v>
      </c>
      <c r="B338" s="14">
        <f t="shared" si="42"/>
        <v>49534.154816421731</v>
      </c>
      <c r="C338" s="14">
        <f t="shared" si="43"/>
        <v>1023.4385835389104</v>
      </c>
      <c r="D338" s="14">
        <f t="shared" si="44"/>
        <v>46970.286270037381</v>
      </c>
      <c r="E338" s="14">
        <f t="shared" si="45"/>
        <v>2472.1203300019683</v>
      </c>
      <c r="G338" s="14">
        <f t="shared" si="46"/>
        <v>75.038962836637452</v>
      </c>
      <c r="H338" s="14">
        <f t="shared" si="47"/>
        <v>100.10884885190657</v>
      </c>
      <c r="I338" s="14">
        <f t="shared" si="48"/>
        <v>5.2688867816792984</v>
      </c>
    </row>
    <row r="339" spans="1:9" x14ac:dyDescent="0.25">
      <c r="A339" s="1">
        <v>337</v>
      </c>
      <c r="B339" s="14">
        <f t="shared" si="42"/>
        <v>49461.382567523149</v>
      </c>
      <c r="C339" s="14">
        <f t="shared" si="43"/>
        <v>993.86697408360294</v>
      </c>
      <c r="D339" s="14">
        <f t="shared" si="44"/>
        <v>47067.512935473576</v>
      </c>
      <c r="E339" s="14">
        <f t="shared" si="45"/>
        <v>2477.2375229196628</v>
      </c>
      <c r="G339" s="14">
        <f t="shared" si="46"/>
        <v>72.772248898583598</v>
      </c>
      <c r="H339" s="14">
        <f t="shared" si="47"/>
        <v>97.226665436196484</v>
      </c>
      <c r="I339" s="14">
        <f t="shared" si="48"/>
        <v>5.117192917694557</v>
      </c>
    </row>
    <row r="340" spans="1:9" x14ac:dyDescent="0.25">
      <c r="A340" s="1">
        <v>338</v>
      </c>
      <c r="B340" s="14">
        <f t="shared" si="42"/>
        <v>49390.813146878303</v>
      </c>
      <c r="C340" s="14">
        <f t="shared" si="43"/>
        <v>965.04969732008976</v>
      </c>
      <c r="D340" s="14">
        <f t="shared" si="44"/>
        <v>47161.930298011517</v>
      </c>
      <c r="E340" s="14">
        <f t="shared" si="45"/>
        <v>2482.2068577900809</v>
      </c>
      <c r="G340" s="14">
        <f t="shared" si="46"/>
        <v>70.569420644847142</v>
      </c>
      <c r="H340" s="14">
        <f t="shared" si="47"/>
        <v>94.417362537942282</v>
      </c>
      <c r="I340" s="14">
        <f t="shared" si="48"/>
        <v>4.9693348704180185</v>
      </c>
    </row>
    <row r="341" spans="1:9" x14ac:dyDescent="0.25">
      <c r="A341" s="1">
        <v>339</v>
      </c>
      <c r="B341" s="14">
        <f t="shared" si="42"/>
        <v>49322.384173212347</v>
      </c>
      <c r="C341" s="14">
        <f t="shared" si="43"/>
        <v>936.97370125403586</v>
      </c>
      <c r="D341" s="14">
        <f t="shared" si="44"/>
        <v>47253.610019256928</v>
      </c>
      <c r="E341" s="14">
        <f t="shared" si="45"/>
        <v>2487.0321062766811</v>
      </c>
      <c r="G341" s="14">
        <f t="shared" si="46"/>
        <v>68.428973665954942</v>
      </c>
      <c r="H341" s="14">
        <f t="shared" si="47"/>
        <v>91.679721245408516</v>
      </c>
      <c r="I341" s="14">
        <f t="shared" si="48"/>
        <v>4.8252484866004526</v>
      </c>
    </row>
    <row r="342" spans="1:9" x14ac:dyDescent="0.25">
      <c r="A342" s="1">
        <v>340</v>
      </c>
      <c r="B342" s="14">
        <f t="shared" si="42"/>
        <v>49256.034754265995</v>
      </c>
      <c r="C342" s="14">
        <f t="shared" si="43"/>
        <v>909.62575007498356</v>
      </c>
      <c r="D342" s="14">
        <f t="shared" si="44"/>
        <v>47342.622520876059</v>
      </c>
      <c r="E342" s="14">
        <f t="shared" si="45"/>
        <v>2491.7169747829512</v>
      </c>
      <c r="G342" s="14">
        <f t="shared" si="46"/>
        <v>66.349418946351335</v>
      </c>
      <c r="H342" s="14">
        <f t="shared" si="47"/>
        <v>89.012501619133403</v>
      </c>
      <c r="I342" s="14">
        <f t="shared" si="48"/>
        <v>4.6848685062701829</v>
      </c>
    </row>
    <row r="343" spans="1:9" x14ac:dyDescent="0.25">
      <c r="A343" s="1">
        <v>341</v>
      </c>
      <c r="B343" s="14">
        <f t="shared" si="42"/>
        <v>49191.705469987166</v>
      </c>
      <c r="C343" s="14">
        <f t="shared" si="43"/>
        <v>882.99245934631335</v>
      </c>
      <c r="D343" s="14">
        <f t="shared" si="44"/>
        <v>47429.036967133179</v>
      </c>
      <c r="E343" s="14">
        <f t="shared" si="45"/>
        <v>2496.2651035333261</v>
      </c>
      <c r="G343" s="14">
        <f t="shared" si="46"/>
        <v>64.329284278828084</v>
      </c>
      <c r="H343" s="14">
        <f t="shared" si="47"/>
        <v>86.414446257123444</v>
      </c>
      <c r="I343" s="14">
        <f t="shared" si="48"/>
        <v>4.5481287503749215</v>
      </c>
    </row>
    <row r="344" spans="1:9" x14ac:dyDescent="0.25">
      <c r="A344" s="1">
        <v>342</v>
      </c>
      <c r="B344" s="14">
        <f t="shared" si="42"/>
        <v>49129.338354456762</v>
      </c>
      <c r="C344" s="14">
        <f t="shared" si="43"/>
        <v>857.06032894208465</v>
      </c>
      <c r="D344" s="14">
        <f t="shared" si="44"/>
        <v>47512.921250771076</v>
      </c>
      <c r="E344" s="14">
        <f t="shared" si="45"/>
        <v>2500.6800658300576</v>
      </c>
      <c r="G344" s="14">
        <f t="shared" si="46"/>
        <v>62.367115530402621</v>
      </c>
      <c r="H344" s="14">
        <f t="shared" si="47"/>
        <v>83.884283637899756</v>
      </c>
      <c r="I344" s="14">
        <f t="shared" si="48"/>
        <v>4.4149622967315709</v>
      </c>
    </row>
    <row r="345" spans="1:9" x14ac:dyDescent="0.25">
      <c r="A345" s="1">
        <v>343</v>
      </c>
      <c r="B345" s="14">
        <f t="shared" si="42"/>
        <v>49068.876876687595</v>
      </c>
      <c r="C345" s="14">
        <f t="shared" si="43"/>
        <v>831.81577381704483</v>
      </c>
      <c r="D345" s="14">
        <f t="shared" si="44"/>
        <v>47594.341982020575</v>
      </c>
      <c r="E345" s="14">
        <f t="shared" si="45"/>
        <v>2504.9653674747678</v>
      </c>
      <c r="G345" s="14">
        <f t="shared" si="46"/>
        <v>60.46147776916866</v>
      </c>
      <c r="H345" s="14">
        <f t="shared" si="47"/>
        <v>81.420731249498033</v>
      </c>
      <c r="I345" s="14">
        <f t="shared" si="48"/>
        <v>4.2853016447104277</v>
      </c>
    </row>
    <row r="346" spans="1:9" x14ac:dyDescent="0.25">
      <c r="A346" s="1">
        <v>344</v>
      </c>
      <c r="B346" s="14">
        <f t="shared" si="42"/>
        <v>49010.265920426384</v>
      </c>
      <c r="C346" s="14">
        <f t="shared" si="43"/>
        <v>807.2451526965508</v>
      </c>
      <c r="D346" s="14">
        <f t="shared" si="44"/>
        <v>47673.364480533193</v>
      </c>
      <c r="E346" s="14">
        <f t="shared" si="45"/>
        <v>2509.1244463438529</v>
      </c>
      <c r="G346" s="14">
        <f t="shared" si="46"/>
        <v>58.61095626121039</v>
      </c>
      <c r="H346" s="14">
        <f t="shared" si="47"/>
        <v>79.022498512619251</v>
      </c>
      <c r="I346" s="14">
        <f t="shared" si="48"/>
        <v>4.1590788690852278</v>
      </c>
    </row>
    <row r="347" spans="1:9" x14ac:dyDescent="0.25">
      <c r="A347" s="1">
        <v>345</v>
      </c>
      <c r="B347" s="14">
        <f t="shared" si="42"/>
        <v>48953.451763080142</v>
      </c>
      <c r="C347" s="14">
        <f t="shared" si="43"/>
        <v>783.33479477314108</v>
      </c>
      <c r="D347" s="14">
        <f t="shared" si="44"/>
        <v>47750.052770039365</v>
      </c>
      <c r="E347" s="14">
        <f t="shared" si="45"/>
        <v>2513.1606721073358</v>
      </c>
      <c r="G347" s="14">
        <f t="shared" si="46"/>
        <v>56.814157346245338</v>
      </c>
      <c r="H347" s="14">
        <f t="shared" si="47"/>
        <v>76.688289506172325</v>
      </c>
      <c r="I347" s="14">
        <f t="shared" si="48"/>
        <v>4.0362257634827579</v>
      </c>
    </row>
    <row r="348" spans="1:9" x14ac:dyDescent="0.25">
      <c r="A348" s="1">
        <v>346</v>
      </c>
      <c r="B348" s="14">
        <f t="shared" si="42"/>
        <v>48898.382053879897</v>
      </c>
      <c r="C348" s="14">
        <f t="shared" si="43"/>
        <v>760.07102449606828</v>
      </c>
      <c r="D348" s="14">
        <f t="shared" si="44"/>
        <v>47824.469575542811</v>
      </c>
      <c r="E348" s="14">
        <f t="shared" si="45"/>
        <v>2517.0773460812015</v>
      </c>
      <c r="G348" s="14">
        <f t="shared" si="46"/>
        <v>55.069709200241306</v>
      </c>
      <c r="H348" s="14">
        <f t="shared" si="47"/>
        <v>74.416805503448401</v>
      </c>
      <c r="I348" s="14">
        <f t="shared" si="48"/>
        <v>3.9166739738657084</v>
      </c>
    </row>
    <row r="349" spans="1:9" x14ac:dyDescent="0.25">
      <c r="A349" s="1">
        <v>347</v>
      </c>
      <c r="B349" s="14">
        <f t="shared" si="42"/>
        <v>48845.005791387055</v>
      </c>
      <c r="C349" s="14">
        <f t="shared" si="43"/>
        <v>737.44018453930335</v>
      </c>
      <c r="D349" s="14">
        <f t="shared" si="44"/>
        <v>47896.676322869935</v>
      </c>
      <c r="E349" s="14">
        <f t="shared" si="45"/>
        <v>2520.8777012036817</v>
      </c>
      <c r="G349" s="14">
        <f t="shared" si="46"/>
        <v>53.376262492841896</v>
      </c>
      <c r="H349" s="14">
        <f t="shared" si="47"/>
        <v>72.206747327126479</v>
      </c>
      <c r="I349" s="14">
        <f t="shared" si="48"/>
        <v>3.8003551224803447</v>
      </c>
    </row>
    <row r="350" spans="1:9" x14ac:dyDescent="0.25">
      <c r="A350" s="1">
        <v>348</v>
      </c>
      <c r="B350" s="14">
        <f t="shared" si="42"/>
        <v>48793.273300440022</v>
      </c>
      <c r="C350" s="14">
        <f t="shared" si="43"/>
        <v>715.42865703240739</v>
      </c>
      <c r="D350" s="14">
        <f t="shared" si="44"/>
        <v>47966.733140401171</v>
      </c>
      <c r="E350" s="14">
        <f t="shared" si="45"/>
        <v>2524.564902126378</v>
      </c>
      <c r="G350" s="14">
        <f t="shared" si="46"/>
        <v>51.732490947034364</v>
      </c>
      <c r="H350" s="14">
        <f t="shared" si="47"/>
        <v>70.056817531233804</v>
      </c>
      <c r="I350" s="14">
        <f t="shared" si="48"/>
        <v>3.6872009226965199</v>
      </c>
    </row>
    <row r="351" spans="1:9" x14ac:dyDescent="0.25">
      <c r="A351" s="1">
        <v>349</v>
      </c>
      <c r="B351" s="14">
        <f t="shared" si="42"/>
        <v>48743.13620863192</v>
      </c>
      <c r="C351" s="14">
        <f t="shared" si="43"/>
        <v>694.02288313726956</v>
      </c>
      <c r="D351" s="14">
        <f t="shared" si="44"/>
        <v>48034.698862819248</v>
      </c>
      <c r="E351" s="14">
        <f t="shared" si="45"/>
        <v>2528.14204541154</v>
      </c>
      <c r="G351" s="14">
        <f t="shared" si="46"/>
        <v>50.137091808102902</v>
      </c>
      <c r="H351" s="14">
        <f t="shared" si="47"/>
        <v>67.965722418078698</v>
      </c>
      <c r="I351" s="14">
        <f t="shared" si="48"/>
        <v>3.5771432851620402</v>
      </c>
    </row>
    <row r="352" spans="1:9" x14ac:dyDescent="0.25">
      <c r="A352" s="1">
        <v>350</v>
      </c>
      <c r="B352" s="14">
        <f t="shared" si="42"/>
        <v>48694.54742240339</v>
      </c>
      <c r="C352" s="14">
        <f t="shared" si="43"/>
        <v>673.20938105207563</v>
      </c>
      <c r="D352" s="14">
        <f t="shared" si="44"/>
        <v>48100.631036717292</v>
      </c>
      <c r="E352" s="14">
        <f t="shared" si="45"/>
        <v>2531.6121598272266</v>
      </c>
      <c r="G352" s="14">
        <f t="shared" si="46"/>
        <v>48.58878622853301</v>
      </c>
      <c r="H352" s="14">
        <f t="shared" si="47"/>
        <v>65.932173898040602</v>
      </c>
      <c r="I352" s="14">
        <f t="shared" si="48"/>
        <v>3.4701144156863508</v>
      </c>
    </row>
    <row r="353" spans="1:9" x14ac:dyDescent="0.25">
      <c r="A353" s="1">
        <v>351</v>
      </c>
      <c r="B353" s="14">
        <f t="shared" si="42"/>
        <v>48647.461102828223</v>
      </c>
      <c r="C353" s="14">
        <f t="shared" si="43"/>
        <v>652.9747625220341</v>
      </c>
      <c r="D353" s="14">
        <f t="shared" si="44"/>
        <v>48164.585927917236</v>
      </c>
      <c r="E353" s="14">
        <f t="shared" si="45"/>
        <v>2534.9782067324868</v>
      </c>
      <c r="G353" s="14">
        <f t="shared" si="46"/>
        <v>47.086319575166009</v>
      </c>
      <c r="H353" s="14">
        <f t="shared" si="47"/>
        <v>63.954891199947177</v>
      </c>
      <c r="I353" s="14">
        <f t="shared" si="48"/>
        <v>3.3660469052603808</v>
      </c>
    </row>
    <row r="354" spans="1:9" x14ac:dyDescent="0.25">
      <c r="A354" s="1">
        <v>352</v>
      </c>
      <c r="B354" s="14">
        <f t="shared" si="42"/>
        <v>48601.832641163674</v>
      </c>
      <c r="C354" s="14">
        <f t="shared" si="43"/>
        <v>633.3057479343812</v>
      </c>
      <c r="D354" s="14">
        <f t="shared" si="44"/>
        <v>48226.618530356827</v>
      </c>
      <c r="E354" s="14">
        <f t="shared" si="45"/>
        <v>2538.2430805450967</v>
      </c>
      <c r="G354" s="14">
        <f t="shared" si="46"/>
        <v>45.628461664550471</v>
      </c>
      <c r="H354" s="14">
        <f t="shared" si="47"/>
        <v>62.032602439593234</v>
      </c>
      <c r="I354" s="14">
        <f t="shared" si="48"/>
        <v>3.2648738126101735</v>
      </c>
    </row>
    <row r="355" spans="1:9" x14ac:dyDescent="0.25">
      <c r="A355" s="1">
        <v>353</v>
      </c>
      <c r="B355" s="14">
        <f t="shared" si="42"/>
        <v>48557.618634231578</v>
      </c>
      <c r="C355" s="14">
        <f t="shared" si="43"/>
        <v>614.18918007304001</v>
      </c>
      <c r="D355" s="14">
        <f t="shared" si="44"/>
        <v>48286.782576410595</v>
      </c>
      <c r="E355" s="14">
        <f t="shared" si="45"/>
        <v>2541.4096092847685</v>
      </c>
      <c r="G355" s="14">
        <f t="shared" si="46"/>
        <v>44.214006932096986</v>
      </c>
      <c r="H355" s="14">
        <f t="shared" si="47"/>
        <v>60.164046053766207</v>
      </c>
      <c r="I355" s="14">
        <f t="shared" si="48"/>
        <v>3.1665287396719086</v>
      </c>
    </row>
    <row r="356" spans="1:9" x14ac:dyDescent="0.25">
      <c r="A356" s="1">
        <v>354</v>
      </c>
      <c r="B356" s="14">
        <f t="shared" si="42"/>
        <v>48514.776859691257</v>
      </c>
      <c r="C356" s="14">
        <f t="shared" si="43"/>
        <v>595.61203660605304</v>
      </c>
      <c r="D356" s="14">
        <f t="shared" si="44"/>
        <v>48345.130548517533</v>
      </c>
      <c r="E356" s="14">
        <f t="shared" si="45"/>
        <v>2544.4805551851337</v>
      </c>
      <c r="G356" s="14">
        <f t="shared" si="46"/>
        <v>42.841774540317033</v>
      </c>
      <c r="H356" s="14">
        <f t="shared" si="47"/>
        <v>58.347972106938798</v>
      </c>
      <c r="I356" s="14">
        <f t="shared" si="48"/>
        <v>3.0709459003652029</v>
      </c>
    </row>
    <row r="357" spans="1:9" x14ac:dyDescent="0.25">
      <c r="A357" s="1">
        <v>355</v>
      </c>
      <c r="B357" s="14">
        <f t="shared" si="42"/>
        <v>48473.266251260146</v>
      </c>
      <c r="C357" s="14">
        <f t="shared" si="43"/>
        <v>577.56144137656099</v>
      </c>
      <c r="D357" s="14">
        <f t="shared" si="44"/>
        <v>48401.713691995108</v>
      </c>
      <c r="E357" s="14">
        <f t="shared" si="45"/>
        <v>2547.4586153681639</v>
      </c>
      <c r="G357" s="14">
        <f t="shared" si="46"/>
        <v>41.510608431113226</v>
      </c>
      <c r="H357" s="14">
        <f t="shared" si="47"/>
        <v>56.583143477575035</v>
      </c>
      <c r="I357" s="14">
        <f t="shared" si="48"/>
        <v>2.978060183030268</v>
      </c>
    </row>
    <row r="358" spans="1:9" x14ac:dyDescent="0.25">
      <c r="A358" s="1">
        <v>356</v>
      </c>
      <c r="B358" s="14">
        <f t="shared" si="42"/>
        <v>48433.046873933359</v>
      </c>
      <c r="C358" s="14">
        <f t="shared" si="43"/>
        <v>560.02467456569434</v>
      </c>
      <c r="D358" s="14">
        <f t="shared" si="44"/>
        <v>48456.582028925885</v>
      </c>
      <c r="E358" s="14">
        <f t="shared" si="45"/>
        <v>2550.3464225750467</v>
      </c>
      <c r="G358" s="14">
        <f t="shared" si="46"/>
        <v>40.219377326789413</v>
      </c>
      <c r="H358" s="14">
        <f t="shared" si="47"/>
        <v>54.868336930773296</v>
      </c>
      <c r="I358" s="14">
        <f t="shared" si="48"/>
        <v>2.8878072068828073</v>
      </c>
    </row>
    <row r="359" spans="1:9" x14ac:dyDescent="0.25">
      <c r="A359" s="1">
        <v>357</v>
      </c>
      <c r="B359" s="14">
        <f t="shared" si="42"/>
        <v>48394.079899249198</v>
      </c>
      <c r="C359" s="14">
        <f t="shared" si="43"/>
        <v>542.98918179328757</v>
      </c>
      <c r="D359" s="14">
        <f t="shared" si="44"/>
        <v>48509.784373009628</v>
      </c>
      <c r="E359" s="14">
        <f t="shared" si="45"/>
        <v>2553.1465459478754</v>
      </c>
      <c r="G359" s="14">
        <f t="shared" si="46"/>
        <v>38.966974684162651</v>
      </c>
      <c r="H359" s="14">
        <f t="shared" si="47"/>
        <v>53.202344083740954</v>
      </c>
      <c r="I359" s="14">
        <f t="shared" si="48"/>
        <v>2.800123372828474</v>
      </c>
    </row>
    <row r="360" spans="1:9" x14ac:dyDescent="0.25">
      <c r="A360" s="1">
        <v>358</v>
      </c>
      <c r="B360" s="14">
        <f t="shared" si="42"/>
        <v>48356.327580643308</v>
      </c>
      <c r="C360" s="14">
        <f t="shared" si="43"/>
        <v>526.44258221984546</v>
      </c>
      <c r="D360" s="14">
        <f t="shared" si="44"/>
        <v>48561.368345279989</v>
      </c>
      <c r="E360" s="14">
        <f t="shared" si="45"/>
        <v>2555.8614918568419</v>
      </c>
      <c r="G360" s="14">
        <f t="shared" si="46"/>
        <v>37.752318605886671</v>
      </c>
      <c r="H360" s="14">
        <f t="shared" si="47"/>
        <v>51.58397227036231</v>
      </c>
      <c r="I360" s="14">
        <f t="shared" si="48"/>
        <v>2.7149459089664405</v>
      </c>
    </row>
    <row r="361" spans="1:9" x14ac:dyDescent="0.25">
      <c r="A361" s="1">
        <v>359</v>
      </c>
      <c r="B361" s="14">
        <f t="shared" si="42"/>
        <v>48319.753228930473</v>
      </c>
      <c r="C361" s="14">
        <f t="shared" si="43"/>
        <v>510.37267571069725</v>
      </c>
      <c r="D361" s="14">
        <f t="shared" si="44"/>
        <v>48611.380390590872</v>
      </c>
      <c r="E361" s="14">
        <f t="shared" si="45"/>
        <v>2558.4937047679409</v>
      </c>
      <c r="G361" s="14">
        <f t="shared" si="46"/>
        <v>36.574351712836311</v>
      </c>
      <c r="H361" s="14">
        <f t="shared" si="47"/>
        <v>50.012045310885313</v>
      </c>
      <c r="I361" s="14">
        <f t="shared" si="48"/>
        <v>2.6322129110992298</v>
      </c>
    </row>
    <row r="362" spans="1:9" x14ac:dyDescent="0.25">
      <c r="A362" s="1">
        <v>360</v>
      </c>
      <c r="B362" s="14">
        <f t="shared" si="42"/>
        <v>48284.321187949317</v>
      </c>
      <c r="C362" s="14">
        <f t="shared" si="43"/>
        <v>494.767449120783</v>
      </c>
      <c r="D362" s="14">
        <f t="shared" si="44"/>
        <v>48659.865794783385</v>
      </c>
      <c r="E362" s="14">
        <f t="shared" si="45"/>
        <v>2561.0455681464946</v>
      </c>
      <c r="G362" s="14">
        <f t="shared" si="46"/>
        <v>35.432040981155453</v>
      </c>
      <c r="H362" s="14">
        <f t="shared" si="47"/>
        <v>48.485404192516242</v>
      </c>
      <c r="I362" s="14">
        <f t="shared" si="48"/>
        <v>2.5518633785534885</v>
      </c>
    </row>
    <row r="363" spans="1:9" x14ac:dyDescent="0.25">
      <c r="A363" s="1">
        <v>361</v>
      </c>
      <c r="B363" s="14">
        <f t="shared" si="42"/>
        <v>48249.996810401979</v>
      </c>
      <c r="C363" s="14">
        <f t="shared" si="43"/>
        <v>479.61508175604104</v>
      </c>
      <c r="D363" s="14">
        <f t="shared" si="44"/>
        <v>48706.868702449858</v>
      </c>
      <c r="E363" s="14">
        <f t="shared" si="45"/>
        <v>2563.5194053920986</v>
      </c>
      <c r="G363" s="14">
        <f t="shared" si="46"/>
        <v>34.324377547336297</v>
      </c>
      <c r="H363" s="14">
        <f t="shared" si="47"/>
        <v>47.002907666474385</v>
      </c>
      <c r="I363" s="14">
        <f t="shared" si="48"/>
        <v>2.4738372456039173</v>
      </c>
    </row>
    <row r="364" spans="1:9" x14ac:dyDescent="0.25">
      <c r="A364" s="1">
        <v>362</v>
      </c>
      <c r="B364" s="14">
        <f t="shared" si="42"/>
        <v>48216.746433917506</v>
      </c>
      <c r="C364" s="14">
        <f t="shared" si="43"/>
        <v>464.9039500649119</v>
      </c>
      <c r="D364" s="14">
        <f t="shared" si="44"/>
        <v>48752.432135216681</v>
      </c>
      <c r="E364" s="14">
        <f t="shared" si="45"/>
        <v>2565.9174808008788</v>
      </c>
      <c r="G364" s="14">
        <f t="shared" si="46"/>
        <v>33.250376484474984</v>
      </c>
      <c r="H364" s="14">
        <f t="shared" si="47"/>
        <v>45.563432766823894</v>
      </c>
      <c r="I364" s="14">
        <f t="shared" si="48"/>
        <v>2.3980754087802074</v>
      </c>
    </row>
    <row r="365" spans="1:9" x14ac:dyDescent="0.25">
      <c r="A365" s="1">
        <v>363</v>
      </c>
      <c r="B365" s="14">
        <f t="shared" si="42"/>
        <v>48184.537357364869</v>
      </c>
      <c r="C365" s="14">
        <f t="shared" si="43"/>
        <v>450.62263161105847</v>
      </c>
      <c r="D365" s="14">
        <f t="shared" si="44"/>
        <v>48796.598010472844</v>
      </c>
      <c r="E365" s="14">
        <f t="shared" si="45"/>
        <v>2568.2420005512035</v>
      </c>
      <c r="G365" s="14">
        <f t="shared" si="46"/>
        <v>32.209076552637789</v>
      </c>
      <c r="H365" s="14">
        <f t="shared" si="47"/>
        <v>44.165875256166629</v>
      </c>
      <c r="I365" s="14">
        <f t="shared" si="48"/>
        <v>2.3245197503245616</v>
      </c>
    </row>
    <row r="366" spans="1:9" x14ac:dyDescent="0.25">
      <c r="A366" s="1">
        <v>364</v>
      </c>
      <c r="B366" s="14">
        <f t="shared" si="42"/>
        <v>48153.337817438798</v>
      </c>
      <c r="C366" s="14">
        <f t="shared" si="43"/>
        <v>436.75990837602473</v>
      </c>
      <c r="D366" s="14">
        <f t="shared" si="44"/>
        <v>48839.407160475894</v>
      </c>
      <c r="E366" s="14">
        <f t="shared" si="45"/>
        <v>2570.4951137092589</v>
      </c>
      <c r="G366" s="14">
        <f t="shared" si="46"/>
        <v>31.199539926072092</v>
      </c>
      <c r="H366" s="14">
        <f t="shared" si="47"/>
        <v>42.809150003050554</v>
      </c>
      <c r="I366" s="14">
        <f t="shared" si="48"/>
        <v>2.2531131580552946</v>
      </c>
    </row>
    <row r="367" spans="1:9" x14ac:dyDescent="0.25">
      <c r="A367" s="1">
        <v>365</v>
      </c>
      <c r="B367" s="14">
        <f t="shared" si="42"/>
        <v>48123.116965538989</v>
      </c>
      <c r="C367" s="14">
        <f t="shared" si="43"/>
        <v>423.30476943823015</v>
      </c>
      <c r="D367" s="14">
        <f t="shared" si="44"/>
        <v>48880.899351771615</v>
      </c>
      <c r="E367" s="14">
        <f t="shared" si="45"/>
        <v>2572.678913251139</v>
      </c>
      <c r="G367" s="14">
        <f t="shared" si="46"/>
        <v>30.220851899807958</v>
      </c>
      <c r="H367" s="14">
        <f t="shared" si="47"/>
        <v>41.49219129572235</v>
      </c>
      <c r="I367" s="14">
        <f t="shared" si="48"/>
        <v>2.1837995418801257</v>
      </c>
    </row>
    <row r="368" spans="1:9" x14ac:dyDescent="0.25">
      <c r="A368" s="1">
        <v>366</v>
      </c>
      <c r="B368" s="14">
        <f t="shared" si="42"/>
        <v>48093.844844960971</v>
      </c>
      <c r="C368" s="14">
        <f t="shared" si="43"/>
        <v>410.24641307242428</v>
      </c>
      <c r="D368" s="14">
        <f t="shared" si="44"/>
        <v>48921.113304868246</v>
      </c>
      <c r="E368" s="14">
        <f t="shared" si="45"/>
        <v>2574.7954370983302</v>
      </c>
      <c r="G368" s="14">
        <f t="shared" si="46"/>
        <v>29.272120578017155</v>
      </c>
      <c r="H368" s="14">
        <f t="shared" si="47"/>
        <v>40.213953096631862</v>
      </c>
      <c r="I368" s="14">
        <f t="shared" si="48"/>
        <v>2.1165238471911527</v>
      </c>
    </row>
    <row r="369" spans="1:9" x14ac:dyDescent="0.25">
      <c r="A369" s="1">
        <v>367</v>
      </c>
      <c r="B369" s="14">
        <f t="shared" si="42"/>
        <v>48065.492368414642</v>
      </c>
      <c r="C369" s="14">
        <f t="shared" si="43"/>
        <v>397.57424831151087</v>
      </c>
      <c r="D369" s="14">
        <f t="shared" si="44"/>
        <v>48960.086714110126</v>
      </c>
      <c r="E369" s="14">
        <f t="shared" si="45"/>
        <v>2576.8466691636922</v>
      </c>
      <c r="G369" s="14">
        <f t="shared" si="46"/>
        <v>28.352476546328983</v>
      </c>
      <c r="H369" s="14">
        <f t="shared" si="47"/>
        <v>38.973409241880304</v>
      </c>
      <c r="I369" s="14">
        <f t="shared" si="48"/>
        <v>2.051232065362123</v>
      </c>
    </row>
    <row r="370" spans="1:9" x14ac:dyDescent="0.25">
      <c r="A370" s="1">
        <v>368</v>
      </c>
      <c r="B370" s="14">
        <f t="shared" si="42"/>
        <v>48038.031295884495</v>
      </c>
      <c r="C370" s="14">
        <f t="shared" si="43"/>
        <v>385.2778960105025</v>
      </c>
      <c r="D370" s="14">
        <f t="shared" si="44"/>
        <v>48997.856267699717</v>
      </c>
      <c r="E370" s="14">
        <f t="shared" si="45"/>
        <v>2578.8345404052498</v>
      </c>
      <c r="G370" s="14">
        <f t="shared" si="46"/>
        <v>27.461072530142783</v>
      </c>
      <c r="H370" s="14">
        <f t="shared" si="47"/>
        <v>37.769553589593535</v>
      </c>
      <c r="I370" s="14">
        <f t="shared" si="48"/>
        <v>1.9878712415575559</v>
      </c>
    </row>
    <row r="371" spans="1:9" x14ac:dyDescent="0.25">
      <c r="A371" s="1">
        <v>369</v>
      </c>
      <c r="B371" s="14">
        <f t="shared" si="42"/>
        <v>48011.434212843669</v>
      </c>
      <c r="C371" s="14">
        <f t="shared" si="43"/>
        <v>373.34718945028044</v>
      </c>
      <c r="D371" s="14">
        <f t="shared" si="44"/>
        <v>49034.457667820716</v>
      </c>
      <c r="E371" s="14">
        <f t="shared" si="45"/>
        <v>2580.7609298853022</v>
      </c>
      <c r="G371" s="14">
        <f t="shared" si="46"/>
        <v>26.597083040828231</v>
      </c>
      <c r="H371" s="14">
        <f t="shared" si="47"/>
        <v>36.601400120997738</v>
      </c>
      <c r="I371" s="14">
        <f t="shared" si="48"/>
        <v>1.9263894800525143</v>
      </c>
    </row>
    <row r="372" spans="1:9" x14ac:dyDescent="0.25">
      <c r="A372" s="1">
        <v>370</v>
      </c>
      <c r="B372" s="14">
        <f t="shared" si="42"/>
        <v>47985.674508832104</v>
      </c>
      <c r="C372" s="14">
        <f t="shared" si="43"/>
        <v>361.77217451681605</v>
      </c>
      <c r="D372" s="14">
        <f t="shared" si="44"/>
        <v>49069.925650818492</v>
      </c>
      <c r="E372" s="14">
        <f t="shared" si="45"/>
        <v>2582.6276658325537</v>
      </c>
      <c r="G372" s="14">
        <f t="shared" si="46"/>
        <v>25.759704011563652</v>
      </c>
      <c r="H372" s="14">
        <f t="shared" si="47"/>
        <v>35.467982997776645</v>
      </c>
      <c r="I372" s="14">
        <f t="shared" si="48"/>
        <v>1.866735947251404</v>
      </c>
    </row>
    <row r="373" spans="1:9" x14ac:dyDescent="0.25">
      <c r="A373" s="1">
        <v>371</v>
      </c>
      <c r="B373" s="14">
        <f t="shared" si="42"/>
        <v>47960.726356407671</v>
      </c>
      <c r="C373" s="14">
        <f t="shared" si="43"/>
        <v>350.54310948956476</v>
      </c>
      <c r="D373" s="14">
        <f t="shared" si="44"/>
        <v>49104.294007397591</v>
      </c>
      <c r="E373" s="14">
        <f t="shared" si="45"/>
        <v>2584.4365267051376</v>
      </c>
      <c r="G373" s="14">
        <f t="shared" si="46"/>
        <v>24.948152424430294</v>
      </c>
      <c r="H373" s="14">
        <f t="shared" si="47"/>
        <v>34.368356579097522</v>
      </c>
      <c r="I373" s="14">
        <f t="shared" si="48"/>
        <v>1.8088608725840818</v>
      </c>
    </row>
    <row r="374" spans="1:9" x14ac:dyDescent="0.25">
      <c r="A374" s="1">
        <v>372</v>
      </c>
      <c r="B374" s="14">
        <f t="shared" si="42"/>
        <v>47936.564690477411</v>
      </c>
      <c r="C374" s="14">
        <f t="shared" si="43"/>
        <v>339.65046447086485</v>
      </c>
      <c r="D374" s="14">
        <f t="shared" si="44"/>
        <v>49137.595602799098</v>
      </c>
      <c r="E374" s="14">
        <f t="shared" si="45"/>
        <v>2586.1892422525852</v>
      </c>
      <c r="G374" s="14">
        <f t="shared" si="46"/>
        <v>24.161665930256607</v>
      </c>
      <c r="H374" s="14">
        <f t="shared" si="47"/>
        <v>33.301595401508649</v>
      </c>
      <c r="I374" s="14">
        <f t="shared" si="48"/>
        <v>1.7527155474478253</v>
      </c>
    </row>
    <row r="375" spans="1:9" x14ac:dyDescent="0.25">
      <c r="A375" s="1">
        <v>373</v>
      </c>
      <c r="B375" s="14">
        <f t="shared" si="42"/>
        <v>47913.16518801482</v>
      </c>
      <c r="C375" s="14">
        <f t="shared" si="43"/>
        <v>329.08492048636816</v>
      </c>
      <c r="D375" s="14">
        <f t="shared" si="44"/>
        <v>49169.862396923832</v>
      </c>
      <c r="E375" s="14">
        <f t="shared" si="45"/>
        <v>2587.8874945749394</v>
      </c>
      <c r="G375" s="14">
        <f t="shared" si="46"/>
        <v>23.399502462589776</v>
      </c>
      <c r="H375" s="14">
        <f t="shared" si="47"/>
        <v>32.266794124732158</v>
      </c>
      <c r="I375" s="14">
        <f t="shared" si="48"/>
        <v>1.6982523223543258</v>
      </c>
    </row>
    <row r="376" spans="1:9" x14ac:dyDescent="0.25">
      <c r="A376" s="1">
        <v>374</v>
      </c>
      <c r="B376" s="14">
        <f t="shared" si="42"/>
        <v>47890.504248167759</v>
      </c>
      <c r="C376" s="14">
        <f t="shared" si="43"/>
        <v>318.83736828479397</v>
      </c>
      <c r="D376" s="14">
        <f t="shared" si="44"/>
        <v>49201.125464370038</v>
      </c>
      <c r="E376" s="14">
        <f t="shared" si="45"/>
        <v>2589.5329191773712</v>
      </c>
      <c r="G376" s="14">
        <f t="shared" si="46"/>
        <v>22.6609398470626</v>
      </c>
      <c r="H376" s="14">
        <f t="shared" si="47"/>
        <v>31.263067446204975</v>
      </c>
      <c r="I376" s="14">
        <f t="shared" si="48"/>
        <v>1.6454246024318422</v>
      </c>
    </row>
    <row r="377" spans="1:9" x14ac:dyDescent="0.25">
      <c r="A377" s="1">
        <v>375</v>
      </c>
      <c r="B377" s="14">
        <f t="shared" si="42"/>
        <v>47868.558972760438</v>
      </c>
      <c r="C377" s="14">
        <f t="shared" si="43"/>
        <v>308.89890686363594</v>
      </c>
      <c r="D377" s="14">
        <f t="shared" si="44"/>
        <v>49231.415014357095</v>
      </c>
      <c r="E377" s="14">
        <f t="shared" si="45"/>
        <v>2591.1271060187951</v>
      </c>
      <c r="G377" s="14">
        <f t="shared" si="46"/>
        <v>21.945275407321308</v>
      </c>
      <c r="H377" s="14">
        <f t="shared" si="47"/>
        <v>30.289549987055427</v>
      </c>
      <c r="I377" s="14">
        <f t="shared" si="48"/>
        <v>1.5941868414239713</v>
      </c>
    </row>
    <row r="378" spans="1:9" x14ac:dyDescent="0.25">
      <c r="A378" s="1">
        <v>376</v>
      </c>
      <c r="B378" s="14">
        <f t="shared" si="42"/>
        <v>47847.307147191852</v>
      </c>
      <c r="C378" s="14">
        <f t="shared" si="43"/>
        <v>299.26084174585628</v>
      </c>
      <c r="D378" s="14">
        <f t="shared" si="44"/>
        <v>49260.760410509138</v>
      </c>
      <c r="E378" s="14">
        <f t="shared" si="45"/>
        <v>2592.6716005531134</v>
      </c>
      <c r="G378" s="14">
        <f t="shared" si="46"/>
        <v>21.251825568583889</v>
      </c>
      <c r="H378" s="14">
        <f t="shared" si="47"/>
        <v>29.345396152045414</v>
      </c>
      <c r="I378" s="14">
        <f t="shared" si="48"/>
        <v>1.5444945343181811</v>
      </c>
    </row>
    <row r="379" spans="1:9" x14ac:dyDescent="0.25">
      <c r="A379" s="1">
        <v>377</v>
      </c>
      <c r="B379" s="14">
        <f t="shared" si="42"/>
        <v>47826.727221732042</v>
      </c>
      <c r="C379" s="14">
        <f t="shared" si="43"/>
        <v>289.91468303107973</v>
      </c>
      <c r="D379" s="14">
        <f t="shared" si="44"/>
        <v>49289.190190474998</v>
      </c>
      <c r="E379" s="14">
        <f t="shared" si="45"/>
        <v>2594.1679047618427</v>
      </c>
      <c r="G379" s="14">
        <f t="shared" si="46"/>
        <v>20.579925459809104</v>
      </c>
      <c r="H379" s="14">
        <f t="shared" si="47"/>
        <v>28.429779965856348</v>
      </c>
      <c r="I379" s="14">
        <f t="shared" si="48"/>
        <v>1.4963042087292826</v>
      </c>
    </row>
    <row r="380" spans="1:9" x14ac:dyDescent="0.25">
      <c r="A380" s="1">
        <v>378</v>
      </c>
      <c r="B380" s="14">
        <f t="shared" si="42"/>
        <v>47806.798293216671</v>
      </c>
      <c r="C380" s="14">
        <f t="shared" si="43"/>
        <v>280.85214324334379</v>
      </c>
      <c r="D380" s="14">
        <f t="shared" si="44"/>
        <v>49316.73208536295</v>
      </c>
      <c r="E380" s="14">
        <f t="shared" si="45"/>
        <v>2595.6174781769982</v>
      </c>
      <c r="G380" s="14">
        <f t="shared" si="46"/>
        <v>19.928928515372025</v>
      </c>
      <c r="H380" s="14">
        <f t="shared" si="47"/>
        <v>27.541894887952573</v>
      </c>
      <c r="I380" s="14">
        <f t="shared" si="48"/>
        <v>1.4495734151554001</v>
      </c>
    </row>
    <row r="381" spans="1:9" x14ac:dyDescent="0.25">
      <c r="A381" s="1">
        <v>379</v>
      </c>
      <c r="B381" s="14">
        <f t="shared" si="42"/>
        <v>47787.500087139604</v>
      </c>
      <c r="C381" s="14">
        <f t="shared" si="43"/>
        <v>272.06513499607331</v>
      </c>
      <c r="D381" s="14">
        <f t="shared" si="44"/>
        <v>49343.41303897107</v>
      </c>
      <c r="E381" s="14">
        <f t="shared" si="45"/>
        <v>2597.0217388932151</v>
      </c>
      <c r="G381" s="14">
        <f t="shared" si="46"/>
        <v>19.298206077063881</v>
      </c>
      <c r="H381" s="14">
        <f t="shared" si="47"/>
        <v>26.680953608117658</v>
      </c>
      <c r="I381" s="14">
        <f t="shared" si="48"/>
        <v>1.4042607162167202</v>
      </c>
    </row>
    <row r="382" spans="1:9" x14ac:dyDescent="0.25">
      <c r="A382" s="1">
        <v>380</v>
      </c>
      <c r="B382" s="14">
        <f t="shared" si="42"/>
        <v>47768.812940142445</v>
      </c>
      <c r="C382" s="14">
        <f t="shared" si="43"/>
        <v>263.54576849362672</v>
      </c>
      <c r="D382" s="14">
        <f t="shared" si="44"/>
        <v>49369.259226795693</v>
      </c>
      <c r="E382" s="14">
        <f t="shared" si="45"/>
        <v>2598.3820645681953</v>
      </c>
      <c r="G382" s="14">
        <f t="shared" si="46"/>
        <v>18.687146997160706</v>
      </c>
      <c r="H382" s="14">
        <f t="shared" si="47"/>
        <v>25.846187824626963</v>
      </c>
      <c r="I382" s="14">
        <f t="shared" si="48"/>
        <v>1.3603256749803676</v>
      </c>
    </row>
    <row r="383" spans="1:9" x14ac:dyDescent="0.25">
      <c r="A383" s="1">
        <v>381</v>
      </c>
      <c r="B383" s="14">
        <f t="shared" si="42"/>
        <v>47750.717782899206</v>
      </c>
      <c r="C383" s="14">
        <f t="shared" si="43"/>
        <v>255.28634888750113</v>
      </c>
      <c r="D383" s="14">
        <f t="shared" si="44"/>
        <v>49394.296074802587</v>
      </c>
      <c r="E383" s="14">
        <f t="shared" si="45"/>
        <v>2599.6997934106635</v>
      </c>
      <c r="G383" s="14">
        <f t="shared" si="46"/>
        <v>18.09515724323709</v>
      </c>
      <c r="H383" s="14">
        <f t="shared" si="47"/>
        <v>25.036848006894537</v>
      </c>
      <c r="I383" s="14">
        <f t="shared" si="48"/>
        <v>1.3177288424681348</v>
      </c>
    </row>
    <row r="384" spans="1:9" x14ac:dyDescent="0.25">
      <c r="A384" s="1">
        <v>382</v>
      </c>
      <c r="B384" s="14">
        <f t="shared" si="42"/>
        <v>47733.196123393871</v>
      </c>
      <c r="C384" s="14">
        <f t="shared" si="43"/>
        <v>247.27937350408877</v>
      </c>
      <c r="D384" s="14">
        <f t="shared" si="44"/>
        <v>49418.548277946902</v>
      </c>
      <c r="E384" s="14">
        <f t="shared" si="45"/>
        <v>2600.976225155101</v>
      </c>
      <c r="G384" s="14">
        <f t="shared" si="46"/>
        <v>17.52165950533773</v>
      </c>
      <c r="H384" s="14">
        <f t="shared" si="47"/>
        <v>24.252203144312606</v>
      </c>
      <c r="I384" s="14">
        <f t="shared" si="48"/>
        <v>1.2764317444375068</v>
      </c>
    </row>
    <row r="385" spans="1:9" x14ac:dyDescent="0.25">
      <c r="A385" s="1">
        <v>383</v>
      </c>
      <c r="B385" s="14">
        <f t="shared" si="42"/>
        <v>47716.230030587809</v>
      </c>
      <c r="C385" s="14">
        <f t="shared" si="43"/>
        <v>239.51752895974013</v>
      </c>
      <c r="D385" s="14">
        <f t="shared" si="44"/>
        <v>49442.039818429788</v>
      </c>
      <c r="E385" s="14">
        <f t="shared" si="45"/>
        <v>2602.2126220226214</v>
      </c>
      <c r="G385" s="14">
        <f t="shared" si="46"/>
        <v>16.966092806060274</v>
      </c>
      <c r="H385" s="14">
        <f t="shared" si="47"/>
        <v>23.491540482888432</v>
      </c>
      <c r="I385" s="14">
        <f t="shared" si="48"/>
        <v>1.2363968675204449</v>
      </c>
    </row>
    <row r="386" spans="1:9" x14ac:dyDescent="0.25">
      <c r="A386" s="1">
        <v>384</v>
      </c>
      <c r="B386" s="14">
        <f t="shared" si="42"/>
        <v>47699.802118473759</v>
      </c>
      <c r="C386" s="14">
        <f t="shared" si="43"/>
        <v>231.99368817781399</v>
      </c>
      <c r="D386" s="14">
        <f t="shared" si="44"/>
        <v>49464.79398368096</v>
      </c>
      <c r="E386" s="14">
        <f t="shared" si="45"/>
        <v>2603.4102096674201</v>
      </c>
      <c r="G386" s="14">
        <f t="shared" si="46"/>
        <v>16.427912114047857</v>
      </c>
      <c r="H386" s="14">
        <f t="shared" si="47"/>
        <v>22.754165251175312</v>
      </c>
      <c r="I386" s="14">
        <f t="shared" si="48"/>
        <v>1.1975876447987017</v>
      </c>
    </row>
    <row r="387" spans="1:9" x14ac:dyDescent="0.25">
      <c r="A387" s="1">
        <v>385</v>
      </c>
      <c r="B387" s="14">
        <f t="shared" si="42"/>
        <v>47683.895530512418</v>
      </c>
      <c r="C387" s="14">
        <f t="shared" si="43"/>
        <v>224.70090732137112</v>
      </c>
      <c r="D387" s="14">
        <f t="shared" si="44"/>
        <v>49486.833384057849</v>
      </c>
      <c r="E387" s="14">
        <f t="shared" si="45"/>
        <v>2604.5701781083089</v>
      </c>
      <c r="G387" s="14">
        <f t="shared" si="46"/>
        <v>15.906587961338509</v>
      </c>
      <c r="H387" s="14">
        <f t="shared" si="47"/>
        <v>22.039400376892328</v>
      </c>
      <c r="I387" s="14">
        <f t="shared" si="48"/>
        <v>1.1599684408890709</v>
      </c>
    </row>
    <row r="388" spans="1:9" x14ac:dyDescent="0.25">
      <c r="A388" s="1">
        <v>386</v>
      </c>
      <c r="B388" s="14">
        <f t="shared" si="42"/>
        <v>47668.493924447444</v>
      </c>
      <c r="C388" s="14">
        <f t="shared" si="43"/>
        <v>217.63242265420504</v>
      </c>
      <c r="D388" s="14">
        <f t="shared" si="44"/>
        <v>49508.179970253383</v>
      </c>
      <c r="E388" s="14">
        <f t="shared" si="45"/>
        <v>2605.693682644916</v>
      </c>
      <c r="G388" s="14">
        <f t="shared" si="46"/>
        <v>15.401606064971025</v>
      </c>
      <c r="H388" s="14">
        <f t="shared" si="47"/>
        <v>21.346586195530257</v>
      </c>
      <c r="I388" s="14">
        <f t="shared" si="48"/>
        <v>1.1235045366068566</v>
      </c>
    </row>
    <row r="389" spans="1:9" x14ac:dyDescent="0.25">
      <c r="A389" s="1">
        <v>387</v>
      </c>
      <c r="B389" s="14">
        <f t="shared" si="42"/>
        <v>47653.581457494241</v>
      </c>
      <c r="C389" s="14">
        <f t="shared" si="43"/>
        <v>210.78164734198728</v>
      </c>
      <c r="D389" s="14">
        <f t="shared" si="44"/>
        <v>49528.855050405531</v>
      </c>
      <c r="E389" s="14">
        <f t="shared" si="45"/>
        <v>2606.7818447581872</v>
      </c>
      <c r="G389" s="14">
        <f t="shared" si="46"/>
        <v>14.912466953202777</v>
      </c>
      <c r="H389" s="14">
        <f t="shared" si="47"/>
        <v>20.67508015214948</v>
      </c>
      <c r="I389" s="14">
        <f t="shared" si="48"/>
        <v>1.0881621132710262</v>
      </c>
    </row>
    <row r="390" spans="1:9" x14ac:dyDescent="0.25">
      <c r="A390" s="1">
        <v>388</v>
      </c>
      <c r="B390" s="14">
        <f t="shared" si="42"/>
        <v>47639.14277189759</v>
      </c>
      <c r="C390" s="14">
        <f t="shared" si="43"/>
        <v>204.14216820444258</v>
      </c>
      <c r="D390" s="14">
        <f t="shared" si="44"/>
        <v>49548.879306903022</v>
      </c>
      <c r="E390" s="14">
        <f t="shared" si="45"/>
        <v>2607.8357529948971</v>
      </c>
      <c r="G390" s="14">
        <f t="shared" si="46"/>
        <v>14.438685596654</v>
      </c>
      <c r="H390" s="14">
        <f t="shared" si="47"/>
        <v>20.024256497488789</v>
      </c>
      <c r="I390" s="14">
        <f t="shared" si="48"/>
        <v>1.0539082367099373</v>
      </c>
    </row>
    <row r="391" spans="1:9" x14ac:dyDescent="0.25">
      <c r="A391" s="1">
        <v>389</v>
      </c>
      <c r="B391" s="14">
        <f t="shared" si="42"/>
        <v>47625.162980852932</v>
      </c>
      <c r="C391" s="14">
        <f t="shared" si="43"/>
        <v>197.70774242865349</v>
      </c>
      <c r="D391" s="14">
        <f t="shared" si="44"/>
        <v>49568.272812882446</v>
      </c>
      <c r="E391" s="14">
        <f t="shared" si="45"/>
        <v>2608.8564638359194</v>
      </c>
      <c r="G391" s="14">
        <f t="shared" si="46"/>
        <v>13.979791044655148</v>
      </c>
      <c r="H391" s="14">
        <f t="shared" si="47"/>
        <v>19.393505979422045</v>
      </c>
      <c r="I391" s="14">
        <f t="shared" si="48"/>
        <v>1.0207108410222139</v>
      </c>
    </row>
    <row r="392" spans="1:9" x14ac:dyDescent="0.25">
      <c r="A392" s="1">
        <v>390</v>
      </c>
      <c r="B392" s="14">
        <f t="shared" si="42"/>
        <v>47611.627654785894</v>
      </c>
      <c r="C392" s="14">
        <f t="shared" si="43"/>
        <v>191.47229425282688</v>
      </c>
      <c r="D392" s="14">
        <f t="shared" si="44"/>
        <v>49587.055048413167</v>
      </c>
      <c r="E392" s="14">
        <f t="shared" si="45"/>
        <v>2609.8450025480624</v>
      </c>
      <c r="G392" s="14">
        <f t="shared" si="46"/>
        <v>13.535326067038778</v>
      </c>
      <c r="H392" s="14">
        <f t="shared" si="47"/>
        <v>18.782235530722083</v>
      </c>
      <c r="I392" s="14">
        <f t="shared" si="48"/>
        <v>0.98853871214326838</v>
      </c>
    </row>
    <row r="393" spans="1:9" x14ac:dyDescent="0.25">
      <c r="A393" s="1">
        <v>391</v>
      </c>
      <c r="B393" s="14">
        <f t="shared" si="42"/>
        <v>47598.522807984307</v>
      </c>
      <c r="C393" s="14">
        <f t="shared" si="43"/>
        <v>185.42991162912944</v>
      </c>
      <c r="D393" s="14">
        <f t="shared" si="44"/>
        <v>49605.244916367184</v>
      </c>
      <c r="E393" s="14">
        <f t="shared" si="45"/>
        <v>2610.8023640193264</v>
      </c>
      <c r="G393" s="14">
        <f t="shared" si="46"/>
        <v>13.104846801585232</v>
      </c>
      <c r="H393" s="14">
        <f t="shared" si="47"/>
        <v>18.189867954018553</v>
      </c>
      <c r="I393" s="14">
        <f t="shared" si="48"/>
        <v>0.95736147126413529</v>
      </c>
    </row>
    <row r="394" spans="1:9" x14ac:dyDescent="0.25">
      <c r="A394" s="1">
        <v>392</v>
      </c>
      <c r="B394" s="14">
        <f t="shared" si="42"/>
        <v>47585.834885577009</v>
      </c>
      <c r="C394" s="14">
        <f t="shared" si="43"/>
        <v>179.57484287351753</v>
      </c>
      <c r="D394" s="14">
        <f t="shared" si="44"/>
        <v>49622.860757971954</v>
      </c>
      <c r="E394" s="14">
        <f t="shared" si="45"/>
        <v>2611.7295135774721</v>
      </c>
      <c r="G394" s="14">
        <f t="shared" si="46"/>
        <v>12.687922407301047</v>
      </c>
      <c r="H394" s="14">
        <f t="shared" si="47"/>
        <v>17.615841604767294</v>
      </c>
      <c r="I394" s="14">
        <f t="shared" si="48"/>
        <v>0.92714955814564792</v>
      </c>
    </row>
    <row r="395" spans="1:9" x14ac:dyDescent="0.25">
      <c r="A395" s="1">
        <v>393</v>
      </c>
      <c r="B395" s="14">
        <f t="shared" ref="B395:B458" si="49">B394-G395</f>
        <v>47573.550750853326</v>
      </c>
      <c r="C395" s="14">
        <f t="shared" ref="C395:C458" si="50">C394+G395-H395-I395</f>
        <v>173.9014933098475</v>
      </c>
      <c r="D395" s="14">
        <f t="shared" ref="D395:D458" si="51">D394+H395</f>
        <v>49639.920368044935</v>
      </c>
      <c r="E395" s="14">
        <f t="shared" ref="E395:E458" si="52">E394+I395</f>
        <v>2612.6273877918397</v>
      </c>
      <c r="G395" s="14">
        <f t="shared" ref="G395:G458" si="53">C394*L$4*B394/SUM(B394:D394)*L$5</f>
        <v>12.284134723681717</v>
      </c>
      <c r="H395" s="14">
        <f t="shared" ref="H395:H458" si="54">C394*L$6/L$3</f>
        <v>17.059610072984164</v>
      </c>
      <c r="I395" s="14">
        <f t="shared" ref="I395:I458" si="55">C394*L$7/L$3</f>
        <v>0.89787421436758841</v>
      </c>
    </row>
    <row r="396" spans="1:9" x14ac:dyDescent="0.25">
      <c r="A396" s="1">
        <v>394</v>
      </c>
      <c r="B396" s="14">
        <f t="shared" si="49"/>
        <v>47561.657672917245</v>
      </c>
      <c r="C396" s="14">
        <f t="shared" si="50"/>
        <v>168.40442191494765</v>
      </c>
      <c r="D396" s="14">
        <f t="shared" si="51"/>
        <v>49656.441009909373</v>
      </c>
      <c r="E396" s="14">
        <f t="shared" si="52"/>
        <v>2613.496895258389</v>
      </c>
      <c r="G396" s="14">
        <f t="shared" si="53"/>
        <v>11.893077936084884</v>
      </c>
      <c r="H396" s="14">
        <f t="shared" si="54"/>
        <v>16.520641864435511</v>
      </c>
      <c r="I396" s="14">
        <f t="shared" si="55"/>
        <v>0.86950746654923827</v>
      </c>
    </row>
    <row r="397" spans="1:9" x14ac:dyDescent="0.25">
      <c r="A397" s="1">
        <v>395</v>
      </c>
      <c r="B397" s="14">
        <f t="shared" si="49"/>
        <v>47550.143314669927</v>
      </c>
      <c r="C397" s="14">
        <f t="shared" si="50"/>
        <v>163.07833797076941</v>
      </c>
      <c r="D397" s="14">
        <f t="shared" si="51"/>
        <v>49672.439429991296</v>
      </c>
      <c r="E397" s="14">
        <f t="shared" si="52"/>
        <v>2614.3389173679639</v>
      </c>
      <c r="G397" s="14">
        <f t="shared" si="53"/>
        <v>11.514358247316519</v>
      </c>
      <c r="H397" s="14">
        <f t="shared" si="54"/>
        <v>15.998420081920026</v>
      </c>
      <c r="I397" s="14">
        <f t="shared" si="55"/>
        <v>0.842022109574739</v>
      </c>
    </row>
    <row r="398" spans="1:9" x14ac:dyDescent="0.25">
      <c r="A398" s="1">
        <v>396</v>
      </c>
      <c r="B398" s="14">
        <f t="shared" si="49"/>
        <v>47538.995721114414</v>
      </c>
      <c r="C398" s="14">
        <f t="shared" si="50"/>
        <v>157.91809772920379</v>
      </c>
      <c r="D398" s="14">
        <f t="shared" si="51"/>
        <v>49687.931872098517</v>
      </c>
      <c r="E398" s="14">
        <f t="shared" si="52"/>
        <v>2615.1543090578175</v>
      </c>
      <c r="G398" s="14">
        <f t="shared" si="53"/>
        <v>11.14759355551131</v>
      </c>
      <c r="H398" s="14">
        <f t="shared" si="54"/>
        <v>15.492442107223093</v>
      </c>
      <c r="I398" s="14">
        <f t="shared" si="55"/>
        <v>0.8153916898538478</v>
      </c>
    </row>
    <row r="399" spans="1:9" x14ac:dyDescent="0.25">
      <c r="A399" s="1">
        <v>397</v>
      </c>
      <c r="B399" s="14">
        <f t="shared" si="49"/>
        <v>47528.203307976044</v>
      </c>
      <c r="C399" s="14">
        <f t="shared" si="50"/>
        <v>152.91870109465199</v>
      </c>
      <c r="D399" s="14">
        <f t="shared" si="51"/>
        <v>49702.934091382791</v>
      </c>
      <c r="E399" s="14">
        <f t="shared" si="52"/>
        <v>2615.9438995464634</v>
      </c>
      <c r="G399" s="14">
        <f t="shared" si="53"/>
        <v>10.792413138368579</v>
      </c>
      <c r="H399" s="14">
        <f t="shared" si="54"/>
        <v>15.002219284274361</v>
      </c>
      <c r="I399" s="14">
        <f t="shared" si="55"/>
        <v>0.78959048864601966</v>
      </c>
    </row>
    <row r="400" spans="1:9" x14ac:dyDescent="0.25">
      <c r="A400" s="1">
        <v>398</v>
      </c>
      <c r="B400" s="14">
        <f t="shared" si="49"/>
        <v>47517.754850632256</v>
      </c>
      <c r="C400" s="14">
        <f t="shared" si="50"/>
        <v>148.07528832897384</v>
      </c>
      <c r="D400" s="14">
        <f t="shared" si="51"/>
        <v>49717.461367986783</v>
      </c>
      <c r="E400" s="14">
        <f t="shared" si="52"/>
        <v>2616.7084930519368</v>
      </c>
      <c r="G400" s="14">
        <f t="shared" si="53"/>
        <v>10.448457343787052</v>
      </c>
      <c r="H400" s="14">
        <f t="shared" si="54"/>
        <v>14.52727660399194</v>
      </c>
      <c r="I400" s="14">
        <f t="shared" si="55"/>
        <v>0.76459350547326066</v>
      </c>
    </row>
    <row r="401" spans="1:9" x14ac:dyDescent="0.25">
      <c r="A401" s="1">
        <v>399</v>
      </c>
      <c r="B401" s="14">
        <f t="shared" si="49"/>
        <v>47507.639473345334</v>
      </c>
      <c r="C401" s="14">
        <f t="shared" si="50"/>
        <v>143.3831367830017</v>
      </c>
      <c r="D401" s="14">
        <f t="shared" si="51"/>
        <v>49731.528520378037</v>
      </c>
      <c r="E401" s="14">
        <f t="shared" si="52"/>
        <v>2617.4488694935817</v>
      </c>
      <c r="G401" s="14">
        <f t="shared" si="53"/>
        <v>10.11537728692524</v>
      </c>
      <c r="H401" s="14">
        <f t="shared" si="54"/>
        <v>14.067152391252515</v>
      </c>
      <c r="I401" s="14">
        <f t="shared" si="55"/>
        <v>0.74037644164486982</v>
      </c>
    </row>
    <row r="402" spans="1:9" x14ac:dyDescent="0.25">
      <c r="A402" s="1">
        <v>400</v>
      </c>
      <c r="B402" s="14">
        <f t="shared" si="49"/>
        <v>47497.846638791634</v>
      </c>
      <c r="C402" s="14">
        <f t="shared" si="50"/>
        <v>138.83765765840062</v>
      </c>
      <c r="D402" s="14">
        <f t="shared" si="51"/>
        <v>49745.149918372423</v>
      </c>
      <c r="E402" s="14">
        <f t="shared" si="52"/>
        <v>2618.1657851774967</v>
      </c>
      <c r="G402" s="14">
        <f t="shared" si="53"/>
        <v>9.7928345536990662</v>
      </c>
      <c r="H402" s="14">
        <f t="shared" si="54"/>
        <v>13.621397994385159</v>
      </c>
      <c r="I402" s="14">
        <f t="shared" si="55"/>
        <v>0.71691568391500915</v>
      </c>
    </row>
    <row r="403" spans="1:9" x14ac:dyDescent="0.25">
      <c r="A403" s="1">
        <v>401</v>
      </c>
      <c r="B403" s="14">
        <f t="shared" si="49"/>
        <v>47488.366137880919</v>
      </c>
      <c r="C403" s="14">
        <f t="shared" si="50"/>
        <v>134.43439280327522</v>
      </c>
      <c r="D403" s="14">
        <f t="shared" si="51"/>
        <v>49758.33949584997</v>
      </c>
      <c r="E403" s="14">
        <f t="shared" si="52"/>
        <v>2618.8599734657887</v>
      </c>
      <c r="G403" s="14">
        <f t="shared" si="53"/>
        <v>9.4805009107146514</v>
      </c>
      <c r="H403" s="14">
        <f t="shared" si="54"/>
        <v>13.18957747754806</v>
      </c>
      <c r="I403" s="14">
        <f t="shared" si="55"/>
        <v>0.69418828829200374</v>
      </c>
    </row>
    <row r="404" spans="1:9" x14ac:dyDescent="0.25">
      <c r="A404" s="1">
        <v>402</v>
      </c>
      <c r="B404" s="14">
        <f t="shared" si="49"/>
        <v>47479.188079859297</v>
      </c>
      <c r="C404" s="14">
        <f t="shared" si="50"/>
        <v>130.16901154456932</v>
      </c>
      <c r="D404" s="14">
        <f t="shared" si="51"/>
        <v>49771.110763166282</v>
      </c>
      <c r="E404" s="14">
        <f t="shared" si="52"/>
        <v>2619.532145429805</v>
      </c>
      <c r="G404" s="14">
        <f t="shared" si="53"/>
        <v>9.1780580216216112</v>
      </c>
      <c r="H404" s="14">
        <f t="shared" si="54"/>
        <v>12.771267316311144</v>
      </c>
      <c r="I404" s="14">
        <f t="shared" si="55"/>
        <v>0.67217196401637669</v>
      </c>
    </row>
    <row r="405" spans="1:9" x14ac:dyDescent="0.25">
      <c r="A405" s="1">
        <v>403</v>
      </c>
      <c r="B405" s="14">
        <f t="shared" si="49"/>
        <v>47470.302882689437</v>
      </c>
      <c r="C405" s="14">
        <f t="shared" si="50"/>
        <v>126.03730755997329</v>
      </c>
      <c r="D405" s="14">
        <f t="shared" si="51"/>
        <v>49783.476819263014</v>
      </c>
      <c r="E405" s="14">
        <f t="shared" si="52"/>
        <v>2620.1829904875281</v>
      </c>
      <c r="G405" s="14">
        <f t="shared" si="53"/>
        <v>8.8851971698609074</v>
      </c>
      <c r="H405" s="14">
        <f t="shared" si="54"/>
        <v>12.366056096734084</v>
      </c>
      <c r="I405" s="14">
        <f t="shared" si="55"/>
        <v>0.65084505772284718</v>
      </c>
    </row>
    <row r="406" spans="1:9" x14ac:dyDescent="0.25">
      <c r="A406" s="1">
        <v>404</v>
      </c>
      <c r="B406" s="14">
        <f t="shared" si="49"/>
        <v>47461.701263701667</v>
      </c>
      <c r="C406" s="14">
        <f t="shared" si="50"/>
        <v>122.03519579174693</v>
      </c>
      <c r="D406" s="14">
        <f t="shared" si="51"/>
        <v>49795.450363481214</v>
      </c>
      <c r="E406" s="14">
        <f t="shared" si="52"/>
        <v>2620.8131770253281</v>
      </c>
      <c r="G406" s="14">
        <f t="shared" si="53"/>
        <v>8.601618987770987</v>
      </c>
      <c r="H406" s="14">
        <f t="shared" si="54"/>
        <v>11.973544218197462</v>
      </c>
      <c r="I406" s="14">
        <f t="shared" si="55"/>
        <v>0.630186537799867</v>
      </c>
    </row>
    <row r="407" spans="1:9" x14ac:dyDescent="0.25">
      <c r="A407" s="1">
        <v>405</v>
      </c>
      <c r="B407" s="14">
        <f t="shared" si="49"/>
        <v>47453.37423050966</v>
      </c>
      <c r="C407" s="14">
        <f t="shared" si="50"/>
        <v>118.15870940457896</v>
      </c>
      <c r="D407" s="14">
        <f t="shared" si="51"/>
        <v>49807.04370708143</v>
      </c>
      <c r="E407" s="14">
        <f t="shared" si="52"/>
        <v>2621.4233530042866</v>
      </c>
      <c r="G407" s="14">
        <f t="shared" si="53"/>
        <v>8.32703319200672</v>
      </c>
      <c r="H407" s="14">
        <f t="shared" si="54"/>
        <v>11.593343600215958</v>
      </c>
      <c r="I407" s="14">
        <f t="shared" si="55"/>
        <v>0.61017597895873521</v>
      </c>
    </row>
    <row r="408" spans="1:9" x14ac:dyDescent="0.25">
      <c r="A408" s="1">
        <v>406</v>
      </c>
      <c r="B408" s="14">
        <f t="shared" si="49"/>
        <v>47445.313072184443</v>
      </c>
      <c r="C408" s="14">
        <f t="shared" si="50"/>
        <v>114.40399678933829</v>
      </c>
      <c r="D408" s="14">
        <f t="shared" si="51"/>
        <v>49818.268784474865</v>
      </c>
      <c r="E408" s="14">
        <f t="shared" si="52"/>
        <v>2622.0141465513093</v>
      </c>
      <c r="G408" s="14">
        <f t="shared" si="53"/>
        <v>8.0611583252172352</v>
      </c>
      <c r="H408" s="14">
        <f t="shared" si="54"/>
        <v>11.225077393435001</v>
      </c>
      <c r="I408" s="14">
        <f t="shared" si="55"/>
        <v>0.59079354702289533</v>
      </c>
    </row>
    <row r="409" spans="1:9" x14ac:dyDescent="0.25">
      <c r="A409" s="1">
        <v>407</v>
      </c>
      <c r="B409" s="14">
        <f t="shared" si="49"/>
        <v>47437.509350680521</v>
      </c>
      <c r="C409" s="14">
        <f t="shared" si="50"/>
        <v>110.76731861432583</v>
      </c>
      <c r="D409" s="14">
        <f t="shared" si="51"/>
        <v>49829.13716416985</v>
      </c>
      <c r="E409" s="14">
        <f t="shared" si="52"/>
        <v>2622.5861665352559</v>
      </c>
      <c r="G409" s="14">
        <f t="shared" si="53"/>
        <v>7.8037215039213637</v>
      </c>
      <c r="H409" s="14">
        <f t="shared" si="54"/>
        <v>10.868379694987137</v>
      </c>
      <c r="I409" s="14">
        <f t="shared" si="55"/>
        <v>0.57201998394669196</v>
      </c>
    </row>
    <row r="410" spans="1:9" x14ac:dyDescent="0.25">
      <c r="A410" s="1">
        <v>408</v>
      </c>
      <c r="B410" s="14">
        <f t="shared" si="49"/>
        <v>47429.954892508009</v>
      </c>
      <c r="C410" s="14">
        <f t="shared" si="50"/>
        <v>107.24504492540589</v>
      </c>
      <c r="D410" s="14">
        <f t="shared" si="51"/>
        <v>49839.660059438211</v>
      </c>
      <c r="E410" s="14">
        <f t="shared" si="52"/>
        <v>2623.1400031283274</v>
      </c>
      <c r="G410" s="14">
        <f t="shared" si="53"/>
        <v>7.5544581725126587</v>
      </c>
      <c r="H410" s="14">
        <f t="shared" si="54"/>
        <v>10.522895268360953</v>
      </c>
      <c r="I410" s="14">
        <f t="shared" si="55"/>
        <v>0.55383659307162969</v>
      </c>
    </row>
    <row r="411" spans="1:9" x14ac:dyDescent="0.25">
      <c r="A411" s="1">
        <v>409</v>
      </c>
      <c r="B411" s="14">
        <f t="shared" si="49"/>
        <v>47422.641780644692</v>
      </c>
      <c r="C411" s="14">
        <f t="shared" si="50"/>
        <v>103.83365229618538</v>
      </c>
      <c r="D411" s="14">
        <f t="shared" si="51"/>
        <v>49849.848338706128</v>
      </c>
      <c r="E411" s="14">
        <f t="shared" si="52"/>
        <v>2623.6762283529542</v>
      </c>
      <c r="G411" s="14">
        <f t="shared" si="53"/>
        <v>7.3131118633200725</v>
      </c>
      <c r="H411" s="14">
        <f t="shared" si="54"/>
        <v>10.188279267913559</v>
      </c>
      <c r="I411" s="14">
        <f t="shared" si="55"/>
        <v>0.53622522462702993</v>
      </c>
    </row>
    <row r="412" spans="1:9" x14ac:dyDescent="0.25">
      <c r="A412" s="1">
        <v>410</v>
      </c>
      <c r="B412" s="14">
        <f t="shared" si="49"/>
        <v>47415.562346682047</v>
      </c>
      <c r="C412" s="14">
        <f t="shared" si="50"/>
        <v>100.52972102921193</v>
      </c>
      <c r="D412" s="14">
        <f t="shared" si="51"/>
        <v>49859.712535674269</v>
      </c>
      <c r="E412" s="14">
        <f t="shared" si="52"/>
        <v>2624.1953966144351</v>
      </c>
      <c r="G412" s="14">
        <f t="shared" si="53"/>
        <v>7.0794339626450888</v>
      </c>
      <c r="H412" s="14">
        <f t="shared" si="54"/>
        <v>9.8641969681376107</v>
      </c>
      <c r="I412" s="14">
        <f t="shared" si="55"/>
        <v>0.51916826148092743</v>
      </c>
    </row>
    <row r="413" spans="1:9" x14ac:dyDescent="0.25">
      <c r="A413" s="1">
        <v>411</v>
      </c>
      <c r="B413" s="14">
        <f t="shared" si="49"/>
        <v>47408.709163199353</v>
      </c>
      <c r="C413" s="14">
        <f t="shared" si="50"/>
        <v>97.329932408982273</v>
      </c>
      <c r="D413" s="14">
        <f t="shared" si="51"/>
        <v>49869.262859172042</v>
      </c>
      <c r="E413" s="14">
        <f t="shared" si="52"/>
        <v>2624.6980452195812</v>
      </c>
      <c r="G413" s="14">
        <f t="shared" si="53"/>
        <v>6.8531834826915468</v>
      </c>
      <c r="H413" s="14">
        <f t="shared" si="54"/>
        <v>9.5503234977751337</v>
      </c>
      <c r="I413" s="14">
        <f t="shared" si="55"/>
        <v>0.50264860514606002</v>
      </c>
    </row>
    <row r="414" spans="1:9" x14ac:dyDescent="0.25">
      <c r="A414" s="1">
        <v>412</v>
      </c>
      <c r="B414" s="14">
        <f t="shared" si="49"/>
        <v>47402.075036360053</v>
      </c>
      <c r="C414" s="14">
        <f t="shared" si="50"/>
        <v>94.231066007384356</v>
      </c>
      <c r="D414" s="14">
        <f t="shared" si="51"/>
        <v>49878.509202750894</v>
      </c>
      <c r="E414" s="14">
        <f t="shared" si="52"/>
        <v>2625.184694881626</v>
      </c>
      <c r="G414" s="14">
        <f t="shared" si="53"/>
        <v>6.6341268393003139</v>
      </c>
      <c r="H414" s="14">
        <f t="shared" si="54"/>
        <v>9.2463435788533168</v>
      </c>
      <c r="I414" s="14">
        <f t="shared" si="55"/>
        <v>0.48664966204491178</v>
      </c>
    </row>
    <row r="415" spans="1:9" x14ac:dyDescent="0.25">
      <c r="A415" s="1">
        <v>413</v>
      </c>
      <c r="B415" s="14">
        <f t="shared" si="49"/>
        <v>47395.652998724654</v>
      </c>
      <c r="C415" s="14">
        <f t="shared" si="50"/>
        <v>91.229997042043436</v>
      </c>
      <c r="D415" s="14">
        <f t="shared" si="51"/>
        <v>49887.461154021599</v>
      </c>
      <c r="E415" s="14">
        <f t="shared" si="52"/>
        <v>2625.6558502116627</v>
      </c>
      <c r="G415" s="14">
        <f t="shared" si="53"/>
        <v>6.4220376353975199</v>
      </c>
      <c r="H415" s="14">
        <f t="shared" si="54"/>
        <v>8.9519512707015139</v>
      </c>
      <c r="I415" s="14">
        <f t="shared" si="55"/>
        <v>0.47115533003692223</v>
      </c>
    </row>
    <row r="416" spans="1:9" x14ac:dyDescent="0.25">
      <c r="A416" s="1">
        <v>414</v>
      </c>
      <c r="B416" s="14">
        <f t="shared" si="49"/>
        <v>47389.436302274589</v>
      </c>
      <c r="C416" s="14">
        <f t="shared" si="50"/>
        <v>88.323693787901163</v>
      </c>
      <c r="D416" s="14">
        <f t="shared" si="51"/>
        <v>49896.128003740596</v>
      </c>
      <c r="E416" s="14">
        <f t="shared" si="52"/>
        <v>2626.1120001968729</v>
      </c>
      <c r="G416" s="14">
        <f t="shared" si="53"/>
        <v>6.2166964500620736</v>
      </c>
      <c r="H416" s="14">
        <f t="shared" si="54"/>
        <v>8.6668497189941256</v>
      </c>
      <c r="I416" s="14">
        <f t="shared" si="55"/>
        <v>0.4561499852102176</v>
      </c>
    </row>
    <row r="417" spans="1:9" x14ac:dyDescent="0.25">
      <c r="A417" s="1">
        <v>415</v>
      </c>
      <c r="B417" s="14">
        <f t="shared" si="49"/>
        <v>47383.418411641476</v>
      </c>
      <c r="C417" s="14">
        <f t="shared" si="50"/>
        <v>85.509215042226714</v>
      </c>
      <c r="D417" s="14">
        <f t="shared" si="51"/>
        <v>49904.518754650446</v>
      </c>
      <c r="E417" s="14">
        <f t="shared" si="52"/>
        <v>2626.5536186658123</v>
      </c>
      <c r="G417" s="14">
        <f t="shared" si="53"/>
        <v>6.0178906331156643</v>
      </c>
      <c r="H417" s="14">
        <f t="shared" si="54"/>
        <v>8.3907509098506097</v>
      </c>
      <c r="I417" s="14">
        <f t="shared" si="55"/>
        <v>0.44161846893950624</v>
      </c>
    </row>
    <row r="418" spans="1:9" x14ac:dyDescent="0.25">
      <c r="A418" s="1">
        <v>416</v>
      </c>
      <c r="B418" s="14">
        <f t="shared" si="49"/>
        <v>47377.59299753634</v>
      </c>
      <c r="C418" s="14">
        <f t="shared" si="50"/>
        <v>82.783707643140374</v>
      </c>
      <c r="D418" s="14">
        <f t="shared" si="51"/>
        <v>49912.642130079461</v>
      </c>
      <c r="E418" s="14">
        <f t="shared" si="52"/>
        <v>2626.9811647410233</v>
      </c>
      <c r="G418" s="14">
        <f t="shared" si="53"/>
        <v>5.8254141051363266</v>
      </c>
      <c r="H418" s="14">
        <f t="shared" si="54"/>
        <v>8.1233754290115368</v>
      </c>
      <c r="I418" s="14">
        <f t="shared" si="55"/>
        <v>0.42754607521113391</v>
      </c>
    </row>
    <row r="419" spans="1:9" x14ac:dyDescent="0.25">
      <c r="A419" s="1">
        <v>417</v>
      </c>
      <c r="B419" s="14">
        <f t="shared" si="49"/>
        <v>47371.953930373544</v>
      </c>
      <c r="C419" s="14">
        <f t="shared" si="50"/>
        <v>80.1444040416213</v>
      </c>
      <c r="D419" s="14">
        <f t="shared" si="51"/>
        <v>49920.506582305556</v>
      </c>
      <c r="E419" s="14">
        <f t="shared" si="52"/>
        <v>2627.3950832792389</v>
      </c>
      <c r="G419" s="14">
        <f t="shared" si="53"/>
        <v>5.6390671627949631</v>
      </c>
      <c r="H419" s="14">
        <f t="shared" si="54"/>
        <v>7.8644522260983347</v>
      </c>
      <c r="I419" s="14">
        <f t="shared" si="55"/>
        <v>0.41391853821570229</v>
      </c>
    </row>
    <row r="420" spans="1:9" x14ac:dyDescent="0.25">
      <c r="A420" s="1">
        <v>418</v>
      </c>
      <c r="B420" s="14">
        <f t="shared" si="49"/>
        <v>47366.495274084133</v>
      </c>
      <c r="C420" s="14">
        <f t="shared" si="50"/>
        <v>77.588619926872013</v>
      </c>
      <c r="D420" s="14">
        <f t="shared" si="51"/>
        <v>49928.120300689508</v>
      </c>
      <c r="E420" s="14">
        <f t="shared" si="52"/>
        <v>2627.7958052994468</v>
      </c>
      <c r="G420" s="14">
        <f t="shared" si="53"/>
        <v>5.458656289412847</v>
      </c>
      <c r="H420" s="14">
        <f t="shared" si="54"/>
        <v>7.6137183839540228</v>
      </c>
      <c r="I420" s="14">
        <f t="shared" si="55"/>
        <v>0.40072202020810688</v>
      </c>
    </row>
    <row r="421" spans="1:9" x14ac:dyDescent="0.25">
      <c r="A421" s="1">
        <v>419</v>
      </c>
      <c r="B421" s="14">
        <f t="shared" si="49"/>
        <v>47361.211280113494</v>
      </c>
      <c r="C421" s="14">
        <f t="shared" si="50"/>
        <v>75.113751904821939</v>
      </c>
      <c r="D421" s="14">
        <f t="shared" si="51"/>
        <v>49935.49121958256</v>
      </c>
      <c r="E421" s="14">
        <f t="shared" si="52"/>
        <v>2628.1837483990812</v>
      </c>
      <c r="G421" s="14">
        <f t="shared" si="53"/>
        <v>5.2839939706371313</v>
      </c>
      <c r="H421" s="14">
        <f t="shared" si="54"/>
        <v>7.3709188930528411</v>
      </c>
      <c r="I421" s="14">
        <f t="shared" si="55"/>
        <v>0.38794309963436041</v>
      </c>
    </row>
    <row r="422" spans="1:9" x14ac:dyDescent="0.25">
      <c r="A422" s="1">
        <v>420</v>
      </c>
      <c r="B422" s="14">
        <f t="shared" si="49"/>
        <v>47356.096381598363</v>
      </c>
      <c r="C422" s="14">
        <f t="shared" si="50"/>
        <v>72.717275229470332</v>
      </c>
      <c r="D422" s="14">
        <f t="shared" si="51"/>
        <v>49942.627026013521</v>
      </c>
      <c r="E422" s="14">
        <f t="shared" si="52"/>
        <v>2628.5593171586052</v>
      </c>
      <c r="G422" s="14">
        <f t="shared" si="53"/>
        <v>5.114898515130589</v>
      </c>
      <c r="H422" s="14">
        <f t="shared" si="54"/>
        <v>7.135806430958084</v>
      </c>
      <c r="I422" s="14">
        <f t="shared" si="55"/>
        <v>0.37556875952411006</v>
      </c>
    </row>
    <row r="423" spans="1:9" x14ac:dyDescent="0.25">
      <c r="A423" s="1">
        <v>421</v>
      </c>
      <c r="B423" s="14">
        <f t="shared" si="49"/>
        <v>47351.14518771819</v>
      </c>
      <c r="C423" s="14">
        <f t="shared" si="50"/>
        <v>70.396741586694759</v>
      </c>
      <c r="D423" s="14">
        <f t="shared" si="51"/>
        <v>49949.53516716032</v>
      </c>
      <c r="E423" s="14">
        <f t="shared" si="52"/>
        <v>2628.9229035347525</v>
      </c>
      <c r="G423" s="14">
        <f t="shared" si="53"/>
        <v>4.9511938801714539</v>
      </c>
      <c r="H423" s="14">
        <f t="shared" si="54"/>
        <v>6.9081411467996814</v>
      </c>
      <c r="I423" s="14">
        <f t="shared" si="55"/>
        <v>0.36358637614735201</v>
      </c>
    </row>
    <row r="424" spans="1:9" x14ac:dyDescent="0.25">
      <c r="A424" s="1">
        <v>422</v>
      </c>
      <c r="B424" s="14">
        <f t="shared" si="49"/>
        <v>47346.352478216133</v>
      </c>
      <c r="C424" s="14">
        <f t="shared" si="50"/>
        <v>68.149776930084215</v>
      </c>
      <c r="D424" s="14">
        <f t="shared" si="51"/>
        <v>49956.222857611057</v>
      </c>
      <c r="E424" s="14">
        <f t="shared" si="52"/>
        <v>2629.274887242686</v>
      </c>
      <c r="G424" s="14">
        <f t="shared" si="53"/>
        <v>4.7927095020589228</v>
      </c>
      <c r="H424" s="14">
        <f t="shared" si="54"/>
        <v>6.6876904507360022</v>
      </c>
      <c r="I424" s="14">
        <f t="shared" si="55"/>
        <v>0.35198370793347411</v>
      </c>
    </row>
    <row r="425" spans="1:9" x14ac:dyDescent="0.25">
      <c r="A425" s="1">
        <v>423</v>
      </c>
      <c r="B425" s="14">
        <f t="shared" si="49"/>
        <v>47341.713198084915</v>
      </c>
      <c r="C425" s="14">
        <f t="shared" si="50"/>
        <v>65.97407936829579</v>
      </c>
      <c r="D425" s="14">
        <f t="shared" si="51"/>
        <v>49962.697086419415</v>
      </c>
      <c r="E425" s="14">
        <f t="shared" si="52"/>
        <v>2629.6156361273365</v>
      </c>
      <c r="G425" s="14">
        <f t="shared" si="53"/>
        <v>4.6392801312200067</v>
      </c>
      <c r="H425" s="14">
        <f t="shared" si="54"/>
        <v>6.4742288083580011</v>
      </c>
      <c r="I425" s="14">
        <f t="shared" si="55"/>
        <v>0.34074888465042136</v>
      </c>
    </row>
    <row r="426" spans="1:9" x14ac:dyDescent="0.25">
      <c r="A426" s="1">
        <v>424</v>
      </c>
      <c r="B426" s="14">
        <f t="shared" si="49"/>
        <v>47337.222452413</v>
      </c>
      <c r="C426" s="14">
        <f t="shared" si="50"/>
        <v>63.867417103379744</v>
      </c>
      <c r="D426" s="14">
        <f t="shared" si="51"/>
        <v>49968.9646239594</v>
      </c>
      <c r="E426" s="14">
        <f t="shared" si="52"/>
        <v>2629.9455065241782</v>
      </c>
      <c r="G426" s="14">
        <f t="shared" si="53"/>
        <v>4.4907456719135226</v>
      </c>
      <c r="H426" s="14">
        <f t="shared" si="54"/>
        <v>6.2675375399880995</v>
      </c>
      <c r="I426" s="14">
        <f t="shared" si="55"/>
        <v>0.32987039684147923</v>
      </c>
    </row>
    <row r="427" spans="1:9" x14ac:dyDescent="0.25">
      <c r="A427" s="1">
        <v>425</v>
      </c>
      <c r="B427" s="14">
        <f t="shared" si="49"/>
        <v>47332.875501386574</v>
      </c>
      <c r="C427" s="14">
        <f t="shared" si="50"/>
        <v>61.82762641946934</v>
      </c>
      <c r="D427" s="14">
        <f t="shared" si="51"/>
        <v>49975.032028584224</v>
      </c>
      <c r="E427" s="14">
        <f t="shared" si="52"/>
        <v>2630.2648436096952</v>
      </c>
      <c r="G427" s="14">
        <f t="shared" si="53"/>
        <v>4.3469510264275684</v>
      </c>
      <c r="H427" s="14">
        <f t="shared" si="54"/>
        <v>6.0674046248210747</v>
      </c>
      <c r="I427" s="14">
        <f t="shared" si="55"/>
        <v>0.31933708551689899</v>
      </c>
    </row>
    <row r="428" spans="1:9" x14ac:dyDescent="0.25">
      <c r="A428" s="1">
        <v>426</v>
      </c>
      <c r="B428" s="14">
        <f t="shared" si="49"/>
        <v>47328.667755442904</v>
      </c>
      <c r="C428" s="14">
        <f t="shared" si="50"/>
        <v>59.852609721189687</v>
      </c>
      <c r="D428" s="14">
        <f t="shared" si="51"/>
        <v>49980.905653094072</v>
      </c>
      <c r="E428" s="14">
        <f t="shared" si="52"/>
        <v>2630.5739817417925</v>
      </c>
      <c r="G428" s="14">
        <f t="shared" si="53"/>
        <v>4.2077459436672697</v>
      </c>
      <c r="H428" s="14">
        <f t="shared" si="54"/>
        <v>5.8736245098495869</v>
      </c>
      <c r="I428" s="14">
        <f t="shared" si="55"/>
        <v>0.30913813209734697</v>
      </c>
    </row>
    <row r="429" spans="1:9" x14ac:dyDescent="0.25">
      <c r="A429" s="1">
        <v>427</v>
      </c>
      <c r="B429" s="14">
        <f t="shared" si="49"/>
        <v>47324.594770570875</v>
      </c>
      <c r="C429" s="14">
        <f t="shared" si="50"/>
        <v>57.940333621101161</v>
      </c>
      <c r="D429" s="14">
        <f t="shared" si="51"/>
        <v>49986.591651017588</v>
      </c>
      <c r="E429" s="14">
        <f t="shared" si="52"/>
        <v>2630.8732447903985</v>
      </c>
      <c r="G429" s="14">
        <f t="shared" si="53"/>
        <v>4.0729848720304442</v>
      </c>
      <c r="H429" s="14">
        <f t="shared" si="54"/>
        <v>5.6859979235130194</v>
      </c>
      <c r="I429" s="14">
        <f t="shared" si="55"/>
        <v>0.29926304860594871</v>
      </c>
    </row>
    <row r="430" spans="1:9" x14ac:dyDescent="0.25">
      <c r="A430" s="1">
        <v>428</v>
      </c>
      <c r="B430" s="14">
        <f t="shared" si="49"/>
        <v>47320.652243754404</v>
      </c>
      <c r="C430" s="14">
        <f t="shared" si="50"/>
        <v>56.088827075460642</v>
      </c>
      <c r="D430" s="14">
        <f t="shared" si="51"/>
        <v>49992.095982711595</v>
      </c>
      <c r="E430" s="14">
        <f t="shared" si="52"/>
        <v>2631.1629464585039</v>
      </c>
      <c r="G430" s="14">
        <f t="shared" si="53"/>
        <v>3.9425268164696017</v>
      </c>
      <c r="H430" s="14">
        <f t="shared" si="54"/>
        <v>5.5043316940046099</v>
      </c>
      <c r="I430" s="14">
        <f t="shared" si="55"/>
        <v>0.28970166810550607</v>
      </c>
    </row>
    <row r="431" spans="1:9" x14ac:dyDescent="0.25">
      <c r="A431" s="1">
        <v>429</v>
      </c>
      <c r="B431" s="14">
        <f t="shared" si="49"/>
        <v>47316.836008554768</v>
      </c>
      <c r="C431" s="14">
        <f t="shared" si="50"/>
        <v>54.29617956755434</v>
      </c>
      <c r="D431" s="14">
        <f t="shared" si="51"/>
        <v>49997.424421283766</v>
      </c>
      <c r="E431" s="14">
        <f t="shared" si="52"/>
        <v>2631.4433905938813</v>
      </c>
      <c r="G431" s="14">
        <f t="shared" si="53"/>
        <v>3.8162351996397597</v>
      </c>
      <c r="H431" s="14">
        <f t="shared" si="54"/>
        <v>5.3284385721687606</v>
      </c>
      <c r="I431" s="14">
        <f t="shared" si="55"/>
        <v>0.28044413537730345</v>
      </c>
    </row>
    <row r="432" spans="1:9" x14ac:dyDescent="0.25">
      <c r="A432" s="1">
        <v>430</v>
      </c>
      <c r="B432" s="14">
        <f t="shared" si="49"/>
        <v>47313.142030827737</v>
      </c>
      <c r="C432" s="14">
        <f t="shared" si="50"/>
        <v>52.560539337831536</v>
      </c>
      <c r="D432" s="14">
        <f t="shared" si="51"/>
        <v>50002.582558342685</v>
      </c>
      <c r="E432" s="14">
        <f t="shared" si="52"/>
        <v>2631.7148714917189</v>
      </c>
      <c r="G432" s="14">
        <f t="shared" si="53"/>
        <v>3.6939777270326277</v>
      </c>
      <c r="H432" s="14">
        <f t="shared" si="54"/>
        <v>5.1581370589176618</v>
      </c>
      <c r="I432" s="14">
        <f t="shared" si="55"/>
        <v>0.27148089783777196</v>
      </c>
    </row>
    <row r="433" spans="1:9" x14ac:dyDescent="0.25">
      <c r="A433" s="1">
        <v>431</v>
      </c>
      <c r="B433" s="14">
        <f t="shared" si="49"/>
        <v>47309.566404571742</v>
      </c>
      <c r="C433" s="14">
        <f t="shared" si="50"/>
        <v>50.880111660047298</v>
      </c>
      <c r="D433" s="14">
        <f t="shared" si="51"/>
        <v>50007.575809579779</v>
      </c>
      <c r="E433" s="14">
        <f t="shared" si="52"/>
        <v>2631.9776741884079</v>
      </c>
      <c r="G433" s="14">
        <f t="shared" si="53"/>
        <v>3.5756262559989116</v>
      </c>
      <c r="H433" s="14">
        <f t="shared" si="54"/>
        <v>4.993251237093995</v>
      </c>
      <c r="I433" s="14">
        <f t="shared" si="55"/>
        <v>0.2628026966891579</v>
      </c>
    </row>
    <row r="434" spans="1:9" x14ac:dyDescent="0.25">
      <c r="A434" s="1">
        <v>432</v>
      </c>
      <c r="B434" s="14">
        <f t="shared" si="49"/>
        <v>47306.105347903183</v>
      </c>
      <c r="C434" s="14">
        <f t="shared" si="50"/>
        <v>49.253157162604367</v>
      </c>
      <c r="D434" s="14">
        <f t="shared" si="51"/>
        <v>50012.409420187483</v>
      </c>
      <c r="E434" s="14">
        <f t="shared" si="52"/>
        <v>2632.2320747467083</v>
      </c>
      <c r="G434" s="14">
        <f t="shared" si="53"/>
        <v>3.4610566685618029</v>
      </c>
      <c r="H434" s="14">
        <f t="shared" si="54"/>
        <v>4.8336106077044931</v>
      </c>
      <c r="I434" s="14">
        <f t="shared" si="55"/>
        <v>0.25440055830023672</v>
      </c>
    </row>
    <row r="435" spans="1:9" x14ac:dyDescent="0.25">
      <c r="A435" s="1">
        <v>433</v>
      </c>
      <c r="B435" s="14">
        <f t="shared" si="49"/>
        <v>47302.755199155261</v>
      </c>
      <c r="C435" s="14">
        <f t="shared" si="50"/>
        <v>47.67799019426996</v>
      </c>
      <c r="D435" s="14">
        <f t="shared" si="51"/>
        <v>50017.088470117931</v>
      </c>
      <c r="E435" s="14">
        <f t="shared" si="52"/>
        <v>2632.4783405325215</v>
      </c>
      <c r="G435" s="14">
        <f t="shared" si="53"/>
        <v>3.3501487479260277</v>
      </c>
      <c r="H435" s="14">
        <f t="shared" si="54"/>
        <v>4.6790499304474142</v>
      </c>
      <c r="I435" s="14">
        <f t="shared" si="55"/>
        <v>0.24626578581302208</v>
      </c>
    </row>
    <row r="436" spans="1:9" x14ac:dyDescent="0.25">
      <c r="A436" s="1">
        <v>434</v>
      </c>
      <c r="B436" s="14">
        <f t="shared" si="49"/>
        <v>47299.512413096672</v>
      </c>
      <c r="C436" s="14">
        <f t="shared" si="50"/>
        <v>46.152977233431301</v>
      </c>
      <c r="D436" s="14">
        <f t="shared" si="51"/>
        <v>50021.617879186386</v>
      </c>
      <c r="E436" s="14">
        <f t="shared" si="52"/>
        <v>2632.7167304834929</v>
      </c>
      <c r="G436" s="14">
        <f t="shared" si="53"/>
        <v>3.2427860585883348</v>
      </c>
      <c r="H436" s="14">
        <f t="shared" si="54"/>
        <v>4.5294090684556458</v>
      </c>
      <c r="I436" s="14">
        <f t="shared" si="55"/>
        <v>0.23838995097135002</v>
      </c>
    </row>
    <row r="437" spans="1:9" x14ac:dyDescent="0.25">
      <c r="A437" s="1">
        <v>435</v>
      </c>
      <c r="B437" s="14">
        <f t="shared" si="49"/>
        <v>47296.373557266714</v>
      </c>
      <c r="C437" s="14">
        <f t="shared" si="50"/>
        <v>44.676535340044865</v>
      </c>
      <c r="D437" s="14">
        <f t="shared" si="51"/>
        <v>50026.002412023561</v>
      </c>
      <c r="E437" s="14">
        <f t="shared" si="52"/>
        <v>2632.9474953696599</v>
      </c>
      <c r="G437" s="14">
        <f t="shared" si="53"/>
        <v>3.1388558299567002</v>
      </c>
      <c r="H437" s="14">
        <f t="shared" si="54"/>
        <v>4.3845328371759731</v>
      </c>
      <c r="I437" s="14">
        <f t="shared" si="55"/>
        <v>0.23076488616715668</v>
      </c>
    </row>
    <row r="438" spans="1:9" x14ac:dyDescent="0.25">
      <c r="A438" s="1">
        <v>436</v>
      </c>
      <c r="B438" s="14">
        <f t="shared" si="49"/>
        <v>47293.335308423324</v>
      </c>
      <c r="C438" s="14">
        <f t="shared" si="50"/>
        <v>43.247130649427497</v>
      </c>
      <c r="D438" s="14">
        <f t="shared" si="51"/>
        <v>50030.246682880868</v>
      </c>
      <c r="E438" s="14">
        <f t="shared" si="52"/>
        <v>2633.17087804636</v>
      </c>
      <c r="G438" s="14">
        <f t="shared" si="53"/>
        <v>3.0382488433871253</v>
      </c>
      <c r="H438" s="14">
        <f t="shared" si="54"/>
        <v>4.2442708573042625</v>
      </c>
      <c r="I438" s="14">
        <f t="shared" si="55"/>
        <v>0.22338267670022455</v>
      </c>
    </row>
    <row r="439" spans="1:9" x14ac:dyDescent="0.25">
      <c r="A439" s="1">
        <v>437</v>
      </c>
      <c r="B439" s="14">
        <f t="shared" si="49"/>
        <v>47290.394449100779</v>
      </c>
      <c r="C439" s="14">
        <f t="shared" si="50"/>
        <v>41.863276907033196</v>
      </c>
      <c r="D439" s="14">
        <f t="shared" si="51"/>
        <v>50034.355160292565</v>
      </c>
      <c r="E439" s="14">
        <f t="shared" si="52"/>
        <v>2633.3871136996072</v>
      </c>
      <c r="G439" s="14">
        <f t="shared" si="53"/>
        <v>2.9408593225484507</v>
      </c>
      <c r="H439" s="14">
        <f t="shared" si="54"/>
        <v>4.1084774116956115</v>
      </c>
      <c r="I439" s="14">
        <f t="shared" si="55"/>
        <v>0.21623565324713767</v>
      </c>
    </row>
    <row r="440" spans="1:9" x14ac:dyDescent="0.25">
      <c r="A440" s="1">
        <v>438</v>
      </c>
      <c r="B440" s="14">
        <f t="shared" si="49"/>
        <v>47287.547864273751</v>
      </c>
      <c r="C440" s="14">
        <f t="shared" si="50"/>
        <v>40.523534043357088</v>
      </c>
      <c r="D440" s="14">
        <f t="shared" si="51"/>
        <v>50038.332171598733</v>
      </c>
      <c r="E440" s="14">
        <f t="shared" si="52"/>
        <v>2633.5964300841424</v>
      </c>
      <c r="G440" s="14">
        <f t="shared" si="53"/>
        <v>2.8465848270272081</v>
      </c>
      <c r="H440" s="14">
        <f t="shared" si="54"/>
        <v>3.9770113061681536</v>
      </c>
      <c r="I440" s="14">
        <f t="shared" si="55"/>
        <v>0.20931638453516616</v>
      </c>
    </row>
    <row r="441" spans="1:9" x14ac:dyDescent="0.25">
      <c r="A441" s="1">
        <v>439</v>
      </c>
      <c r="B441" s="14">
        <f t="shared" si="49"/>
        <v>47284.792538124668</v>
      </c>
      <c r="C441" s="14">
        <f t="shared" si="50"/>
        <v>39.226506788107571</v>
      </c>
      <c r="D441" s="14">
        <f t="shared" si="51"/>
        <v>50042.181907332852</v>
      </c>
      <c r="E441" s="14">
        <f t="shared" si="52"/>
        <v>2633.799047754359</v>
      </c>
      <c r="G441" s="14">
        <f t="shared" si="53"/>
        <v>2.7553261490861947</v>
      </c>
      <c r="H441" s="14">
        <f t="shared" si="54"/>
        <v>3.8497357341189229</v>
      </c>
      <c r="I441" s="14">
        <f t="shared" si="55"/>
        <v>0.20261767021678562</v>
      </c>
    </row>
    <row r="442" spans="1:9" x14ac:dyDescent="0.25">
      <c r="A442" s="1">
        <v>440</v>
      </c>
      <c r="B442" s="14">
        <f t="shared" si="49"/>
        <v>47282.125550911172</v>
      </c>
      <c r="C442" s="14">
        <f t="shared" si="50"/>
        <v>37.970843322788909</v>
      </c>
      <c r="D442" s="14">
        <f t="shared" si="51"/>
        <v>50045.908425477719</v>
      </c>
      <c r="E442" s="14">
        <f t="shared" si="52"/>
        <v>2633.9951802882997</v>
      </c>
      <c r="G442" s="14">
        <f t="shared" si="53"/>
        <v>2.666987213492094</v>
      </c>
      <c r="H442" s="14">
        <f t="shared" si="54"/>
        <v>3.7265181448702194</v>
      </c>
      <c r="I442" s="14">
        <f t="shared" si="55"/>
        <v>0.19613253394053803</v>
      </c>
    </row>
    <row r="443" spans="1:9" x14ac:dyDescent="0.25">
      <c r="A443" s="1">
        <v>441</v>
      </c>
      <c r="B443" s="14">
        <f t="shared" si="49"/>
        <v>47279.54407593084</v>
      </c>
      <c r="C443" s="14">
        <f t="shared" si="50"/>
        <v>36.75523397083915</v>
      </c>
      <c r="D443" s="14">
        <f t="shared" si="51"/>
        <v>50049.515655593386</v>
      </c>
      <c r="E443" s="14">
        <f t="shared" si="52"/>
        <v>2634.1850345049138</v>
      </c>
      <c r="G443" s="14">
        <f t="shared" si="53"/>
        <v>2.5814749803291339</v>
      </c>
      <c r="H443" s="14">
        <f t="shared" si="54"/>
        <v>3.607230115664946</v>
      </c>
      <c r="I443" s="14">
        <f t="shared" si="55"/>
        <v>0.18985421661394469</v>
      </c>
    </row>
    <row r="444" spans="1:9" x14ac:dyDescent="0.25">
      <c r="A444" s="1">
        <v>442</v>
      </c>
      <c r="B444" s="14">
        <f t="shared" si="49"/>
        <v>47277.045376580121</v>
      </c>
      <c r="C444" s="14">
        <f t="shared" si="50"/>
        <v>35.578409924472723</v>
      </c>
      <c r="D444" s="14">
        <f t="shared" si="51"/>
        <v>50053.007402820615</v>
      </c>
      <c r="E444" s="14">
        <f t="shared" si="52"/>
        <v>2634.3688106747682</v>
      </c>
      <c r="G444" s="14">
        <f t="shared" si="53"/>
        <v>2.4986993507174886</v>
      </c>
      <c r="H444" s="14">
        <f t="shared" si="54"/>
        <v>3.4917472272297188</v>
      </c>
      <c r="I444" s="14">
        <f t="shared" si="55"/>
        <v>0.18377616985419593</v>
      </c>
    </row>
    <row r="445" spans="1:9" x14ac:dyDescent="0.25">
      <c r="A445" s="1">
        <v>443</v>
      </c>
      <c r="B445" s="14">
        <f t="shared" si="49"/>
        <v>47274.626803504761</v>
      </c>
      <c r="C445" s="14">
        <f t="shared" si="50"/>
        <v>34.439142007382237</v>
      </c>
      <c r="D445" s="14">
        <f t="shared" si="51"/>
        <v>50056.387351763442</v>
      </c>
      <c r="E445" s="14">
        <f t="shared" si="52"/>
        <v>2634.5467027243903</v>
      </c>
      <c r="G445" s="14">
        <f t="shared" si="53"/>
        <v>2.4185730753567896</v>
      </c>
      <c r="H445" s="14">
        <f t="shared" si="54"/>
        <v>3.3799489428249081</v>
      </c>
      <c r="I445" s="14">
        <f t="shared" si="55"/>
        <v>0.17789204962236377</v>
      </c>
    </row>
    <row r="446" spans="1:9" x14ac:dyDescent="0.25">
      <c r="A446" s="1">
        <v>444</v>
      </c>
      <c r="B446" s="14">
        <f t="shared" si="49"/>
        <v>47272.285791838942</v>
      </c>
      <c r="C446" s="14">
        <f t="shared" si="50"/>
        <v>33.336239472460846</v>
      </c>
      <c r="D446" s="14">
        <f t="shared" si="51"/>
        <v>50059.659070254143</v>
      </c>
      <c r="E446" s="14">
        <f t="shared" si="52"/>
        <v>2634.718898434427</v>
      </c>
      <c r="G446" s="14">
        <f t="shared" si="53"/>
        <v>2.3410116658168305</v>
      </c>
      <c r="H446" s="14">
        <f t="shared" si="54"/>
        <v>3.2717184907013128</v>
      </c>
      <c r="I446" s="14">
        <f t="shared" si="55"/>
        <v>0.17219571003691134</v>
      </c>
    </row>
    <row r="447" spans="1:9" x14ac:dyDescent="0.25">
      <c r="A447" s="1">
        <v>445</v>
      </c>
      <c r="B447" s="14">
        <f t="shared" si="49"/>
        <v>47270.019858530446</v>
      </c>
      <c r="C447" s="14">
        <f t="shared" si="50"/>
        <v>32.268548833714007</v>
      </c>
      <c r="D447" s="14">
        <f t="shared" si="51"/>
        <v>50062.826013004029</v>
      </c>
      <c r="E447" s="14">
        <f t="shared" si="52"/>
        <v>2634.8855796317894</v>
      </c>
      <c r="G447" s="14">
        <f t="shared" si="53"/>
        <v>2.265933308499243</v>
      </c>
      <c r="H447" s="14">
        <f t="shared" si="54"/>
        <v>3.1669427498837801</v>
      </c>
      <c r="I447" s="14">
        <f t="shared" si="55"/>
        <v>0.16668119736230438</v>
      </c>
    </row>
    <row r="448" spans="1:9" x14ac:dyDescent="0.25">
      <c r="A448" s="1">
        <v>446</v>
      </c>
      <c r="B448" s="14">
        <f t="shared" si="49"/>
        <v>47267.826599749249</v>
      </c>
      <c r="C448" s="14">
        <f t="shared" si="50"/>
        <v>31.234952731538208</v>
      </c>
      <c r="D448" s="14">
        <f t="shared" si="51"/>
        <v>50065.891525143234</v>
      </c>
      <c r="E448" s="14">
        <f t="shared" si="52"/>
        <v>2635.0469223759578</v>
      </c>
      <c r="G448" s="14">
        <f t="shared" si="53"/>
        <v>2.1932587811956004</v>
      </c>
      <c r="H448" s="14">
        <f t="shared" si="54"/>
        <v>3.0655121392028306</v>
      </c>
      <c r="I448" s="14">
        <f t="shared" si="55"/>
        <v>0.16134274416857017</v>
      </c>
    </row>
    <row r="449" spans="1:9" x14ac:dyDescent="0.25">
      <c r="A449" s="1">
        <v>447</v>
      </c>
      <c r="B449" s="14">
        <f t="shared" si="49"/>
        <v>47265.703688377078</v>
      </c>
      <c r="C449" s="14">
        <f t="shared" si="50"/>
        <v>30.234368830553493</v>
      </c>
      <c r="D449" s="14">
        <f t="shared" si="51"/>
        <v>50068.858845652729</v>
      </c>
      <c r="E449" s="14">
        <f t="shared" si="52"/>
        <v>2635.2030971396157</v>
      </c>
      <c r="G449" s="14">
        <f t="shared" si="53"/>
        <v>2.1229113721691091</v>
      </c>
      <c r="H449" s="14">
        <f t="shared" si="54"/>
        <v>2.9673205094961297</v>
      </c>
      <c r="I449" s="14">
        <f t="shared" si="55"/>
        <v>0.15617476365769117</v>
      </c>
    </row>
    <row r="450" spans="1:9" x14ac:dyDescent="0.25">
      <c r="A450" s="1">
        <v>448</v>
      </c>
      <c r="B450" s="14">
        <f t="shared" si="49"/>
        <v>47263.648871575388</v>
      </c>
      <c r="C450" s="14">
        <f t="shared" si="50"/>
        <v>29.265748749186852</v>
      </c>
      <c r="D450" s="14">
        <f t="shared" si="51"/>
        <v>50071.731110691631</v>
      </c>
      <c r="E450" s="14">
        <f t="shared" si="52"/>
        <v>2635.3542689837686</v>
      </c>
      <c r="G450" s="14">
        <f t="shared" si="53"/>
        <v>2.0548168016887098</v>
      </c>
      <c r="H450" s="14">
        <f t="shared" si="54"/>
        <v>2.8722650389025817</v>
      </c>
      <c r="I450" s="14">
        <f t="shared" si="55"/>
        <v>0.15117184415276758</v>
      </c>
    </row>
    <row r="451" spans="1:9" x14ac:dyDescent="0.25">
      <c r="A451" s="1">
        <v>449</v>
      </c>
      <c r="B451" s="14">
        <f t="shared" si="49"/>
        <v>47261.659968429442</v>
      </c>
      <c r="C451" s="14">
        <f t="shared" si="50"/>
        <v>28.328077020214252</v>
      </c>
      <c r="D451" s="14">
        <f t="shared" si="51"/>
        <v>50074.511356822804</v>
      </c>
      <c r="E451" s="14">
        <f t="shared" si="52"/>
        <v>2635.5005977275146</v>
      </c>
      <c r="G451" s="14">
        <f t="shared" si="53"/>
        <v>1.9889031459460826</v>
      </c>
      <c r="H451" s="14">
        <f t="shared" si="54"/>
        <v>2.7802461311727509</v>
      </c>
      <c r="I451" s="14">
        <f t="shared" si="55"/>
        <v>0.14632874374593438</v>
      </c>
    </row>
    <row r="452" spans="1:9" x14ac:dyDescent="0.25">
      <c r="A452" s="1">
        <v>450</v>
      </c>
      <c r="B452" s="14">
        <f t="shared" si="49"/>
        <v>47259.734867666157</v>
      </c>
      <c r="C452" s="14">
        <f t="shared" si="50"/>
        <v>27.420370081480517</v>
      </c>
      <c r="D452" s="14">
        <f t="shared" si="51"/>
        <v>50077.202524139728</v>
      </c>
      <c r="E452" s="14">
        <f t="shared" si="52"/>
        <v>2635.6422381126158</v>
      </c>
      <c r="G452" s="14">
        <f t="shared" si="53"/>
        <v>1.9251007632876891</v>
      </c>
      <c r="H452" s="14">
        <f t="shared" si="54"/>
        <v>2.691167316920354</v>
      </c>
      <c r="I452" s="14">
        <f t="shared" si="55"/>
        <v>0.14164038510107138</v>
      </c>
    </row>
    <row r="453" spans="1:9" x14ac:dyDescent="0.25">
      <c r="A453" s="1">
        <v>451</v>
      </c>
      <c r="B453" s="14">
        <f t="shared" si="49"/>
        <v>47257.871525443465</v>
      </c>
      <c r="C453" s="14">
        <f t="shared" si="50"/>
        <v>26.541675296028092</v>
      </c>
      <c r="D453" s="14">
        <f t="shared" si="51"/>
        <v>50079.807459297466</v>
      </c>
      <c r="E453" s="14">
        <f t="shared" si="52"/>
        <v>2635.7793399630232</v>
      </c>
      <c r="G453" s="14">
        <f t="shared" si="53"/>
        <v>1.8633422226956293</v>
      </c>
      <c r="H453" s="14">
        <f t="shared" si="54"/>
        <v>2.6049351577406492</v>
      </c>
      <c r="I453" s="14">
        <f t="shared" si="55"/>
        <v>0.13710185040740269</v>
      </c>
    </row>
    <row r="454" spans="1:9" x14ac:dyDescent="0.25">
      <c r="A454" s="1">
        <v>452</v>
      </c>
      <c r="B454" s="14">
        <f t="shared" si="49"/>
        <v>47256.06796320901</v>
      </c>
      <c r="C454" s="14">
        <f t="shared" si="50"/>
        <v>25.691070000877986</v>
      </c>
      <c r="D454" s="14">
        <f t="shared" si="51"/>
        <v>50082.328918450592</v>
      </c>
      <c r="E454" s="14">
        <f t="shared" si="52"/>
        <v>2635.9120483395031</v>
      </c>
      <c r="G454" s="14">
        <f t="shared" si="53"/>
        <v>1.8035622344527056</v>
      </c>
      <c r="H454" s="14">
        <f t="shared" si="54"/>
        <v>2.5214591531226689</v>
      </c>
      <c r="I454" s="14">
        <f t="shared" si="55"/>
        <v>0.13270837648014058</v>
      </c>
    </row>
    <row r="455" spans="1:9" x14ac:dyDescent="0.25">
      <c r="A455" s="1">
        <v>453</v>
      </c>
      <c r="B455" s="14">
        <f t="shared" si="49"/>
        <v>47254.322265626084</v>
      </c>
      <c r="C455" s="14">
        <f t="shared" si="50"/>
        <v>24.867660583718848</v>
      </c>
      <c r="D455" s="14">
        <f t="shared" si="51"/>
        <v>50084.769570100674</v>
      </c>
      <c r="E455" s="14">
        <f t="shared" si="52"/>
        <v>2636.0405036895077</v>
      </c>
      <c r="G455" s="14">
        <f t="shared" si="53"/>
        <v>1.745697582928659</v>
      </c>
      <c r="H455" s="14">
        <f t="shared" si="54"/>
        <v>2.4406516500834083</v>
      </c>
      <c r="I455" s="14">
        <f t="shared" si="55"/>
        <v>0.12845535000439004</v>
      </c>
    </row>
    <row r="456" spans="1:9" x14ac:dyDescent="0.25">
      <c r="A456" s="1">
        <v>454</v>
      </c>
      <c r="B456" s="14">
        <f t="shared" si="49"/>
        <v>47252.632578564655</v>
      </c>
      <c r="C456" s="14">
        <f t="shared" si="50"/>
        <v>24.07058158677312</v>
      </c>
      <c r="D456" s="14">
        <f t="shared" si="51"/>
        <v>50087.13199785613</v>
      </c>
      <c r="E456" s="14">
        <f t="shared" si="52"/>
        <v>2636.1648419924263</v>
      </c>
      <c r="G456" s="14">
        <f t="shared" si="53"/>
        <v>1.6896870614261557</v>
      </c>
      <c r="H456" s="14">
        <f t="shared" si="54"/>
        <v>2.3624277554532904</v>
      </c>
      <c r="I456" s="14">
        <f t="shared" si="55"/>
        <v>0.12433830291859435</v>
      </c>
    </row>
    <row r="457" spans="1:9" x14ac:dyDescent="0.25">
      <c r="A457" s="1">
        <v>455</v>
      </c>
      <c r="B457" s="14">
        <f t="shared" si="49"/>
        <v>47250.997107155628</v>
      </c>
      <c r="C457" s="14">
        <f t="shared" si="50"/>
        <v>23.298994837122422</v>
      </c>
      <c r="D457" s="14">
        <f t="shared" si="51"/>
        <v>50089.418703106872</v>
      </c>
      <c r="E457" s="14">
        <f t="shared" si="52"/>
        <v>2636.2851949003602</v>
      </c>
      <c r="G457" s="14">
        <f t="shared" si="53"/>
        <v>1.6354714090266136</v>
      </c>
      <c r="H457" s="14">
        <f t="shared" si="54"/>
        <v>2.286705250743446</v>
      </c>
      <c r="I457" s="14">
        <f t="shared" si="55"/>
        <v>0.1203529079338657</v>
      </c>
    </row>
    <row r="458" spans="1:9" x14ac:dyDescent="0.25">
      <c r="A458" s="1">
        <v>456</v>
      </c>
      <c r="B458" s="14">
        <f t="shared" si="49"/>
        <v>47249.414113906249</v>
      </c>
      <c r="C458" s="14">
        <f t="shared" si="50"/>
        <v>22.552088602787698</v>
      </c>
      <c r="D458" s="14">
        <f t="shared" si="51"/>
        <v>50091.632107616402</v>
      </c>
      <c r="E458" s="14">
        <f t="shared" si="52"/>
        <v>2636.4016898745458</v>
      </c>
      <c r="G458" s="14">
        <f t="shared" si="53"/>
        <v>1.5829932493775201</v>
      </c>
      <c r="H458" s="14">
        <f t="shared" si="54"/>
        <v>2.2134045095266299</v>
      </c>
      <c r="I458" s="14">
        <f t="shared" si="55"/>
        <v>0.11649497418561221</v>
      </c>
    </row>
    <row r="459" spans="1:9" x14ac:dyDescent="0.25">
      <c r="A459" s="1">
        <v>457</v>
      </c>
      <c r="B459" s="14">
        <f t="shared" ref="B459:B520" si="56">B458-G459</f>
        <v>47247.881916874881</v>
      </c>
      <c r="C459" s="14">
        <f t="shared" ref="C459:C520" si="57">C458+G459-H459-I459</f>
        <v>21.829076773873297</v>
      </c>
      <c r="D459" s="14">
        <f t="shared" ref="D459:D520" si="58">D458+H459</f>
        <v>50093.77455603367</v>
      </c>
      <c r="E459" s="14">
        <f t="shared" ref="E459:E520" si="59">E458+I459</f>
        <v>2636.5144503175597</v>
      </c>
      <c r="G459" s="14">
        <f t="shared" ref="G459:G520" si="60">C458*L$4*B458/SUM(B458:D458)*L$5</f>
        <v>1.5321970313643678</v>
      </c>
      <c r="H459" s="14">
        <f t="shared" ref="H459:H520" si="61">C458*L$6/L$3</f>
        <v>2.1424484172648315</v>
      </c>
      <c r="I459" s="14">
        <f t="shared" ref="I459:I520" si="62">C458*L$7/L$3</f>
        <v>0.11276044301393859</v>
      </c>
    </row>
    <row r="460" spans="1:9" x14ac:dyDescent="0.25">
      <c r="A460" s="1">
        <v>458</v>
      </c>
      <c r="B460" s="14">
        <f t="shared" si="56"/>
        <v>47246.398887903269</v>
      </c>
      <c r="C460" s="14">
        <f t="shared" si="57"/>
        <v>21.129198068097814</v>
      </c>
      <c r="D460" s="14">
        <f t="shared" si="58"/>
        <v>50095.848318327189</v>
      </c>
      <c r="E460" s="14">
        <f t="shared" si="59"/>
        <v>2636.6235957014292</v>
      </c>
      <c r="G460" s="14">
        <f t="shared" si="60"/>
        <v>1.4830289716118488</v>
      </c>
      <c r="H460" s="14">
        <f t="shared" si="61"/>
        <v>2.0737622935179632</v>
      </c>
      <c r="I460" s="14">
        <f t="shared" si="62"/>
        <v>0.10914538386936659</v>
      </c>
    </row>
    <row r="461" spans="1:9" x14ac:dyDescent="0.25">
      <c r="A461" s="1">
        <v>459</v>
      </c>
      <c r="B461" s="14">
        <f t="shared" si="56"/>
        <v>47244.963450904506</v>
      </c>
      <c r="C461" s="14">
        <f t="shared" si="57"/>
        <v>20.451715260048388</v>
      </c>
      <c r="D461" s="14">
        <f t="shared" si="58"/>
        <v>50097.855592143656</v>
      </c>
      <c r="E461" s="14">
        <f t="shared" si="59"/>
        <v>2636.7292416917699</v>
      </c>
      <c r="G461" s="14">
        <f t="shared" si="60"/>
        <v>1.4354369987603546</v>
      </c>
      <c r="H461" s="14">
        <f t="shared" si="61"/>
        <v>2.0072738164692923</v>
      </c>
      <c r="I461" s="14">
        <f t="shared" si="62"/>
        <v>0.10564599034048916</v>
      </c>
    </row>
    <row r="462" spans="1:9" x14ac:dyDescent="0.25">
      <c r="A462" s="1">
        <v>460</v>
      </c>
      <c r="B462" s="14">
        <f t="shared" si="56"/>
        <v>47243.574080205042</v>
      </c>
      <c r="C462" s="14">
        <f t="shared" si="57"/>
        <v>19.795914433508862</v>
      </c>
      <c r="D462" s="14">
        <f t="shared" si="58"/>
        <v>50099.798505093364</v>
      </c>
      <c r="E462" s="14">
        <f t="shared" si="59"/>
        <v>2636.8315002680702</v>
      </c>
      <c r="G462" s="14">
        <f t="shared" si="60"/>
        <v>1.3893706994653086</v>
      </c>
      <c r="H462" s="14">
        <f t="shared" si="61"/>
        <v>1.9429129497045967</v>
      </c>
      <c r="I462" s="14">
        <f t="shared" si="62"/>
        <v>0.10225857630024202</v>
      </c>
    </row>
    <row r="463" spans="1:9" x14ac:dyDescent="0.25">
      <c r="A463" s="1">
        <v>461</v>
      </c>
      <c r="B463" s="14">
        <f t="shared" si="56"/>
        <v>47242.229298938975</v>
      </c>
      <c r="C463" s="14">
        <f t="shared" si="57"/>
        <v>19.161104256226196</v>
      </c>
      <c r="D463" s="14">
        <f t="shared" si="58"/>
        <v>50101.679116964544</v>
      </c>
      <c r="E463" s="14">
        <f t="shared" si="59"/>
        <v>2636.9304798402377</v>
      </c>
      <c r="G463" s="14">
        <f t="shared" si="60"/>
        <v>1.3447812660682175</v>
      </c>
      <c r="H463" s="14">
        <f t="shared" si="61"/>
        <v>1.8806118711833417</v>
      </c>
      <c r="I463" s="14">
        <f t="shared" si="62"/>
        <v>9.8979572167544411E-2</v>
      </c>
    </row>
    <row r="464" spans="1:9" x14ac:dyDescent="0.25">
      <c r="A464" s="1">
        <v>462</v>
      </c>
      <c r="B464" s="14">
        <f t="shared" si="56"/>
        <v>47240.927677493084</v>
      </c>
      <c r="C464" s="14">
        <f t="shared" si="57"/>
        <v>18.546615276493299</v>
      </c>
      <c r="D464" s="14">
        <f t="shared" si="58"/>
        <v>50103.499421868888</v>
      </c>
      <c r="E464" s="14">
        <f t="shared" si="59"/>
        <v>2637.0262853615186</v>
      </c>
      <c r="G464" s="14">
        <f t="shared" si="60"/>
        <v>1.3016214458897226</v>
      </c>
      <c r="H464" s="14">
        <f t="shared" si="61"/>
        <v>1.8203049043414885</v>
      </c>
      <c r="I464" s="14">
        <f t="shared" si="62"/>
        <v>9.5805521281131067E-2</v>
      </c>
    </row>
    <row r="465" spans="1:9" x14ac:dyDescent="0.25">
      <c r="A465" s="1">
        <v>463</v>
      </c>
      <c r="B465" s="14">
        <f t="shared" si="56"/>
        <v>47239.667832000989</v>
      </c>
      <c r="C465" s="14">
        <f t="shared" si="57"/>
        <v>17.95179924094024</v>
      </c>
      <c r="D465" s="14">
        <f t="shared" si="58"/>
        <v>50105.261350320157</v>
      </c>
      <c r="E465" s="14">
        <f t="shared" si="59"/>
        <v>2637.1190184379011</v>
      </c>
      <c r="G465" s="14">
        <f t="shared" si="60"/>
        <v>1.2598454920962727</v>
      </c>
      <c r="H465" s="14">
        <f t="shared" si="61"/>
        <v>1.7619284512668631</v>
      </c>
      <c r="I465" s="14">
        <f t="shared" si="62"/>
        <v>9.273307638246657E-2</v>
      </c>
    </row>
    <row r="466" spans="1:9" x14ac:dyDescent="0.25">
      <c r="A466" s="1">
        <v>464</v>
      </c>
      <c r="B466" s="14">
        <f t="shared" si="56"/>
        <v>47238.448422884896</v>
      </c>
      <c r="C466" s="14">
        <f t="shared" si="57"/>
        <v>17.376028432939581</v>
      </c>
      <c r="D466" s="14">
        <f t="shared" si="58"/>
        <v>50106.966771248044</v>
      </c>
      <c r="E466" s="14">
        <f t="shared" si="59"/>
        <v>2637.2087774341057</v>
      </c>
      <c r="G466" s="14">
        <f t="shared" si="60"/>
        <v>1.2194091160933622</v>
      </c>
      <c r="H466" s="14">
        <f t="shared" si="61"/>
        <v>1.7054209278893224</v>
      </c>
      <c r="I466" s="14">
        <f t="shared" si="62"/>
        <v>8.9758996204701277E-2</v>
      </c>
    </row>
    <row r="467" spans="1:9" x14ac:dyDescent="0.25">
      <c r="A467" s="1">
        <v>465</v>
      </c>
      <c r="B467" s="14">
        <f t="shared" si="56"/>
        <v>47237.268153443496</v>
      </c>
      <c r="C467" s="14">
        <f t="shared" si="57"/>
        <v>16.818695031045181</v>
      </c>
      <c r="D467" s="14">
        <f t="shared" si="58"/>
        <v>50108.617493949176</v>
      </c>
      <c r="E467" s="14">
        <f t="shared" si="59"/>
        <v>2637.2956575762705</v>
      </c>
      <c r="G467" s="14">
        <f t="shared" si="60"/>
        <v>1.1802694413995587</v>
      </c>
      <c r="H467" s="14">
        <f t="shared" si="61"/>
        <v>1.6507227011292602</v>
      </c>
      <c r="I467" s="14">
        <f t="shared" si="62"/>
        <v>8.6880142164697985E-2</v>
      </c>
    </row>
    <row r="468" spans="1:9" x14ac:dyDescent="0.25">
      <c r="A468" s="1">
        <v>466</v>
      </c>
      <c r="B468" s="14">
        <f t="shared" si="56"/>
        <v>47236.12576848454</v>
      </c>
      <c r="C468" s="14">
        <f t="shared" si="57"/>
        <v>16.279210486897494</v>
      </c>
      <c r="D468" s="14">
        <f t="shared" si="58"/>
        <v>50110.215269977125</v>
      </c>
      <c r="E468" s="14">
        <f t="shared" si="59"/>
        <v>2637.379751051426</v>
      </c>
      <c r="G468" s="14">
        <f t="shared" si="60"/>
        <v>1.1423849589568296</v>
      </c>
      <c r="H468" s="14">
        <f t="shared" si="61"/>
        <v>1.5977760279492921</v>
      </c>
      <c r="I468" s="14">
        <f t="shared" si="62"/>
        <v>8.4093475155225986E-2</v>
      </c>
    </row>
    <row r="469" spans="1:9" x14ac:dyDescent="0.25">
      <c r="A469" s="1">
        <v>467</v>
      </c>
      <c r="B469" s="14">
        <f t="shared" si="56"/>
        <v>47235.020053000706</v>
      </c>
      <c r="C469" s="14">
        <f t="shared" si="57"/>
        <v>15.757004922041633</v>
      </c>
      <c r="D469" s="14">
        <f t="shared" si="58"/>
        <v>50111.761794973383</v>
      </c>
      <c r="E469" s="14">
        <f t="shared" si="59"/>
        <v>2637.4611471038606</v>
      </c>
      <c r="G469" s="14">
        <f t="shared" si="60"/>
        <v>1.1057154838338867</v>
      </c>
      <c r="H469" s="14">
        <f t="shared" si="61"/>
        <v>1.5465249962552619</v>
      </c>
      <c r="I469" s="14">
        <f t="shared" si="62"/>
        <v>8.139605243448754E-2</v>
      </c>
    </row>
    <row r="470" spans="1:9" x14ac:dyDescent="0.25">
      <c r="A470" s="1">
        <v>468</v>
      </c>
      <c r="B470" s="14">
        <f t="shared" si="56"/>
        <v>47233.949830887424</v>
      </c>
      <c r="C470" s="14">
        <f t="shared" si="57"/>
        <v>15.251526543117972</v>
      </c>
      <c r="D470" s="14">
        <f t="shared" si="58"/>
        <v>50113.258710440976</v>
      </c>
      <c r="E470" s="14">
        <f t="shared" si="59"/>
        <v>2637.5399321284708</v>
      </c>
      <c r="G470" s="14">
        <f t="shared" si="60"/>
        <v>1.0702221132805014</v>
      </c>
      <c r="H470" s="14">
        <f t="shared" si="61"/>
        <v>1.4969154675939551</v>
      </c>
      <c r="I470" s="14">
        <f t="shared" si="62"/>
        <v>7.8785024610208226E-2</v>
      </c>
    </row>
    <row r="471" spans="1:9" x14ac:dyDescent="0.25">
      <c r="A471" s="1">
        <v>469</v>
      </c>
      <c r="B471" s="14">
        <f t="shared" si="56"/>
        <v>47232.913963701336</v>
      </c>
      <c r="C471" s="14">
        <f t="shared" si="57"/>
        <v>14.76224107489808</v>
      </c>
      <c r="D471" s="14">
        <f t="shared" si="58"/>
        <v>50114.707605462572</v>
      </c>
      <c r="E471" s="14">
        <f t="shared" si="59"/>
        <v>2637.6161897611864</v>
      </c>
      <c r="G471" s="14">
        <f t="shared" si="60"/>
        <v>1.0358671860919049</v>
      </c>
      <c r="H471" s="14">
        <f t="shared" si="61"/>
        <v>1.4488950215962073</v>
      </c>
      <c r="I471" s="14">
        <f t="shared" si="62"/>
        <v>7.6257632715589926E-2</v>
      </c>
    </row>
    <row r="472" spans="1:9" x14ac:dyDescent="0.25">
      <c r="A472" s="1">
        <v>470</v>
      </c>
      <c r="B472" s="14">
        <f t="shared" si="56"/>
        <v>47231.911349458089</v>
      </c>
      <c r="C472" s="14">
        <f t="shared" si="57"/>
        <v>14.288631210651827</v>
      </c>
      <c r="D472" s="14">
        <f t="shared" si="58"/>
        <v>50116.110018364685</v>
      </c>
      <c r="E472" s="14">
        <f t="shared" si="59"/>
        <v>2637.690000966561</v>
      </c>
      <c r="G472" s="14">
        <f t="shared" si="60"/>
        <v>1.0026142432435545</v>
      </c>
      <c r="H472" s="14">
        <f t="shared" si="61"/>
        <v>1.4024129021153176</v>
      </c>
      <c r="I472" s="14">
        <f t="shared" si="62"/>
        <v>7.3811205374490457E-2</v>
      </c>
    </row>
    <row r="473" spans="1:9" x14ac:dyDescent="0.25">
      <c r="A473" s="1">
        <v>471</v>
      </c>
      <c r="B473" s="14">
        <f t="shared" si="56"/>
        <v>47230.940921468333</v>
      </c>
      <c r="C473" s="14">
        <f t="shared" si="57"/>
        <v>13.830196079344313</v>
      </c>
      <c r="D473" s="14">
        <f t="shared" si="58"/>
        <v>50117.467438329695</v>
      </c>
      <c r="E473" s="14">
        <f t="shared" si="59"/>
        <v>2637.7614441226142</v>
      </c>
      <c r="G473" s="14">
        <f t="shared" si="60"/>
        <v>0.97042798975766897</v>
      </c>
      <c r="H473" s="14">
        <f t="shared" si="61"/>
        <v>1.3574199650119234</v>
      </c>
      <c r="I473" s="14">
        <f t="shared" si="62"/>
        <v>7.144315605325921E-2</v>
      </c>
    </row>
    <row r="474" spans="1:9" x14ac:dyDescent="0.25">
      <c r="A474" s="1">
        <v>472</v>
      </c>
      <c r="B474" s="14">
        <f t="shared" si="56"/>
        <v>47230.001647210571</v>
      </c>
      <c r="C474" s="14">
        <f t="shared" si="57"/>
        <v>13.386450729173919</v>
      </c>
      <c r="D474" s="14">
        <f t="shared" si="58"/>
        <v>50118.781306957229</v>
      </c>
      <c r="E474" s="14">
        <f t="shared" si="59"/>
        <v>2637.8305951030111</v>
      </c>
      <c r="G474" s="14">
        <f t="shared" si="60"/>
        <v>0.93927425776403672</v>
      </c>
      <c r="H474" s="14">
        <f t="shared" si="61"/>
        <v>1.3138686275377096</v>
      </c>
      <c r="I474" s="14">
        <f t="shared" si="62"/>
        <v>6.9150980396721629E-2</v>
      </c>
    </row>
    <row r="475" spans="1:9" x14ac:dyDescent="0.25">
      <c r="A475" s="1">
        <v>473</v>
      </c>
      <c r="B475" s="14">
        <f t="shared" si="56"/>
        <v>47229.092527239853</v>
      </c>
      <c r="C475" s="14">
        <f t="shared" si="57"/>
        <v>12.956925626975197</v>
      </c>
      <c r="D475" s="14">
        <f t="shared" si="58"/>
        <v>50120.053019776504</v>
      </c>
      <c r="E475" s="14">
        <f t="shared" si="59"/>
        <v>2637.8975273566571</v>
      </c>
      <c r="G475" s="14">
        <f t="shared" si="60"/>
        <v>0.90911997071867112</v>
      </c>
      <c r="H475" s="14">
        <f t="shared" si="61"/>
        <v>1.2717128192715221</v>
      </c>
      <c r="I475" s="14">
        <f t="shared" si="62"/>
        <v>6.693225364586966E-2</v>
      </c>
    </row>
    <row r="476" spans="1:9" x14ac:dyDescent="0.25">
      <c r="A476" s="1">
        <v>474</v>
      </c>
      <c r="B476" s="14">
        <f t="shared" si="56"/>
        <v>47228.21259413111</v>
      </c>
      <c r="C476" s="14">
        <f t="shared" si="57"/>
        <v>12.541166173022621</v>
      </c>
      <c r="D476" s="14">
        <f t="shared" si="58"/>
        <v>50121.283927711069</v>
      </c>
      <c r="E476" s="14">
        <f t="shared" si="59"/>
        <v>2637.962311984792</v>
      </c>
      <c r="G476" s="14">
        <f t="shared" si="60"/>
        <v>0.87993310874494313</v>
      </c>
      <c r="H476" s="14">
        <f t="shared" si="61"/>
        <v>1.2309079345626437</v>
      </c>
      <c r="I476" s="14">
        <f t="shared" si="62"/>
        <v>6.4784628134876038E-2</v>
      </c>
    </row>
    <row r="477" spans="1:9" x14ac:dyDescent="0.25">
      <c r="A477" s="1">
        <v>475</v>
      </c>
      <c r="B477" s="14">
        <f t="shared" si="56"/>
        <v>47227.360911456046</v>
      </c>
      <c r="C477" s="14">
        <f t="shared" si="57"/>
        <v>12.138732230783193</v>
      </c>
      <c r="D477" s="14">
        <f t="shared" si="58"/>
        <v>50122.475338497505</v>
      </c>
      <c r="E477" s="14">
        <f t="shared" si="59"/>
        <v>2638.0250178156571</v>
      </c>
      <c r="G477" s="14">
        <f t="shared" si="60"/>
        <v>0.8516826750628349</v>
      </c>
      <c r="H477" s="14">
        <f t="shared" si="61"/>
        <v>1.191410786437149</v>
      </c>
      <c r="I477" s="14">
        <f t="shared" si="62"/>
        <v>6.2705830865113152E-2</v>
      </c>
    </row>
    <row r="478" spans="1:9" x14ac:dyDescent="0.25">
      <c r="A478" s="1">
        <v>476</v>
      </c>
      <c r="B478" s="14">
        <f t="shared" si="56"/>
        <v>47226.536572792575</v>
      </c>
      <c r="C478" s="14">
        <f t="shared" si="57"/>
        <v>11.749197671177827</v>
      </c>
      <c r="D478" s="14">
        <f t="shared" si="58"/>
        <v>50123.628518059428</v>
      </c>
      <c r="E478" s="14">
        <f t="shared" si="59"/>
        <v>2638.085711476811</v>
      </c>
      <c r="G478" s="14">
        <f t="shared" si="60"/>
        <v>0.82433866347295448</v>
      </c>
      <c r="H478" s="14">
        <f t="shared" si="61"/>
        <v>1.1531795619244032</v>
      </c>
      <c r="I478" s="14">
        <f t="shared" si="62"/>
        <v>6.0693661153916015E-2</v>
      </c>
    </row>
    <row r="479" spans="1:9" x14ac:dyDescent="0.25">
      <c r="A479" s="1">
        <v>477</v>
      </c>
      <c r="B479" s="14">
        <f t="shared" si="56"/>
        <v>47225.738700765709</v>
      </c>
      <c r="C479" s="14">
        <f t="shared" si="57"/>
        <v>11.372149930922973</v>
      </c>
      <c r="D479" s="14">
        <f t="shared" si="58"/>
        <v>50124.74469183819</v>
      </c>
      <c r="E479" s="14">
        <f t="shared" si="59"/>
        <v>2638.1444574651669</v>
      </c>
      <c r="G479" s="14">
        <f t="shared" si="60"/>
        <v>0.79787202686293013</v>
      </c>
      <c r="H479" s="14">
        <f t="shared" si="61"/>
        <v>1.1161737787618935</v>
      </c>
      <c r="I479" s="14">
        <f t="shared" si="62"/>
        <v>5.8745988355889192E-2</v>
      </c>
    </row>
    <row r="480" spans="1:9" x14ac:dyDescent="0.25">
      <c r="A480" s="1">
        <v>478</v>
      </c>
      <c r="B480" s="14">
        <f t="shared" si="56"/>
        <v>47224.966446119004</v>
      </c>
      <c r="C480" s="14">
        <f t="shared" si="57"/>
        <v>11.007189584535414</v>
      </c>
      <c r="D480" s="14">
        <f t="shared" si="58"/>
        <v>50125.825046081627</v>
      </c>
      <c r="E480" s="14">
        <f t="shared" si="59"/>
        <v>2638.2013182148216</v>
      </c>
      <c r="G480" s="14">
        <f t="shared" si="60"/>
        <v>0.77225464670473731</v>
      </c>
      <c r="H480" s="14">
        <f t="shared" si="61"/>
        <v>1.0803542434376825</v>
      </c>
      <c r="I480" s="14">
        <f t="shared" si="62"/>
        <v>5.686074965461492E-2</v>
      </c>
    </row>
    <row r="481" spans="1:9" x14ac:dyDescent="0.25">
      <c r="A481" s="1">
        <v>479</v>
      </c>
      <c r="B481" s="14">
        <f t="shared" si="56"/>
        <v>47224.218986815489</v>
      </c>
      <c r="C481" s="14">
        <f t="shared" si="57"/>
        <v>10.653929929594316</v>
      </c>
      <c r="D481" s="14">
        <f t="shared" si="58"/>
        <v>50126.870729092159</v>
      </c>
      <c r="E481" s="14">
        <f t="shared" si="59"/>
        <v>2638.2563541627442</v>
      </c>
      <c r="G481" s="14">
        <f t="shared" si="60"/>
        <v>0.7474593035124425</v>
      </c>
      <c r="H481" s="14">
        <f t="shared" si="61"/>
        <v>1.0456830105308643</v>
      </c>
      <c r="I481" s="14">
        <f t="shared" si="62"/>
        <v>5.5035947922677117E-2</v>
      </c>
    </row>
    <row r="482" spans="1:9" x14ac:dyDescent="0.25">
      <c r="A482" s="1">
        <v>480</v>
      </c>
      <c r="B482" s="14">
        <f t="shared" si="56"/>
        <v>47223.495527167259</v>
      </c>
      <c r="C482" s="14">
        <f t="shared" si="57"/>
        <v>10.311996584865625</v>
      </c>
      <c r="D482" s="14">
        <f t="shared" si="58"/>
        <v>50127.882852435469</v>
      </c>
      <c r="E482" s="14">
        <f t="shared" si="59"/>
        <v>2638.3096238123921</v>
      </c>
      <c r="G482" s="14">
        <f t="shared" si="60"/>
        <v>0.72345964823074072</v>
      </c>
      <c r="H482" s="14">
        <f t="shared" si="61"/>
        <v>1.01212334331146</v>
      </c>
      <c r="I482" s="14">
        <f t="shared" si="62"/>
        <v>5.326964964797163E-2</v>
      </c>
    </row>
    <row r="483" spans="1:9" x14ac:dyDescent="0.25">
      <c r="A483" s="1">
        <v>481</v>
      </c>
      <c r="B483" s="14">
        <f t="shared" si="56"/>
        <v>47222.795296992736</v>
      </c>
      <c r="C483" s="14">
        <f t="shared" si="57"/>
        <v>9.9810271009046012</v>
      </c>
      <c r="D483" s="14">
        <f t="shared" si="58"/>
        <v>50128.862492111031</v>
      </c>
      <c r="E483" s="14">
        <f t="shared" si="59"/>
        <v>2638.3611837953163</v>
      </c>
      <c r="G483" s="14">
        <f t="shared" si="60"/>
        <v>0.70023017452553804</v>
      </c>
      <c r="H483" s="14">
        <f t="shared" si="61"/>
        <v>0.9796396755622343</v>
      </c>
      <c r="I483" s="14">
        <f t="shared" si="62"/>
        <v>5.1559982924328174E-2</v>
      </c>
    </row>
    <row r="484" spans="1:9" x14ac:dyDescent="0.25">
      <c r="A484" s="1">
        <v>482</v>
      </c>
      <c r="B484" s="14">
        <f t="shared" si="56"/>
        <v>47222.117550800787</v>
      </c>
      <c r="C484" s="14">
        <f t="shared" si="57"/>
        <v>9.6606705827628225</v>
      </c>
      <c r="D484" s="14">
        <f t="shared" si="58"/>
        <v>50129.810689685619</v>
      </c>
      <c r="E484" s="14">
        <f t="shared" si="59"/>
        <v>2638.4110889308208</v>
      </c>
      <c r="G484" s="14">
        <f t="shared" si="60"/>
        <v>0.6777461919486818</v>
      </c>
      <c r="H484" s="14">
        <f t="shared" si="61"/>
        <v>0.94819757458593712</v>
      </c>
      <c r="I484" s="14">
        <f t="shared" si="62"/>
        <v>4.9905135504523052E-2</v>
      </c>
    </row>
    <row r="485" spans="1:9" x14ac:dyDescent="0.25">
      <c r="A485" s="1">
        <v>483</v>
      </c>
      <c r="B485" s="14">
        <f t="shared" si="56"/>
        <v>47221.461567000835</v>
      </c>
      <c r="C485" s="14">
        <f t="shared" si="57"/>
        <v>9.3505873244363098</v>
      </c>
      <c r="D485" s="14">
        <f t="shared" si="58"/>
        <v>50130.728453390984</v>
      </c>
      <c r="E485" s="14">
        <f t="shared" si="59"/>
        <v>2638.4593922837348</v>
      </c>
      <c r="G485" s="14">
        <f t="shared" si="60"/>
        <v>0.6559837999497693</v>
      </c>
      <c r="H485" s="14">
        <f t="shared" si="61"/>
        <v>0.9177637053624681</v>
      </c>
      <c r="I485" s="14">
        <f t="shared" si="62"/>
        <v>4.8303352913814157E-2</v>
      </c>
    </row>
    <row r="486" spans="1:9" x14ac:dyDescent="0.25">
      <c r="A486" s="1">
        <v>484</v>
      </c>
      <c r="B486" s="14">
        <f t="shared" si="56"/>
        <v>47220.826647138128</v>
      </c>
      <c r="C486" s="14">
        <f t="shared" si="57"/>
        <v>9.0504484547014492</v>
      </c>
      <c r="D486" s="14">
        <f t="shared" si="58"/>
        <v>50131.616759186807</v>
      </c>
      <c r="E486" s="14">
        <f t="shared" si="59"/>
        <v>2638.5061452203572</v>
      </c>
      <c r="G486" s="14">
        <f t="shared" si="60"/>
        <v>0.63491986270877088</v>
      </c>
      <c r="H486" s="14">
        <f t="shared" si="61"/>
        <v>0.88830579582144931</v>
      </c>
      <c r="I486" s="14">
        <f t="shared" si="62"/>
        <v>4.6752936622181593E-2</v>
      </c>
    </row>
    <row r="487" spans="1:9" x14ac:dyDescent="0.25">
      <c r="A487" s="1">
        <v>485</v>
      </c>
      <c r="B487" s="14">
        <f t="shared" si="56"/>
        <v>47220.212115153365</v>
      </c>
      <c r="C487" s="14">
        <f t="shared" si="57"/>
        <v>8.759935593995289</v>
      </c>
      <c r="D487" s="14">
        <f t="shared" si="58"/>
        <v>50132.476551790001</v>
      </c>
      <c r="E487" s="14">
        <f t="shared" si="59"/>
        <v>2638.5513974626306</v>
      </c>
      <c r="G487" s="14">
        <f t="shared" si="60"/>
        <v>0.61453198476398541</v>
      </c>
      <c r="H487" s="14">
        <f t="shared" si="61"/>
        <v>0.85979260319663753</v>
      </c>
      <c r="I487" s="14">
        <f t="shared" si="62"/>
        <v>4.5252242273507284E-2</v>
      </c>
    </row>
    <row r="488" spans="1:9" x14ac:dyDescent="0.25">
      <c r="A488" s="1">
        <v>486</v>
      </c>
      <c r="B488" s="14">
        <f t="shared" si="56"/>
        <v>47219.617316665957</v>
      </c>
      <c r="C488" s="14">
        <f t="shared" si="57"/>
        <v>8.4787405220063743</v>
      </c>
      <c r="D488" s="14">
        <f t="shared" si="58"/>
        <v>50133.308745671427</v>
      </c>
      <c r="E488" s="14">
        <f t="shared" si="59"/>
        <v>2638.5951971406007</v>
      </c>
      <c r="G488" s="14">
        <f t="shared" si="60"/>
        <v>0.5947984874106147</v>
      </c>
      <c r="H488" s="14">
        <f t="shared" si="61"/>
        <v>0.83219388142955242</v>
      </c>
      <c r="I488" s="14">
        <f t="shared" si="62"/>
        <v>4.3799677969976483E-2</v>
      </c>
    </row>
    <row r="489" spans="1:9" x14ac:dyDescent="0.25">
      <c r="A489" s="1">
        <v>487</v>
      </c>
      <c r="B489" s="14">
        <f t="shared" si="56"/>
        <v>47219.041618280113</v>
      </c>
      <c r="C489" s="14">
        <f t="shared" si="57"/>
        <v>8.2065648556517132</v>
      </c>
      <c r="D489" s="14">
        <f t="shared" si="58"/>
        <v>50134.114226021018</v>
      </c>
      <c r="E489" s="14">
        <f t="shared" si="59"/>
        <v>2638.6375908432105</v>
      </c>
      <c r="G489" s="14">
        <f t="shared" si="60"/>
        <v>0.57569838584597743</v>
      </c>
      <c r="H489" s="14">
        <f t="shared" si="61"/>
        <v>0.80548034959060555</v>
      </c>
      <c r="I489" s="14">
        <f t="shared" si="62"/>
        <v>4.2393702610031905E-2</v>
      </c>
    </row>
    <row r="490" spans="1:9" x14ac:dyDescent="0.25">
      <c r="A490" s="1">
        <v>488</v>
      </c>
      <c r="B490" s="14">
        <f t="shared" si="56"/>
        <v>47218.484406913078</v>
      </c>
      <c r="C490" s="14">
        <f t="shared" si="57"/>
        <v>7.9431197371246478</v>
      </c>
      <c r="D490" s="14">
        <f t="shared" si="58"/>
        <v>50134.893849682303</v>
      </c>
      <c r="E490" s="14">
        <f t="shared" si="59"/>
        <v>2638.6786236674889</v>
      </c>
      <c r="G490" s="14">
        <f t="shared" si="60"/>
        <v>0.55721136703810537</v>
      </c>
      <c r="H490" s="14">
        <f t="shared" si="61"/>
        <v>0.77962366128691274</v>
      </c>
      <c r="I490" s="14">
        <f t="shared" si="62"/>
        <v>4.1032824278258599E-2</v>
      </c>
    </row>
    <row r="491" spans="1:9" x14ac:dyDescent="0.25">
      <c r="A491" s="1">
        <v>489</v>
      </c>
      <c r="B491" s="14">
        <f t="shared" si="56"/>
        <v>47217.945089144785</v>
      </c>
      <c r="C491" s="14">
        <f t="shared" si="57"/>
        <v>7.6881255317073576</v>
      </c>
      <c r="D491" s="14">
        <f t="shared" si="58"/>
        <v>50135.648446057327</v>
      </c>
      <c r="E491" s="14">
        <f t="shared" si="59"/>
        <v>2638.7183392661746</v>
      </c>
      <c r="G491" s="14">
        <f t="shared" si="60"/>
        <v>0.53931776829517453</v>
      </c>
      <c r="H491" s="14">
        <f t="shared" si="61"/>
        <v>0.75459637502684151</v>
      </c>
      <c r="I491" s="14">
        <f t="shared" si="62"/>
        <v>3.9715598685623278E-2</v>
      </c>
    </row>
    <row r="492" spans="1:9" x14ac:dyDescent="0.25">
      <c r="A492" s="1">
        <v>490</v>
      </c>
      <c r="B492" s="14">
        <f t="shared" si="56"/>
        <v>47217.423090588272</v>
      </c>
      <c r="C492" s="14">
        <f t="shared" si="57"/>
        <v>7.441311535050513</v>
      </c>
      <c r="D492" s="14">
        <f t="shared" si="58"/>
        <v>50136.378817982841</v>
      </c>
      <c r="E492" s="14">
        <f t="shared" si="59"/>
        <v>2638.756779893833</v>
      </c>
      <c r="G492" s="14">
        <f t="shared" si="60"/>
        <v>0.52199855651389093</v>
      </c>
      <c r="H492" s="14">
        <f t="shared" si="61"/>
        <v>0.73037192551219898</v>
      </c>
      <c r="I492" s="14">
        <f t="shared" si="62"/>
        <v>3.8440627658536827E-2</v>
      </c>
    </row>
    <row r="493" spans="1:9" x14ac:dyDescent="0.25">
      <c r="A493" s="1">
        <v>491</v>
      </c>
      <c r="B493" s="14">
        <f t="shared" si="56"/>
        <v>47216.91785528019</v>
      </c>
      <c r="C493" s="14">
        <f t="shared" si="57"/>
        <v>7.2024156896310849</v>
      </c>
      <c r="D493" s="14">
        <f t="shared" si="58"/>
        <v>50137.085742578667</v>
      </c>
      <c r="E493" s="14">
        <f t="shared" si="59"/>
        <v>2638.7939864515083</v>
      </c>
      <c r="G493" s="14">
        <f t="shared" si="60"/>
        <v>0.50523530808562389</v>
      </c>
      <c r="H493" s="14">
        <f t="shared" si="61"/>
        <v>0.70692459582979872</v>
      </c>
      <c r="I493" s="14">
        <f t="shared" si="62"/>
        <v>3.7206557675252598E-2</v>
      </c>
    </row>
    <row r="494" spans="1:9" x14ac:dyDescent="0.25">
      <c r="A494" s="1">
        <v>492</v>
      </c>
      <c r="B494" s="14">
        <f t="shared" si="56"/>
        <v>47216.428845090748</v>
      </c>
      <c r="C494" s="14">
        <f t="shared" si="57"/>
        <v>6.971184310107696</v>
      </c>
      <c r="D494" s="14">
        <f t="shared" si="58"/>
        <v>50137.769972069182</v>
      </c>
      <c r="E494" s="14">
        <f t="shared" si="59"/>
        <v>2638.8299985299564</v>
      </c>
      <c r="G494" s="14">
        <f t="shared" si="60"/>
        <v>0.48901018943971958</v>
      </c>
      <c r="H494" s="14">
        <f t="shared" si="61"/>
        <v>0.68422949051495308</v>
      </c>
      <c r="I494" s="14">
        <f t="shared" si="62"/>
        <v>3.6012078448155453E-2</v>
      </c>
    </row>
    <row r="495" spans="1:9" x14ac:dyDescent="0.25">
      <c r="A495" s="1">
        <v>493</v>
      </c>
      <c r="B495" s="14">
        <f t="shared" si="56"/>
        <v>47215.955539152543</v>
      </c>
      <c r="C495" s="14">
        <f t="shared" si="57"/>
        <v>6.7473718173009765</v>
      </c>
      <c r="D495" s="14">
        <f t="shared" si="58"/>
        <v>50138.432234578642</v>
      </c>
      <c r="E495" s="14">
        <f t="shared" si="59"/>
        <v>2638.8648544515067</v>
      </c>
      <c r="G495" s="14">
        <f t="shared" si="60"/>
        <v>0.47330593820405042</v>
      </c>
      <c r="H495" s="14">
        <f t="shared" si="61"/>
        <v>0.66226250946023113</v>
      </c>
      <c r="I495" s="14">
        <f t="shared" si="62"/>
        <v>3.4855921550538509E-2</v>
      </c>
    </row>
    <row r="496" spans="1:9" x14ac:dyDescent="0.25">
      <c r="A496" s="1">
        <v>494</v>
      </c>
      <c r="B496" s="14">
        <f t="shared" si="56"/>
        <v>47215.497433307581</v>
      </c>
      <c r="C496" s="14">
        <f t="shared" si="57"/>
        <v>6.5307404805343472</v>
      </c>
      <c r="D496" s="14">
        <f t="shared" si="58"/>
        <v>50139.073234901283</v>
      </c>
      <c r="E496" s="14">
        <f t="shared" si="59"/>
        <v>2638.8985913105935</v>
      </c>
      <c r="G496" s="14">
        <f t="shared" si="60"/>
        <v>0.45810584496346846</v>
      </c>
      <c r="H496" s="14">
        <f t="shared" si="61"/>
        <v>0.64100032264359275</v>
      </c>
      <c r="I496" s="14">
        <f t="shared" si="62"/>
        <v>3.3736859086504908E-2</v>
      </c>
    </row>
    <row r="497" spans="1:9" x14ac:dyDescent="0.25">
      <c r="A497" s="1">
        <v>495</v>
      </c>
      <c r="B497" s="14">
        <f t="shared" si="56"/>
        <v>47215.05403957198</v>
      </c>
      <c r="C497" s="14">
        <f t="shared" si="57"/>
        <v>6.3210601680783256</v>
      </c>
      <c r="D497" s="14">
        <f t="shared" si="58"/>
        <v>50139.693655246934</v>
      </c>
      <c r="E497" s="14">
        <f t="shared" si="59"/>
        <v>2638.931245012996</v>
      </c>
      <c r="G497" s="14">
        <f t="shared" si="60"/>
        <v>0.44339373559741396</v>
      </c>
      <c r="H497" s="14">
        <f t="shared" si="61"/>
        <v>0.62042034565076298</v>
      </c>
      <c r="I497" s="14">
        <f t="shared" si="62"/>
        <v>3.2653702402671764E-2</v>
      </c>
    </row>
    <row r="498" spans="1:9" x14ac:dyDescent="0.25">
      <c r="A498" s="1">
        <v>496</v>
      </c>
      <c r="B498" s="14">
        <f t="shared" si="56"/>
        <v>47214.624885617799</v>
      </c>
      <c r="C498" s="14">
        <f t="shared" si="57"/>
        <v>6.1181081054490045</v>
      </c>
      <c r="D498" s="14">
        <f t="shared" si="58"/>
        <v>50140.294155962903</v>
      </c>
      <c r="E498" s="14">
        <f t="shared" si="59"/>
        <v>2638.9628503138365</v>
      </c>
      <c r="G498" s="14">
        <f t="shared" si="60"/>
        <v>0.42915395417851132</v>
      </c>
      <c r="H498" s="14">
        <f t="shared" si="61"/>
        <v>0.60050071596744092</v>
      </c>
      <c r="I498" s="14">
        <f t="shared" si="62"/>
        <v>3.1605300840391655E-2</v>
      </c>
    </row>
    <row r="499" spans="1:9" x14ac:dyDescent="0.25">
      <c r="A499" s="1">
        <v>497</v>
      </c>
      <c r="B499" s="14">
        <f t="shared" si="56"/>
        <v>47214.209514271388</v>
      </c>
      <c r="C499" s="14">
        <f t="shared" si="57"/>
        <v>5.9216686413186377</v>
      </c>
      <c r="D499" s="14">
        <f t="shared" si="58"/>
        <v>50140.875376232922</v>
      </c>
      <c r="E499" s="14">
        <f t="shared" si="59"/>
        <v>2638.9934408543636</v>
      </c>
      <c r="G499" s="14">
        <f t="shared" si="60"/>
        <v>0.4153713464145336</v>
      </c>
      <c r="H499" s="14">
        <f t="shared" si="61"/>
        <v>0.58122027001765542</v>
      </c>
      <c r="I499" s="14">
        <f t="shared" si="62"/>
        <v>3.0590540527245046E-2</v>
      </c>
    </row>
    <row r="500" spans="1:9" x14ac:dyDescent="0.25">
      <c r="A500" s="1">
        <v>498</v>
      </c>
      <c r="B500" s="14">
        <f t="shared" si="56"/>
        <v>47213.807483027769</v>
      </c>
      <c r="C500" s="14">
        <f t="shared" si="57"/>
        <v>5.7315330208034343</v>
      </c>
      <c r="D500" s="14">
        <f t="shared" si="58"/>
        <v>50141.437934753849</v>
      </c>
      <c r="E500" s="14">
        <f t="shared" si="59"/>
        <v>2639.0230491975703</v>
      </c>
      <c r="G500" s="14">
        <f t="shared" si="60"/>
        <v>0.40203124361666143</v>
      </c>
      <c r="H500" s="14">
        <f t="shared" si="61"/>
        <v>0.56255852092527059</v>
      </c>
      <c r="I500" s="14">
        <f t="shared" si="62"/>
        <v>2.9608343206593214E-2</v>
      </c>
    </row>
    <row r="501" spans="1:9" x14ac:dyDescent="0.25">
      <c r="A501" s="1">
        <v>499</v>
      </c>
      <c r="B501" s="14">
        <f t="shared" si="56"/>
        <v>47213.418363580589</v>
      </c>
      <c r="C501" s="14">
        <f t="shared" si="57"/>
        <v>5.547499165900577</v>
      </c>
      <c r="D501" s="14">
        <f t="shared" si="58"/>
        <v>50141.982430390824</v>
      </c>
      <c r="E501" s="14">
        <f t="shared" si="59"/>
        <v>2639.0517068626746</v>
      </c>
      <c r="G501" s="14">
        <f t="shared" si="60"/>
        <v>0.38911944717748609</v>
      </c>
      <c r="H501" s="14">
        <f t="shared" si="61"/>
        <v>0.54449563697632619</v>
      </c>
      <c r="I501" s="14">
        <f t="shared" si="62"/>
        <v>2.86576651040172E-2</v>
      </c>
    </row>
    <row r="502" spans="1:9" x14ac:dyDescent="0.25">
      <c r="A502" s="1">
        <v>500</v>
      </c>
      <c r="B502" s="14">
        <f t="shared" si="56"/>
        <v>47213.041741367044</v>
      </c>
      <c r="C502" s="14">
        <f t="shared" si="57"/>
        <v>5.3693714628532323</v>
      </c>
      <c r="D502" s="14">
        <f t="shared" si="58"/>
        <v>50142.509442811584</v>
      </c>
      <c r="E502" s="14">
        <f t="shared" si="59"/>
        <v>2639.0794443585041</v>
      </c>
      <c r="G502" s="14">
        <f t="shared" si="60"/>
        <v>0.37662221354271269</v>
      </c>
      <c r="H502" s="14">
        <f t="shared" si="61"/>
        <v>0.52701242076055477</v>
      </c>
      <c r="I502" s="14">
        <f t="shared" si="62"/>
        <v>2.7737495829502912E-2</v>
      </c>
    </row>
    <row r="503" spans="1:9" x14ac:dyDescent="0.25">
      <c r="A503" s="1">
        <v>501</v>
      </c>
      <c r="B503" s="14">
        <f t="shared" si="56"/>
        <v>47212.677215127384</v>
      </c>
      <c r="C503" s="14">
        <f t="shared" si="57"/>
        <v>5.1969605562289285</v>
      </c>
      <c r="D503" s="14">
        <f t="shared" si="58"/>
        <v>50143.019533100553</v>
      </c>
      <c r="E503" s="14">
        <f t="shared" si="59"/>
        <v>2639.1062912158186</v>
      </c>
      <c r="G503" s="14">
        <f t="shared" si="60"/>
        <v>0.36452623966101966</v>
      </c>
      <c r="H503" s="14">
        <f t="shared" si="61"/>
        <v>0.51009028897105702</v>
      </c>
      <c r="I503" s="14">
        <f t="shared" si="62"/>
        <v>2.6846857314266188E-2</v>
      </c>
    </row>
    <row r="504" spans="1:9" x14ac:dyDescent="0.25">
      <c r="A504" s="1">
        <v>502</v>
      </c>
      <c r="B504" s="14">
        <f t="shared" si="56"/>
        <v>47212.324396478485</v>
      </c>
      <c r="C504" s="14">
        <f t="shared" si="57"/>
        <v>5.0300831495030378</v>
      </c>
      <c r="D504" s="14">
        <f t="shared" si="58"/>
        <v>50143.513244353395</v>
      </c>
      <c r="E504" s="14">
        <f t="shared" si="59"/>
        <v>2639.1322760185999</v>
      </c>
      <c r="G504" s="14">
        <f t="shared" si="60"/>
        <v>0.35281864889700298</v>
      </c>
      <c r="H504" s="14">
        <f t="shared" si="61"/>
        <v>0.49371125284174822</v>
      </c>
      <c r="I504" s="14">
        <f t="shared" si="62"/>
        <v>2.5984802781144668E-2</v>
      </c>
    </row>
    <row r="505" spans="1:9" x14ac:dyDescent="0.25">
      <c r="A505" s="1">
        <v>503</v>
      </c>
      <c r="B505" s="14">
        <f t="shared" si="56"/>
        <v>47211.982909501094</v>
      </c>
      <c r="C505" s="14">
        <f t="shared" si="57"/>
        <v>4.8685618119453391</v>
      </c>
      <c r="D505" s="14">
        <f t="shared" si="58"/>
        <v>50143.991102252599</v>
      </c>
      <c r="E505" s="14">
        <f t="shared" si="59"/>
        <v>2639.1574264343476</v>
      </c>
      <c r="G505" s="14">
        <f t="shared" si="60"/>
        <v>0.34148697739260536</v>
      </c>
      <c r="H505" s="14">
        <f t="shared" si="61"/>
        <v>0.47785789920278859</v>
      </c>
      <c r="I505" s="14">
        <f t="shared" si="62"/>
        <v>2.5150415747515208E-2</v>
      </c>
    </row>
    <row r="506" spans="1:9" x14ac:dyDescent="0.25">
      <c r="A506" s="1">
        <v>504</v>
      </c>
      <c r="B506" s="14">
        <f t="shared" si="56"/>
        <v>47211.652390340234</v>
      </c>
      <c r="C506" s="14">
        <f t="shared" si="57"/>
        <v>4.7122247916136848</v>
      </c>
      <c r="D506" s="14">
        <f t="shared" si="58"/>
        <v>50144.453615624734</v>
      </c>
      <c r="E506" s="14">
        <f t="shared" si="59"/>
        <v>2639.1817692434074</v>
      </c>
      <c r="G506" s="14">
        <f t="shared" si="60"/>
        <v>0.33051916086287952</v>
      </c>
      <c r="H506" s="14">
        <f t="shared" si="61"/>
        <v>0.4625133721348072</v>
      </c>
      <c r="I506" s="14">
        <f t="shared" si="62"/>
        <v>2.4342809059726717E-2</v>
      </c>
    </row>
    <row r="507" spans="1:9" x14ac:dyDescent="0.25">
      <c r="A507" s="1">
        <v>505</v>
      </c>
      <c r="B507" s="14">
        <f t="shared" si="56"/>
        <v>47211.332486818421</v>
      </c>
      <c r="C507" s="14">
        <f t="shared" si="57"/>
        <v>4.5609058342646884</v>
      </c>
      <c r="D507" s="14">
        <f t="shared" si="58"/>
        <v>50144.901276979937</v>
      </c>
      <c r="E507" s="14">
        <f t="shared" si="59"/>
        <v>2639.2053303673656</v>
      </c>
      <c r="G507" s="14">
        <f t="shared" si="60"/>
        <v>0.31990352181237197</v>
      </c>
      <c r="H507" s="14">
        <f t="shared" si="61"/>
        <v>0.44766135520330003</v>
      </c>
      <c r="I507" s="14">
        <f t="shared" si="62"/>
        <v>2.3561123958068444E-2</v>
      </c>
    </row>
    <row r="508" spans="1:9" x14ac:dyDescent="0.25">
      <c r="A508" s="1">
        <v>506</v>
      </c>
      <c r="B508" s="14">
        <f t="shared" si="56"/>
        <v>47211.02285806126</v>
      </c>
      <c r="C508" s="14">
        <f t="shared" si="57"/>
        <v>4.4144440079970622</v>
      </c>
      <c r="D508" s="14">
        <f t="shared" si="58"/>
        <v>50145.334563034194</v>
      </c>
      <c r="E508" s="14">
        <f t="shared" si="59"/>
        <v>2639.2281348965371</v>
      </c>
      <c r="G508" s="14">
        <f t="shared" si="60"/>
        <v>0.30962875715884269</v>
      </c>
      <c r="H508" s="14">
        <f t="shared" si="61"/>
        <v>0.43328605425514538</v>
      </c>
      <c r="I508" s="14">
        <f t="shared" si="62"/>
        <v>2.2804529171323463E-2</v>
      </c>
    </row>
    <row r="509" spans="1:9" x14ac:dyDescent="0.25">
      <c r="A509" s="1">
        <v>507</v>
      </c>
      <c r="B509" s="14">
        <f t="shared" si="56"/>
        <v>47210.723174135012</v>
      </c>
      <c r="C509" s="14">
        <f t="shared" si="57"/>
        <v>4.2726835334488005</v>
      </c>
      <c r="D509" s="14">
        <f t="shared" si="58"/>
        <v>50145.753935214954</v>
      </c>
      <c r="E509" s="14">
        <f t="shared" si="59"/>
        <v>2639.2502071165773</v>
      </c>
      <c r="G509" s="14">
        <f t="shared" si="60"/>
        <v>0.29968392625144402</v>
      </c>
      <c r="H509" s="14">
        <f t="shared" si="61"/>
        <v>0.41937218075972088</v>
      </c>
      <c r="I509" s="14">
        <f t="shared" si="62"/>
        <v>2.2072220039985331E-2</v>
      </c>
    </row>
    <row r="510" spans="1:9" x14ac:dyDescent="0.25">
      <c r="A510" s="1">
        <v>508</v>
      </c>
      <c r="B510" s="14">
        <f t="shared" si="56"/>
        <v>47210.433115695741</v>
      </c>
      <c r="C510" s="14">
        <f t="shared" si="57"/>
        <v>4.1354736193748067</v>
      </c>
      <c r="D510" s="14">
        <f t="shared" si="58"/>
        <v>50146.159840150634</v>
      </c>
      <c r="E510" s="14">
        <f t="shared" si="59"/>
        <v>2639.2715705342443</v>
      </c>
      <c r="G510" s="14">
        <f t="shared" si="60"/>
        <v>0.29005843927088693</v>
      </c>
      <c r="H510" s="14">
        <f t="shared" si="61"/>
        <v>0.40590493567763603</v>
      </c>
      <c r="I510" s="14">
        <f t="shared" si="62"/>
        <v>2.1363417667244023E-2</v>
      </c>
    </row>
    <row r="511" spans="1:9" x14ac:dyDescent="0.25">
      <c r="A511" s="1">
        <v>509</v>
      </c>
      <c r="B511" s="14">
        <f t="shared" si="56"/>
        <v>47210.15237364974</v>
      </c>
      <c r="C511" s="14">
        <f t="shared" si="57"/>
        <v>4.0026683034368338</v>
      </c>
      <c r="D511" s="14">
        <f t="shared" si="58"/>
        <v>50146.552710144475</v>
      </c>
      <c r="E511" s="14">
        <f t="shared" si="59"/>
        <v>2639.2922479023414</v>
      </c>
      <c r="G511" s="14">
        <f t="shared" si="60"/>
        <v>0.28074204599950708</v>
      </c>
      <c r="H511" s="14">
        <f t="shared" si="61"/>
        <v>0.39286999384060661</v>
      </c>
      <c r="I511" s="14">
        <f t="shared" si="62"/>
        <v>2.0677368096874052E-2</v>
      </c>
    </row>
    <row r="512" spans="1:9" x14ac:dyDescent="0.25">
      <c r="A512" s="1">
        <v>510</v>
      </c>
      <c r="B512" s="14">
        <f t="shared" si="56"/>
        <v>47209.880648824794</v>
      </c>
      <c r="C512" s="14">
        <f t="shared" si="57"/>
        <v>3.8741262980426732</v>
      </c>
      <c r="D512" s="14">
        <f t="shared" si="58"/>
        <v>50146.932963633299</v>
      </c>
      <c r="E512" s="14">
        <f t="shared" si="59"/>
        <v>2639.3122612438588</v>
      </c>
      <c r="G512" s="14">
        <f t="shared" si="60"/>
        <v>0.27172482494952244</v>
      </c>
      <c r="H512" s="14">
        <f t="shared" si="61"/>
        <v>0.38025348882649918</v>
      </c>
      <c r="I512" s="14">
        <f t="shared" si="62"/>
        <v>2.0013341517184185E-2</v>
      </c>
    </row>
    <row r="513" spans="1:9" x14ac:dyDescent="0.25">
      <c r="A513" s="1">
        <v>511</v>
      </c>
      <c r="B513" s="14">
        <f t="shared" si="56"/>
        <v>47209.617651651955</v>
      </c>
      <c r="C513" s="14">
        <f t="shared" si="57"/>
        <v>3.7497108410765425</v>
      </c>
      <c r="D513" s="14">
        <f t="shared" si="58"/>
        <v>50147.301005631612</v>
      </c>
      <c r="E513" s="14">
        <f t="shared" si="59"/>
        <v>2639.3316318753491</v>
      </c>
      <c r="G513" s="14">
        <f t="shared" si="60"/>
        <v>0.26299717283813695</v>
      </c>
      <c r="H513" s="14">
        <f t="shared" si="61"/>
        <v>0.36804199831405393</v>
      </c>
      <c r="I513" s="14">
        <f t="shared" si="62"/>
        <v>1.9370631490213383E-2</v>
      </c>
    </row>
    <row r="514" spans="1:9" x14ac:dyDescent="0.25">
      <c r="A514" s="1">
        <v>512</v>
      </c>
      <c r="B514" s="14">
        <f t="shared" si="56"/>
        <v>47209.363101857554</v>
      </c>
      <c r="C514" s="14">
        <f t="shared" si="57"/>
        <v>3.62928955136739</v>
      </c>
      <c r="D514" s="14">
        <f t="shared" si="58"/>
        <v>50147.657228161515</v>
      </c>
      <c r="E514" s="14">
        <f t="shared" si="59"/>
        <v>2639.3503804295547</v>
      </c>
      <c r="G514" s="14">
        <f t="shared" si="60"/>
        <v>0.25454979439850239</v>
      </c>
      <c r="H514" s="14">
        <f t="shared" si="61"/>
        <v>0.35622252990227155</v>
      </c>
      <c r="I514" s="14">
        <f t="shared" si="62"/>
        <v>1.8748554205382729E-2</v>
      </c>
    </row>
    <row r="515" spans="1:9" x14ac:dyDescent="0.25">
      <c r="A515" s="1">
        <v>513</v>
      </c>
      <c r="B515" s="14">
        <f t="shared" si="56"/>
        <v>47209.116728165041</v>
      </c>
      <c r="C515" s="14">
        <f t="shared" si="57"/>
        <v>3.5127342887465405</v>
      </c>
      <c r="D515" s="14">
        <f t="shared" si="58"/>
        <v>50148.002010668897</v>
      </c>
      <c r="E515" s="14">
        <f t="shared" si="59"/>
        <v>2639.3685268773115</v>
      </c>
      <c r="G515" s="14">
        <f t="shared" si="60"/>
        <v>0.24637369251588967</v>
      </c>
      <c r="H515" s="14">
        <f t="shared" si="61"/>
        <v>0.34478250737990201</v>
      </c>
      <c r="I515" s="14">
        <f t="shared" si="62"/>
        <v>1.8146447756836968E-2</v>
      </c>
    </row>
    <row r="516" spans="1:9" x14ac:dyDescent="0.25">
      <c r="A516" s="1">
        <v>514</v>
      </c>
      <c r="B516" s="14">
        <f t="shared" si="56"/>
        <v>47208.87826800636</v>
      </c>
      <c r="C516" s="14">
        <f t="shared" si="57"/>
        <v>3.3999210185506437</v>
      </c>
      <c r="D516" s="14">
        <f t="shared" si="58"/>
        <v>50148.33572042633</v>
      </c>
      <c r="E516" s="14">
        <f t="shared" si="59"/>
        <v>2639.3860905487554</v>
      </c>
      <c r="G516" s="14">
        <f t="shared" si="60"/>
        <v>0.23846015867875736</v>
      </c>
      <c r="H516" s="14">
        <f t="shared" si="61"/>
        <v>0.33370975743092135</v>
      </c>
      <c r="I516" s="14">
        <f t="shared" si="62"/>
        <v>1.7563671443732717E-2</v>
      </c>
    </row>
    <row r="517" spans="1:9" x14ac:dyDescent="0.25">
      <c r="A517" s="1">
        <v>515</v>
      </c>
      <c r="B517" s="14">
        <f t="shared" si="56"/>
        <v>47208.647467242627</v>
      </c>
      <c r="C517" s="14">
        <f t="shared" si="57"/>
        <v>3.2907296804303048</v>
      </c>
      <c r="D517" s="14">
        <f t="shared" si="58"/>
        <v>50148.65871292309</v>
      </c>
      <c r="E517" s="14">
        <f t="shared" si="59"/>
        <v>2639.4030901538481</v>
      </c>
      <c r="G517" s="14">
        <f t="shared" si="60"/>
        <v>0.23080076373472566</v>
      </c>
      <c r="H517" s="14">
        <f t="shared" si="61"/>
        <v>0.32299249676231112</v>
      </c>
      <c r="I517" s="14">
        <f t="shared" si="62"/>
        <v>1.6999605092753233E-2</v>
      </c>
    </row>
    <row r="518" spans="1:9" x14ac:dyDescent="0.25">
      <c r="A518" s="1">
        <v>516</v>
      </c>
      <c r="B518" s="14">
        <f t="shared" si="56"/>
        <v>47208.424079893688</v>
      </c>
      <c r="C518" s="14">
        <f t="shared" si="57"/>
        <v>3.1850440613290534</v>
      </c>
      <c r="D518" s="14">
        <f t="shared" si="58"/>
        <v>50148.971332242734</v>
      </c>
      <c r="E518" s="14">
        <f t="shared" si="59"/>
        <v>2639.4195438022502</v>
      </c>
      <c r="G518" s="14">
        <f t="shared" si="60"/>
        <v>0.22338734894177883</v>
      </c>
      <c r="H518" s="14">
        <f t="shared" si="61"/>
        <v>0.31261931964087897</v>
      </c>
      <c r="I518" s="14">
        <f t="shared" si="62"/>
        <v>1.6453648402151539E-2</v>
      </c>
    </row>
    <row r="519" spans="1:9" x14ac:dyDescent="0.25">
      <c r="A519" s="1">
        <v>517</v>
      </c>
      <c r="B519" s="14">
        <f t="shared" si="56"/>
        <v>47208.207867876379</v>
      </c>
      <c r="C519" s="14">
        <f t="shared" si="57"/>
        <v>3.0827516725014705</v>
      </c>
      <c r="D519" s="14">
        <f t="shared" si="58"/>
        <v>50149.273911428558</v>
      </c>
      <c r="E519" s="14">
        <f t="shared" si="59"/>
        <v>2639.4354690225568</v>
      </c>
      <c r="G519" s="14">
        <f t="shared" si="60"/>
        <v>0.21621201730532216</v>
      </c>
      <c r="H519" s="14">
        <f t="shared" si="61"/>
        <v>0.30257918582626003</v>
      </c>
      <c r="I519" s="14">
        <f t="shared" si="62"/>
        <v>1.5925220306645279E-2</v>
      </c>
    </row>
    <row r="520" spans="1:9" x14ac:dyDescent="0.25">
      <c r="A520" s="1">
        <v>518</v>
      </c>
      <c r="B520" s="14">
        <f t="shared" si="56"/>
        <v>47207.998600751191</v>
      </c>
      <c r="C520" s="14">
        <f t="shared" si="57"/>
        <v>2.9837436304433353</v>
      </c>
      <c r="D520" s="14">
        <f t="shared" si="58"/>
        <v>50149.566772837446</v>
      </c>
      <c r="E520" s="14">
        <f t="shared" si="59"/>
        <v>2639.4508827809195</v>
      </c>
      <c r="G520" s="14">
        <f t="shared" si="60"/>
        <v>0.20926712519201202</v>
      </c>
      <c r="H520" s="14">
        <f t="shared" si="61"/>
        <v>0.29286140888763967</v>
      </c>
      <c r="I520" s="14">
        <f t="shared" si="62"/>
        <v>1.5413758362507366E-2</v>
      </c>
    </row>
  </sheetData>
  <pageMargins left="0.7" right="0.7" top="0.75" bottom="0.75" header="0.3" footer="0.3"/>
  <ignoredErrors>
    <ignoredError sqref="G3 L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S-I-R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EAAE</dc:creator>
  <cp:lastModifiedBy>FabioPinto</cp:lastModifiedBy>
  <dcterms:created xsi:type="dcterms:W3CDTF">2015-06-05T18:19:34Z</dcterms:created>
  <dcterms:modified xsi:type="dcterms:W3CDTF">2020-04-13T17:51:45Z</dcterms:modified>
</cp:coreProperties>
</file>