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"/>
    </mc:Choice>
  </mc:AlternateContent>
  <xr:revisionPtr revIDLastSave="0" documentId="13_ncr:1_{320CD0B5-CB76-42DA-9051-FA6F92BAF21E}" xr6:coauthVersionLast="45" xr6:coauthVersionMax="45" xr10:uidLastSave="{00000000-0000-0000-0000-000000000000}"/>
  <bookViews>
    <workbookView xWindow="-28920" yWindow="-6750" windowWidth="29040" windowHeight="15840" xr2:uid="{7F28F3D8-D0BE-4DDF-9378-0062E5CA07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1" i="1" l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61CA1CD5-5718-4462-8511-431CDC96DFF3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94FBDA65-A5FD-43C2-8635-05A5916A3C59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7C1D5E35-1B8D-4C27-8C80-C4022D5967AA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D1" authorId="0" shapeId="0" xr:uid="{35A56901-942E-41DC-B3B9-455BD0F03565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E1" authorId="0" shapeId="0" xr:uid="{4440561D-4B0D-4B8E-BE1A-F065375D1AB5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G1" authorId="0" shapeId="0" xr:uid="{06237F3C-54E2-499D-981E-038F3CE3C185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u/>
            <sz val="9"/>
            <color indexed="81"/>
            <rFont val="Segoe UI"/>
            <family val="2"/>
          </rPr>
          <t>Für jede Bushaltestelle:</t>
        </r>
        <r>
          <rPr>
            <sz val="9"/>
            <color indexed="81"/>
            <rFont val="Segoe UI"/>
            <charset val="1"/>
          </rPr>
          <t xml:space="preserve">
Wie viele Minuten nach Start des Umlaufs soll diese laut Fahrplan erreicht sein?</t>
        </r>
      </text>
    </comment>
  </commentList>
</comments>
</file>

<file path=xl/sharedStrings.xml><?xml version="1.0" encoding="utf-8"?>
<sst xmlns="http://schemas.openxmlformats.org/spreadsheetml/2006/main" count="89" uniqueCount="65">
  <si>
    <t>zurückgelegte Distanz [km]</t>
  </si>
  <si>
    <t>Soll-Geschwindigkeit ab hier [km/h]</t>
  </si>
  <si>
    <t>DWPT-Abschnitt?</t>
  </si>
  <si>
    <t>Ampel?</t>
  </si>
  <si>
    <t>Bushaltestelle?</t>
  </si>
  <si>
    <t>Haltezeit [s]</t>
  </si>
  <si>
    <t>Fahrplan [Minuten nach Start]</t>
  </si>
  <si>
    <t>Tabelle richtig ausgefüllt?</t>
  </si>
  <si>
    <t>Kommentar</t>
  </si>
  <si>
    <t>Ampel</t>
  </si>
  <si>
    <t>Haltestelle Sparkasse/Paulinenstr.</t>
  </si>
  <si>
    <t>Linksabbiegen auf Tübinger Str.</t>
  </si>
  <si>
    <t>Haltestelle Friedhof</t>
  </si>
  <si>
    <t>Haltestelle Krankenhaus</t>
  </si>
  <si>
    <t>Haltestelle Heselwanger Str./Zeppelinstr.</t>
  </si>
  <si>
    <t>Haltestelle Joh.-Seb.-Bach-Str.</t>
  </si>
  <si>
    <t>Rechtsabbiegen auf Lisztstr.</t>
  </si>
  <si>
    <t>Haltestelle Lisztstr.</t>
  </si>
  <si>
    <t>Haltestelle Weberstr</t>
  </si>
  <si>
    <t>Haltestelle Gerhart-Hauptmann-Ring</t>
  </si>
  <si>
    <t>Haltestelle Heimlichenwasen</t>
  </si>
  <si>
    <t>Haltestelle Streichener Str.</t>
  </si>
  <si>
    <t>Rechtsabbiegen auf Trogenstr.</t>
  </si>
  <si>
    <t>Haltestelle Steigle</t>
  </si>
  <si>
    <t>Rechtssabbiegen auf Lisztstr.</t>
  </si>
  <si>
    <t>Linksabbiegen auf Roßbergstr.</t>
  </si>
  <si>
    <t>Rechtsabbiegen auf Hirschbergstr.</t>
  </si>
  <si>
    <t>Haltestelle Hirschbergstr./Hundsrückstr.</t>
  </si>
  <si>
    <t>Haltestelle Austadion</t>
  </si>
  <si>
    <t>Rechtsabbiegen auf Paulinenstr.</t>
  </si>
  <si>
    <t>Ankunft Haltestelle Hbf</t>
  </si>
  <si>
    <t>Ausfahrt aus dem ZOB-Gelände</t>
  </si>
  <si>
    <t>Rechtsabbiegen auf Heselwanger Str.</t>
  </si>
  <si>
    <t>Linksabbiegen auf Weberstr.</t>
  </si>
  <si>
    <t>Haltestelle Bgm.-Jetter-Str.</t>
  </si>
  <si>
    <t>Rechtsabbiegen auf Hohe Str.</t>
  </si>
  <si>
    <t>Abbremsen</t>
  </si>
  <si>
    <t>Linksabbiegen in Bebeltstr., dann Einfahrt in ZOB</t>
  </si>
  <si>
    <t>neues Tempolimit 30 km/h</t>
  </si>
  <si>
    <t>Haltestelle Joh.-Seb.-Bach-Str., danach Abbiegen</t>
  </si>
  <si>
    <t>Haltestelle Mozartstr.</t>
  </si>
  <si>
    <t>Rechtsabbiegen auf Längenfeldstr. (vermutlich Ampel)</t>
  </si>
  <si>
    <t>neues Tempolimit 50 km/h</t>
  </si>
  <si>
    <t>Vorfahrt gewähren</t>
  </si>
  <si>
    <t>Haltestelle Roßbergstr.</t>
  </si>
  <si>
    <t>Haltestelle Hirschbergstr./Ochsenbergstr.</t>
  </si>
  <si>
    <t>Ende des Kreisverkehrs</t>
  </si>
  <si>
    <t>Haltestelle Heselwanger Str./Zeppelinstr., danach Abbiegen</t>
  </si>
  <si>
    <t>Linksabbiegen auf Mozartstr. (Vorfahrt gewähren)</t>
  </si>
  <si>
    <t>Linksabbiegen auf Bgm.-Jetter-Str. (Vorfahrt gewähren)</t>
  </si>
  <si>
    <t>Kreuzung Längenfeldstr./Mozartstr. Vorfahrt gewähren</t>
  </si>
  <si>
    <t>Abbremsen vor Kurve</t>
  </si>
  <si>
    <t>Haltestelle Zentrum/Neige</t>
  </si>
  <si>
    <t>Linksabbiegen auf Heselwanger Str. (Vorfahrt gewähren)</t>
  </si>
  <si>
    <t>Haltestelle Hohe Str., danach langsam</t>
  </si>
  <si>
    <t>Start DWPT</t>
  </si>
  <si>
    <t>Ende DWPT-Zone in ZOB</t>
  </si>
  <si>
    <t>Ende DWPT, Kreisverkehr</t>
  </si>
  <si>
    <t>Bahnhofstr., Tempolimit 50 km/h, Beginn DWPT</t>
  </si>
  <si>
    <t>Ende DWPT</t>
  </si>
  <si>
    <t>Linksabbiegen auf Tübinger Str., Start DWPT</t>
  </si>
  <si>
    <t>Start DWPT-Zone ZOB</t>
  </si>
  <si>
    <t>Ende des Kreisverekhrs, Start DWPT</t>
  </si>
  <si>
    <r>
      <t>Haltestelle Sparkasse/Paulinenstr.</t>
    </r>
    <r>
      <rPr>
        <sz val="11"/>
        <color theme="1"/>
        <rFont val="Calibri"/>
        <family val="2"/>
        <scheme val="minor"/>
      </rPr>
      <t>, Start DWPT</t>
    </r>
  </si>
  <si>
    <t>Kreisverkehr, Ende DWPT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</si>
</sst>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u/>
      <sz val="9"/>
      <color indexed="81"/>
      <name val="Segoe U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E77D-BE44-47A8-9C7B-8B5971044521}">
  <dimension ref="A1:I81"/>
  <sheetViews>
    <sheetView tabSelected="1" topLeftCell="A5" workbookViewId="0">
      <selection activeCell="B38" sqref="B38"/>
    </sheetView>
  </sheetViews>
  <sheetFormatPr baseColWidth="10" defaultRowHeight="14.4" x14ac:dyDescent="0.3"/>
  <cols>
    <col min="1" max="1" width="24.44140625" style="10" bestFit="1" customWidth="1"/>
    <col min="2" max="2" width="32.6640625" style="5" bestFit="1" customWidth="1"/>
    <col min="3" max="3" width="16.21875" style="5" bestFit="1" customWidth="1"/>
    <col min="4" max="4" width="7.6640625" style="5" bestFit="1" customWidth="1"/>
    <col min="5" max="5" width="14.33203125" style="5" bestFit="1" customWidth="1"/>
    <col min="6" max="6" width="11.33203125" style="5" bestFit="1" customWidth="1"/>
    <col min="7" max="7" width="27.109375" style="5" bestFit="1" customWidth="1"/>
    <col min="8" max="8" width="23.44140625" style="5" bestFit="1" customWidth="1"/>
    <col min="9" max="9" width="53.5546875" style="5" bestFit="1" customWidth="1"/>
    <col min="10" max="16384" width="11.5546875" style="5"/>
  </cols>
  <sheetData>
    <row r="1" spans="1:9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spans="1:9" x14ac:dyDescent="0.3">
      <c r="A2" s="8">
        <v>0</v>
      </c>
      <c r="B2" s="4">
        <v>15</v>
      </c>
      <c r="C2" s="4">
        <v>1</v>
      </c>
      <c r="D2" s="4"/>
      <c r="E2" s="4"/>
      <c r="F2" s="4"/>
      <c r="G2" s="4">
        <v>0</v>
      </c>
      <c r="H2" s="4" t="str">
        <f>IF(AND(E2=1,D2=1),"Nein (Bushaltestelle + Ampel ausgewählt)",IF(AND(E2=1, ISBLANK(G2)), "Nein (Fahrplanangabe fehlt)", IF(AND(NOT(ISBLANK(G2)), E2=0), "Nein (Bushaltestelle nicht ausgewählt, aber Fahrplanangabe gemacht)","Ja")))</f>
        <v>Nein (Bushaltestelle nicht ausgewählt, aber Fahrplanangabe gemacht)</v>
      </c>
      <c r="I2" s="4" t="s">
        <v>31</v>
      </c>
    </row>
    <row r="3" spans="1:9" x14ac:dyDescent="0.3">
      <c r="A3" s="8">
        <v>0.05</v>
      </c>
      <c r="B3" s="4">
        <v>15</v>
      </c>
      <c r="C3" s="4">
        <v>0</v>
      </c>
      <c r="D3" s="4"/>
      <c r="E3" s="4"/>
      <c r="F3" s="4"/>
      <c r="G3" s="4"/>
      <c r="H3" s="4"/>
      <c r="I3" s="4" t="s">
        <v>56</v>
      </c>
    </row>
    <row r="4" spans="1:9" x14ac:dyDescent="0.3">
      <c r="A4" s="8">
        <v>5.5E-2</v>
      </c>
      <c r="B4" s="4">
        <v>1</v>
      </c>
      <c r="C4" s="4"/>
      <c r="D4" s="4"/>
      <c r="E4" s="4"/>
      <c r="F4" s="4"/>
      <c r="G4" s="4"/>
      <c r="H4" s="4" t="str">
        <f t="shared" ref="H4:H19" si="0">IF(AND(E4=1,D4=1),"Nein (Bushaltestelle + Ampel ausgewählt)",IF(AND(E4=1, ISBLANK(G4)), "Nein (Fahrplanangabe fehlt)", IF(AND(NOT(ISBLANK(G4)), E4=0), "Nein (Bushaltestelle nicht ausgewählt, aber Fahrplanangabe gemacht)","Ja")))</f>
        <v>Ja</v>
      </c>
      <c r="I4" s="4" t="s">
        <v>43</v>
      </c>
    </row>
    <row r="5" spans="1:9" x14ac:dyDescent="0.3">
      <c r="A5" s="8">
        <v>7.0000000000000007E-2</v>
      </c>
      <c r="B5" s="4">
        <v>50</v>
      </c>
      <c r="C5" s="4">
        <v>1</v>
      </c>
      <c r="D5" s="4"/>
      <c r="E5" s="4"/>
      <c r="F5" s="4"/>
      <c r="G5" s="4"/>
      <c r="H5" s="4" t="str">
        <f t="shared" si="0"/>
        <v>Ja</v>
      </c>
      <c r="I5" s="4" t="s">
        <v>58</v>
      </c>
    </row>
    <row r="6" spans="1:9" x14ac:dyDescent="0.3">
      <c r="A6" s="8">
        <v>0.11</v>
      </c>
      <c r="B6" s="4">
        <v>50</v>
      </c>
      <c r="C6" s="4">
        <v>1</v>
      </c>
      <c r="D6" s="4">
        <v>1</v>
      </c>
      <c r="E6" s="4"/>
      <c r="F6" s="4"/>
      <c r="G6" s="4"/>
      <c r="H6" s="4" t="str">
        <f t="shared" si="0"/>
        <v>Ja</v>
      </c>
      <c r="I6" s="4" t="s">
        <v>9</v>
      </c>
    </row>
    <row r="7" spans="1:9" x14ac:dyDescent="0.3">
      <c r="A7" s="8">
        <v>0.17</v>
      </c>
      <c r="B7" s="4">
        <v>30</v>
      </c>
      <c r="C7" s="4">
        <v>1</v>
      </c>
      <c r="D7" s="4"/>
      <c r="E7" s="4"/>
      <c r="F7" s="4"/>
      <c r="G7" s="4"/>
      <c r="H7" s="4" t="str">
        <f t="shared" si="0"/>
        <v>Ja</v>
      </c>
      <c r="I7" s="4" t="s">
        <v>38</v>
      </c>
    </row>
    <row r="8" spans="1:9" x14ac:dyDescent="0.3">
      <c r="A8" s="8">
        <v>0.33</v>
      </c>
      <c r="B8" s="4">
        <v>15</v>
      </c>
      <c r="C8" s="4">
        <v>1</v>
      </c>
      <c r="D8" s="4"/>
      <c r="E8" s="4"/>
      <c r="F8" s="4"/>
      <c r="G8" s="4"/>
      <c r="H8" s="4" t="str">
        <f t="shared" si="0"/>
        <v>Ja</v>
      </c>
      <c r="I8" s="4" t="s">
        <v>36</v>
      </c>
    </row>
    <row r="9" spans="1:9" x14ac:dyDescent="0.3">
      <c r="A9" s="8">
        <v>0.37</v>
      </c>
      <c r="B9" s="4">
        <v>15</v>
      </c>
      <c r="C9" s="4">
        <v>0</v>
      </c>
      <c r="D9" s="4"/>
      <c r="E9" s="4"/>
      <c r="F9" s="4"/>
      <c r="G9" s="4"/>
      <c r="H9" s="4" t="str">
        <f t="shared" si="0"/>
        <v>Ja</v>
      </c>
      <c r="I9" s="4" t="s">
        <v>57</v>
      </c>
    </row>
    <row r="10" spans="1:9" x14ac:dyDescent="0.3">
      <c r="A10" s="8">
        <v>0.41</v>
      </c>
      <c r="B10" s="4">
        <v>50</v>
      </c>
      <c r="C10" s="4"/>
      <c r="D10" s="4"/>
      <c r="E10" s="4"/>
      <c r="F10" s="4"/>
      <c r="G10" s="4"/>
      <c r="H10" s="4" t="str">
        <f t="shared" si="0"/>
        <v>Ja</v>
      </c>
      <c r="I10" s="4" t="s">
        <v>46</v>
      </c>
    </row>
    <row r="11" spans="1:9" x14ac:dyDescent="0.3">
      <c r="A11" s="8">
        <v>0.43</v>
      </c>
      <c r="B11" s="4">
        <v>50</v>
      </c>
      <c r="C11" s="4">
        <v>1</v>
      </c>
      <c r="D11" s="4"/>
      <c r="E11" s="4">
        <v>1</v>
      </c>
      <c r="F11" s="4">
        <v>20</v>
      </c>
      <c r="G11" s="4">
        <v>1</v>
      </c>
      <c r="H11" s="4" t="str">
        <f t="shared" si="0"/>
        <v>Ja</v>
      </c>
      <c r="I11" s="7" t="s">
        <v>63</v>
      </c>
    </row>
    <row r="12" spans="1:9" x14ac:dyDescent="0.3">
      <c r="A12" s="8">
        <v>0.5</v>
      </c>
      <c r="B12" s="4">
        <v>1</v>
      </c>
      <c r="C12" s="4">
        <v>1</v>
      </c>
      <c r="D12" s="4"/>
      <c r="E12" s="4"/>
      <c r="F12" s="4"/>
      <c r="G12" s="4"/>
      <c r="H12" s="4" t="str">
        <f t="shared" si="0"/>
        <v>Ja</v>
      </c>
      <c r="I12" s="4" t="s">
        <v>36</v>
      </c>
    </row>
    <row r="13" spans="1:9" x14ac:dyDescent="0.3">
      <c r="A13" s="8">
        <v>0.53</v>
      </c>
      <c r="B13" s="4">
        <v>1</v>
      </c>
      <c r="C13" s="4">
        <v>0</v>
      </c>
      <c r="D13" s="4"/>
      <c r="E13" s="4"/>
      <c r="F13" s="4"/>
      <c r="G13" s="4"/>
      <c r="H13" s="4" t="str">
        <f t="shared" si="0"/>
        <v>Ja</v>
      </c>
      <c r="I13" s="4" t="s">
        <v>59</v>
      </c>
    </row>
    <row r="14" spans="1:9" x14ac:dyDescent="0.3">
      <c r="A14" s="8">
        <v>0.57699999999999996</v>
      </c>
      <c r="B14" s="4">
        <v>50</v>
      </c>
      <c r="C14" s="4">
        <v>1</v>
      </c>
      <c r="D14" s="4"/>
      <c r="E14" s="4"/>
      <c r="F14" s="4"/>
      <c r="G14" s="4"/>
      <c r="H14" s="4" t="str">
        <f t="shared" si="0"/>
        <v>Ja</v>
      </c>
      <c r="I14" s="4" t="s">
        <v>60</v>
      </c>
    </row>
    <row r="15" spans="1:9" x14ac:dyDescent="0.3">
      <c r="A15" s="8">
        <v>0.66</v>
      </c>
      <c r="B15" s="4">
        <v>50</v>
      </c>
      <c r="C15" s="4">
        <v>1</v>
      </c>
      <c r="D15" s="4"/>
      <c r="E15" s="4"/>
      <c r="F15" s="4">
        <v>20</v>
      </c>
      <c r="G15" s="4">
        <v>2</v>
      </c>
      <c r="H15" s="4" t="str">
        <f t="shared" si="0"/>
        <v>Nein (Bushaltestelle nicht ausgewählt, aber Fahrplanangabe gemacht)</v>
      </c>
      <c r="I15" s="4" t="s">
        <v>12</v>
      </c>
    </row>
    <row r="16" spans="1:9" x14ac:dyDescent="0.3">
      <c r="A16" s="8">
        <v>0.85</v>
      </c>
      <c r="B16" s="4">
        <v>50</v>
      </c>
      <c r="C16" s="4">
        <v>1</v>
      </c>
      <c r="D16" s="4"/>
      <c r="E16" s="4">
        <v>1</v>
      </c>
      <c r="F16" s="4">
        <v>20</v>
      </c>
      <c r="G16" s="4">
        <v>3</v>
      </c>
      <c r="H16" s="4" t="str">
        <f t="shared" si="0"/>
        <v>Ja</v>
      </c>
      <c r="I16" s="4" t="s">
        <v>13</v>
      </c>
    </row>
    <row r="17" spans="1:9" x14ac:dyDescent="0.3">
      <c r="A17" s="8">
        <v>1.26</v>
      </c>
      <c r="B17" s="4">
        <v>50</v>
      </c>
      <c r="C17" s="4">
        <v>1</v>
      </c>
      <c r="D17" s="4"/>
      <c r="E17" s="4">
        <v>1</v>
      </c>
      <c r="F17" s="4">
        <v>20</v>
      </c>
      <c r="G17" s="4">
        <v>3</v>
      </c>
      <c r="H17" s="4" t="str">
        <f t="shared" si="0"/>
        <v>Ja</v>
      </c>
      <c r="I17" s="4" t="s">
        <v>28</v>
      </c>
    </row>
    <row r="18" spans="1:9" x14ac:dyDescent="0.3">
      <c r="A18" s="8">
        <v>1.2769999999999999</v>
      </c>
      <c r="B18" s="4">
        <v>50</v>
      </c>
      <c r="C18" s="4">
        <v>0</v>
      </c>
      <c r="D18" s="4"/>
      <c r="E18" s="4"/>
      <c r="F18" s="4"/>
      <c r="G18" s="4"/>
      <c r="H18" s="4"/>
      <c r="I18" s="4" t="s">
        <v>59</v>
      </c>
    </row>
    <row r="19" spans="1:9" x14ac:dyDescent="0.3">
      <c r="A19" s="8">
        <v>1.37</v>
      </c>
      <c r="B19" s="4">
        <v>1</v>
      </c>
      <c r="C19" s="4"/>
      <c r="D19" s="4"/>
      <c r="E19" s="4"/>
      <c r="F19" s="4"/>
      <c r="G19" s="4"/>
      <c r="H19" s="4" t="str">
        <f t="shared" si="0"/>
        <v>Ja</v>
      </c>
      <c r="I19" s="4" t="s">
        <v>36</v>
      </c>
    </row>
    <row r="20" spans="1:9" x14ac:dyDescent="0.3">
      <c r="A20" s="8">
        <v>1.4950000000000001</v>
      </c>
      <c r="B20" s="4">
        <v>50</v>
      </c>
      <c r="C20" s="4"/>
      <c r="D20" s="4"/>
      <c r="E20" s="4"/>
      <c r="F20" s="4"/>
      <c r="G20" s="4"/>
      <c r="H20" s="4" t="str">
        <f t="shared" ref="H20:H81" si="1">IF(AND(E20=1,D20=1),"Nein (Bushaltestelle + Ampel ausgewählt)",IF(AND(E20=1, ISBLANK(G20)), "Nein (Fahrplanangabe fehlt)", IF(AND(NOT(ISBLANK(G20)), E20=0), "Nein (Bushaltestelle nicht ausgewählt, aber Fahrplanangabe gemacht)","Ja")))</f>
        <v>Ja</v>
      </c>
      <c r="I20" s="4" t="s">
        <v>32</v>
      </c>
    </row>
    <row r="21" spans="1:9" x14ac:dyDescent="0.3">
      <c r="A21" s="8">
        <v>1.85</v>
      </c>
      <c r="B21" s="4">
        <v>30</v>
      </c>
      <c r="C21" s="4"/>
      <c r="D21" s="4"/>
      <c r="E21" s="4"/>
      <c r="F21" s="4"/>
      <c r="G21" s="4">
        <v>4</v>
      </c>
      <c r="H21" s="4" t="str">
        <f t="shared" si="1"/>
        <v>Nein (Bushaltestelle nicht ausgewählt, aber Fahrplanangabe gemacht)</v>
      </c>
      <c r="I21" s="4" t="s">
        <v>47</v>
      </c>
    </row>
    <row r="22" spans="1:9" x14ac:dyDescent="0.3">
      <c r="A22" s="8">
        <v>2.27</v>
      </c>
      <c r="B22" s="4">
        <v>50</v>
      </c>
      <c r="C22" s="4"/>
      <c r="D22" s="4"/>
      <c r="E22" s="4">
        <v>1</v>
      </c>
      <c r="F22" s="4">
        <v>20</v>
      </c>
      <c r="G22" s="4">
        <v>5</v>
      </c>
      <c r="H22" s="4" t="str">
        <f t="shared" si="1"/>
        <v>Ja</v>
      </c>
      <c r="I22" s="4" t="s">
        <v>39</v>
      </c>
    </row>
    <row r="23" spans="1:9" x14ac:dyDescent="0.3">
      <c r="A23" s="8">
        <v>2.4700000000000002</v>
      </c>
      <c r="B23" s="4">
        <v>1</v>
      </c>
      <c r="C23" s="4"/>
      <c r="D23" s="4"/>
      <c r="E23" s="4"/>
      <c r="F23" s="4"/>
      <c r="G23" s="4"/>
      <c r="H23" s="4" t="str">
        <f t="shared" si="1"/>
        <v>Ja</v>
      </c>
      <c r="I23" s="4" t="s">
        <v>36</v>
      </c>
    </row>
    <row r="24" spans="1:9" x14ac:dyDescent="0.3">
      <c r="A24" s="8">
        <v>2.6</v>
      </c>
      <c r="B24" s="4">
        <v>50</v>
      </c>
      <c r="C24" s="4"/>
      <c r="D24" s="4"/>
      <c r="E24" s="4"/>
      <c r="F24" s="4"/>
      <c r="G24" s="4"/>
      <c r="H24" s="4" t="str">
        <f t="shared" si="1"/>
        <v>Ja</v>
      </c>
      <c r="I24" s="4" t="s">
        <v>48</v>
      </c>
    </row>
    <row r="25" spans="1:9" x14ac:dyDescent="0.3">
      <c r="A25" s="8">
        <v>2.77</v>
      </c>
      <c r="B25" s="4">
        <v>15</v>
      </c>
      <c r="C25" s="4"/>
      <c r="D25" s="4"/>
      <c r="E25" s="4"/>
      <c r="F25" s="4"/>
      <c r="G25" s="4"/>
      <c r="H25" s="4" t="str">
        <f t="shared" si="1"/>
        <v>Ja</v>
      </c>
      <c r="I25" s="4" t="s">
        <v>40</v>
      </c>
    </row>
    <row r="26" spans="1:9" x14ac:dyDescent="0.3">
      <c r="A26" s="8">
        <v>2.81</v>
      </c>
      <c r="B26" s="4">
        <v>50</v>
      </c>
      <c r="C26" s="4"/>
      <c r="D26" s="4"/>
      <c r="E26" s="4"/>
      <c r="F26" s="4"/>
      <c r="G26" s="4"/>
      <c r="H26" s="4" t="str">
        <f t="shared" si="1"/>
        <v>Ja</v>
      </c>
      <c r="I26" s="4" t="s">
        <v>16</v>
      </c>
    </row>
    <row r="27" spans="1:9" x14ac:dyDescent="0.3">
      <c r="A27" s="8">
        <v>3.2</v>
      </c>
      <c r="B27" s="4">
        <v>50</v>
      </c>
      <c r="C27" s="4"/>
      <c r="D27" s="4"/>
      <c r="E27" s="4">
        <v>1</v>
      </c>
      <c r="F27" s="4">
        <v>20</v>
      </c>
      <c r="G27" s="4">
        <v>7</v>
      </c>
      <c r="H27" s="4" t="str">
        <f t="shared" si="1"/>
        <v>Ja</v>
      </c>
      <c r="I27" s="7" t="s">
        <v>17</v>
      </c>
    </row>
    <row r="28" spans="1:9" x14ac:dyDescent="0.3">
      <c r="A28" s="8">
        <v>3.28</v>
      </c>
      <c r="B28" s="4">
        <v>15</v>
      </c>
      <c r="C28" s="4"/>
      <c r="D28" s="4"/>
      <c r="E28" s="4"/>
      <c r="F28" s="4"/>
      <c r="G28" s="4"/>
      <c r="H28" s="4" t="str">
        <f t="shared" si="1"/>
        <v>Ja</v>
      </c>
      <c r="I28" s="4" t="s">
        <v>36</v>
      </c>
    </row>
    <row r="29" spans="1:9" x14ac:dyDescent="0.3">
      <c r="A29" s="8">
        <v>3.39</v>
      </c>
      <c r="B29" s="4">
        <v>50</v>
      </c>
      <c r="C29" s="4"/>
      <c r="D29" s="4"/>
      <c r="E29" s="4"/>
      <c r="F29" s="4"/>
      <c r="G29" s="4"/>
      <c r="H29" s="4" t="str">
        <f t="shared" si="1"/>
        <v>Ja</v>
      </c>
      <c r="I29" s="4" t="s">
        <v>33</v>
      </c>
    </row>
    <row r="30" spans="1:9" x14ac:dyDescent="0.3">
      <c r="A30" s="8">
        <v>3.53</v>
      </c>
      <c r="B30" s="4">
        <v>50</v>
      </c>
      <c r="C30" s="4"/>
      <c r="D30" s="4"/>
      <c r="E30" s="4">
        <v>1</v>
      </c>
      <c r="F30" s="4">
        <v>20</v>
      </c>
      <c r="G30" s="4">
        <v>8</v>
      </c>
      <c r="H30" s="4" t="str">
        <f t="shared" si="1"/>
        <v>Ja</v>
      </c>
      <c r="I30" s="4" t="s">
        <v>18</v>
      </c>
    </row>
    <row r="31" spans="1:9" x14ac:dyDescent="0.3">
      <c r="A31" s="8">
        <v>3.85</v>
      </c>
      <c r="B31" s="4">
        <v>50</v>
      </c>
      <c r="C31" s="4"/>
      <c r="D31" s="4"/>
      <c r="E31" s="4"/>
      <c r="F31" s="4">
        <v>20</v>
      </c>
      <c r="G31" s="4">
        <v>9</v>
      </c>
      <c r="H31" s="4" t="str">
        <f t="shared" si="1"/>
        <v>Nein (Bushaltestelle nicht ausgewählt, aber Fahrplanangabe gemacht)</v>
      </c>
      <c r="I31" s="4" t="s">
        <v>19</v>
      </c>
    </row>
    <row r="32" spans="1:9" x14ac:dyDescent="0.3">
      <c r="A32" s="8">
        <v>4.08</v>
      </c>
      <c r="B32" s="4">
        <v>50</v>
      </c>
      <c r="C32" s="4"/>
      <c r="D32" s="4"/>
      <c r="E32" s="4"/>
      <c r="F32" s="4"/>
      <c r="G32" s="4">
        <v>10</v>
      </c>
      <c r="H32" s="4" t="str">
        <f t="shared" si="1"/>
        <v>Nein (Bushaltestelle nicht ausgewählt, aber Fahrplanangabe gemacht)</v>
      </c>
      <c r="I32" s="4" t="s">
        <v>20</v>
      </c>
    </row>
    <row r="33" spans="1:9" x14ac:dyDescent="0.3">
      <c r="A33" s="8">
        <v>4.33</v>
      </c>
      <c r="B33" s="4">
        <v>1</v>
      </c>
      <c r="C33" s="4"/>
      <c r="D33" s="4"/>
      <c r="E33" s="4"/>
      <c r="F33" s="4"/>
      <c r="G33" s="4"/>
      <c r="H33" s="4" t="str">
        <f t="shared" si="1"/>
        <v>Ja</v>
      </c>
      <c r="I33" s="4" t="s">
        <v>36</v>
      </c>
    </row>
    <row r="34" spans="1:9" x14ac:dyDescent="0.3">
      <c r="A34" s="8">
        <v>4.4550000000000001</v>
      </c>
      <c r="B34" s="4">
        <v>50</v>
      </c>
      <c r="C34" s="4"/>
      <c r="D34" s="4"/>
      <c r="E34" s="4"/>
      <c r="F34" s="4"/>
      <c r="G34" s="4"/>
      <c r="H34" s="4" t="str">
        <f t="shared" si="1"/>
        <v>Ja</v>
      </c>
      <c r="I34" s="4" t="s">
        <v>49</v>
      </c>
    </row>
    <row r="35" spans="1:9" x14ac:dyDescent="0.3">
      <c r="A35" s="8">
        <v>4.54</v>
      </c>
      <c r="B35" s="4">
        <v>50</v>
      </c>
      <c r="C35" s="4"/>
      <c r="D35" s="4"/>
      <c r="E35" s="4">
        <v>1</v>
      </c>
      <c r="F35" s="4">
        <v>20</v>
      </c>
      <c r="G35" s="4">
        <v>11</v>
      </c>
      <c r="H35" s="4" t="str">
        <f t="shared" si="1"/>
        <v>Ja</v>
      </c>
      <c r="I35" s="7" t="s">
        <v>23</v>
      </c>
    </row>
    <row r="36" spans="1:9" x14ac:dyDescent="0.3">
      <c r="A36" s="8">
        <v>4.76</v>
      </c>
      <c r="B36" s="4">
        <v>30</v>
      </c>
      <c r="C36" s="4"/>
      <c r="D36" s="4"/>
      <c r="E36" s="4">
        <v>1</v>
      </c>
      <c r="F36" s="4">
        <v>20</v>
      </c>
      <c r="G36" s="4">
        <v>12</v>
      </c>
      <c r="H36" s="4" t="str">
        <f t="shared" si="1"/>
        <v>Ja</v>
      </c>
      <c r="I36" s="4" t="s">
        <v>34</v>
      </c>
    </row>
    <row r="37" spans="1:9" x14ac:dyDescent="0.3">
      <c r="A37" s="8">
        <v>4.9400000000000004</v>
      </c>
      <c r="B37" s="4">
        <v>30</v>
      </c>
      <c r="C37" s="4"/>
      <c r="D37" s="4"/>
      <c r="E37" s="4"/>
      <c r="F37" s="4">
        <v>20</v>
      </c>
      <c r="G37" s="4">
        <v>13</v>
      </c>
      <c r="H37" s="4" t="str">
        <f t="shared" si="1"/>
        <v>Nein (Bushaltestelle nicht ausgewählt, aber Fahrplanangabe gemacht)</v>
      </c>
      <c r="I37" s="4" t="s">
        <v>21</v>
      </c>
    </row>
    <row r="38" spans="1:9" x14ac:dyDescent="0.3">
      <c r="A38" s="8">
        <v>5.1100000000000003</v>
      </c>
      <c r="B38" s="4">
        <v>30</v>
      </c>
      <c r="C38" s="4"/>
      <c r="D38" s="4"/>
      <c r="E38" s="4"/>
      <c r="F38" s="4"/>
      <c r="G38" s="4"/>
      <c r="H38" s="4" t="str">
        <f t="shared" si="1"/>
        <v>Ja</v>
      </c>
      <c r="I38" s="4" t="s">
        <v>35</v>
      </c>
    </row>
    <row r="39" spans="1:9" x14ac:dyDescent="0.3">
      <c r="A39" s="8">
        <v>5.14</v>
      </c>
      <c r="B39" s="4">
        <v>15</v>
      </c>
      <c r="C39" s="4"/>
      <c r="D39" s="4"/>
      <c r="E39" s="4">
        <v>1</v>
      </c>
      <c r="F39" s="4">
        <v>20</v>
      </c>
      <c r="G39" s="4">
        <v>14</v>
      </c>
      <c r="H39" s="4" t="str">
        <f t="shared" si="1"/>
        <v>Ja</v>
      </c>
      <c r="I39" s="7" t="s">
        <v>54</v>
      </c>
    </row>
    <row r="40" spans="1:9" x14ac:dyDescent="0.3">
      <c r="A40" s="8">
        <v>5.18</v>
      </c>
      <c r="B40" s="4">
        <v>30</v>
      </c>
      <c r="C40" s="4"/>
      <c r="D40" s="4"/>
      <c r="E40" s="4"/>
      <c r="F40" s="4"/>
      <c r="G40" s="4"/>
      <c r="H40" s="4" t="str">
        <f t="shared" si="1"/>
        <v>Ja</v>
      </c>
      <c r="I40" s="4" t="s">
        <v>22</v>
      </c>
    </row>
    <row r="41" spans="1:9" x14ac:dyDescent="0.3">
      <c r="A41" s="8">
        <v>5.32</v>
      </c>
      <c r="B41" s="4">
        <v>1</v>
      </c>
      <c r="C41" s="4"/>
      <c r="D41" s="4"/>
      <c r="E41" s="4"/>
      <c r="F41" s="4"/>
      <c r="G41" s="4"/>
      <c r="H41" s="4" t="str">
        <f t="shared" si="1"/>
        <v>Ja</v>
      </c>
      <c r="I41" s="4" t="s">
        <v>36</v>
      </c>
    </row>
    <row r="42" spans="1:9" x14ac:dyDescent="0.3">
      <c r="A42" s="8">
        <v>5.375</v>
      </c>
      <c r="B42" s="4">
        <v>50</v>
      </c>
      <c r="C42" s="4"/>
      <c r="D42" s="4"/>
      <c r="E42" s="4"/>
      <c r="F42" s="4"/>
      <c r="G42" s="4"/>
      <c r="H42" s="4" t="str">
        <f t="shared" si="1"/>
        <v>Ja</v>
      </c>
      <c r="I42" s="4" t="s">
        <v>49</v>
      </c>
    </row>
    <row r="43" spans="1:9" x14ac:dyDescent="0.3">
      <c r="A43" s="8">
        <v>5.66</v>
      </c>
      <c r="B43" s="4">
        <v>50</v>
      </c>
      <c r="C43" s="4"/>
      <c r="D43" s="4"/>
      <c r="E43" s="4"/>
      <c r="F43" s="4">
        <v>20</v>
      </c>
      <c r="G43" s="4">
        <v>15</v>
      </c>
      <c r="H43" s="4" t="str">
        <f t="shared" si="1"/>
        <v>Nein (Bushaltestelle nicht ausgewählt, aber Fahrplanangabe gemacht)</v>
      </c>
      <c r="I43" s="7" t="s">
        <v>23</v>
      </c>
    </row>
    <row r="44" spans="1:9" x14ac:dyDescent="0.3">
      <c r="A44" s="8">
        <v>6.05</v>
      </c>
      <c r="B44" s="4">
        <v>15</v>
      </c>
      <c r="C44" s="4"/>
      <c r="D44" s="4"/>
      <c r="E44" s="4"/>
      <c r="F44" s="4"/>
      <c r="G44" s="4"/>
      <c r="H44" s="4" t="str">
        <f t="shared" si="1"/>
        <v>Ja</v>
      </c>
      <c r="I44" s="4" t="s">
        <v>51</v>
      </c>
    </row>
    <row r="45" spans="1:9" x14ac:dyDescent="0.3">
      <c r="A45" s="8">
        <v>6.08</v>
      </c>
      <c r="B45" s="4">
        <v>15</v>
      </c>
      <c r="C45" s="4"/>
      <c r="D45" s="4"/>
      <c r="E45" s="4"/>
      <c r="F45" s="4">
        <v>20</v>
      </c>
      <c r="G45" s="4">
        <v>16</v>
      </c>
      <c r="H45" s="4" t="str">
        <f t="shared" si="1"/>
        <v>Nein (Bushaltestelle nicht ausgewählt, aber Fahrplanangabe gemacht)</v>
      </c>
      <c r="I45" s="7" t="s">
        <v>52</v>
      </c>
    </row>
    <row r="46" spans="1:9" x14ac:dyDescent="0.3">
      <c r="A46" s="8">
        <v>6.16</v>
      </c>
      <c r="B46" s="4">
        <v>30</v>
      </c>
      <c r="C46" s="4"/>
      <c r="D46" s="4"/>
      <c r="E46" s="4"/>
      <c r="F46" s="4"/>
      <c r="G46" s="4"/>
      <c r="H46" s="4" t="str">
        <f t="shared" si="1"/>
        <v>Ja</v>
      </c>
      <c r="I46" s="4" t="s">
        <v>24</v>
      </c>
    </row>
    <row r="47" spans="1:9" x14ac:dyDescent="0.3">
      <c r="A47" s="8">
        <v>6.22</v>
      </c>
      <c r="B47" s="4">
        <v>15</v>
      </c>
      <c r="C47" s="4"/>
      <c r="D47" s="4"/>
      <c r="E47" s="4"/>
      <c r="F47" s="4"/>
      <c r="G47" s="4"/>
      <c r="H47" s="4" t="str">
        <f t="shared" si="1"/>
        <v>Ja</v>
      </c>
      <c r="I47" s="4" t="s">
        <v>36</v>
      </c>
    </row>
    <row r="48" spans="1:9" x14ac:dyDescent="0.3">
      <c r="A48" s="8">
        <v>6.26</v>
      </c>
      <c r="B48" s="4">
        <v>30</v>
      </c>
      <c r="C48" s="4"/>
      <c r="D48" s="4"/>
      <c r="E48" s="4"/>
      <c r="F48" s="4"/>
      <c r="G48" s="4"/>
      <c r="H48" s="4" t="str">
        <f t="shared" si="1"/>
        <v>Ja</v>
      </c>
      <c r="I48" s="4" t="s">
        <v>25</v>
      </c>
    </row>
    <row r="49" spans="1:9" x14ac:dyDescent="0.3">
      <c r="A49" s="8">
        <v>6.6</v>
      </c>
      <c r="B49" s="4">
        <v>30</v>
      </c>
      <c r="C49" s="4"/>
      <c r="D49" s="4"/>
      <c r="E49" s="4"/>
      <c r="F49" s="4"/>
      <c r="G49" s="4">
        <v>17</v>
      </c>
      <c r="H49" s="4" t="str">
        <f t="shared" si="1"/>
        <v>Nein (Bushaltestelle nicht ausgewählt, aber Fahrplanangabe gemacht)</v>
      </c>
      <c r="I49" s="4" t="s">
        <v>44</v>
      </c>
    </row>
    <row r="50" spans="1:9" x14ac:dyDescent="0.3">
      <c r="A50" s="8">
        <v>6.8</v>
      </c>
      <c r="B50" s="4">
        <v>1</v>
      </c>
      <c r="C50" s="4"/>
      <c r="D50" s="4"/>
      <c r="E50" s="4"/>
      <c r="F50" s="4"/>
      <c r="G50" s="4"/>
      <c r="H50" s="4" t="str">
        <f t="shared" si="1"/>
        <v>Ja</v>
      </c>
      <c r="I50" s="4" t="s">
        <v>36</v>
      </c>
    </row>
    <row r="51" spans="1:9" x14ac:dyDescent="0.3">
      <c r="A51" s="8">
        <v>6.85</v>
      </c>
      <c r="B51" s="4">
        <v>50</v>
      </c>
      <c r="C51" s="4"/>
      <c r="D51" s="4"/>
      <c r="E51" s="4"/>
      <c r="F51" s="4"/>
      <c r="G51" s="4"/>
      <c r="H51" s="4" t="str">
        <f t="shared" si="1"/>
        <v>Ja</v>
      </c>
      <c r="I51" s="4" t="s">
        <v>26</v>
      </c>
    </row>
    <row r="52" spans="1:9" x14ac:dyDescent="0.3">
      <c r="A52" s="8">
        <v>7.03</v>
      </c>
      <c r="B52" s="4">
        <v>50</v>
      </c>
      <c r="C52" s="4"/>
      <c r="D52" s="4"/>
      <c r="E52" s="4"/>
      <c r="F52" s="4"/>
      <c r="G52" s="4">
        <v>18</v>
      </c>
      <c r="H52" s="4" t="str">
        <f t="shared" si="1"/>
        <v>Nein (Bushaltestelle nicht ausgewählt, aber Fahrplanangabe gemacht)</v>
      </c>
      <c r="I52" s="4" t="s">
        <v>45</v>
      </c>
    </row>
    <row r="53" spans="1:9" x14ac:dyDescent="0.3">
      <c r="A53" s="8">
        <v>7.41</v>
      </c>
      <c r="B53" s="4">
        <v>50</v>
      </c>
      <c r="C53" s="4"/>
      <c r="D53" s="4"/>
      <c r="E53" s="4"/>
      <c r="F53" s="4">
        <v>20</v>
      </c>
      <c r="G53" s="4">
        <v>19</v>
      </c>
      <c r="H53" s="4" t="str">
        <f t="shared" si="1"/>
        <v>Nein (Bushaltestelle nicht ausgewählt, aber Fahrplanangabe gemacht)</v>
      </c>
      <c r="I53" s="7" t="s">
        <v>27</v>
      </c>
    </row>
    <row r="54" spans="1:9" x14ac:dyDescent="0.3">
      <c r="A54" s="8">
        <v>7.62</v>
      </c>
      <c r="B54" s="4">
        <v>30</v>
      </c>
      <c r="C54" s="4"/>
      <c r="D54" s="4">
        <v>1</v>
      </c>
      <c r="E54" s="4"/>
      <c r="F54" s="4"/>
      <c r="G54" s="4"/>
      <c r="H54" s="4" t="str">
        <f t="shared" si="1"/>
        <v>Ja</v>
      </c>
      <c r="I54" s="4" t="s">
        <v>41</v>
      </c>
    </row>
    <row r="55" spans="1:9" x14ac:dyDescent="0.3">
      <c r="A55" s="8">
        <v>7.93</v>
      </c>
      <c r="B55" s="4">
        <v>1</v>
      </c>
      <c r="C55" s="4"/>
      <c r="D55" s="4"/>
      <c r="E55" s="4"/>
      <c r="F55" s="4"/>
      <c r="G55" s="4"/>
      <c r="H55" s="4" t="str">
        <f t="shared" si="1"/>
        <v>Ja</v>
      </c>
      <c r="I55" s="4" t="s">
        <v>36</v>
      </c>
    </row>
    <row r="56" spans="1:9" x14ac:dyDescent="0.3">
      <c r="A56" s="8">
        <v>7.9829999999999997</v>
      </c>
      <c r="B56" s="4">
        <v>30</v>
      </c>
      <c r="C56" s="4"/>
      <c r="D56" s="4"/>
      <c r="E56" s="4"/>
      <c r="F56" s="4"/>
      <c r="G56" s="4"/>
      <c r="H56" s="4" t="str">
        <f t="shared" si="1"/>
        <v>Ja</v>
      </c>
      <c r="I56" s="4" t="s">
        <v>50</v>
      </c>
    </row>
    <row r="57" spans="1:9" x14ac:dyDescent="0.3">
      <c r="A57" s="8">
        <v>7.99</v>
      </c>
      <c r="B57" s="4">
        <v>30</v>
      </c>
      <c r="C57" s="4"/>
      <c r="D57" s="4"/>
      <c r="E57" s="4"/>
      <c r="F57" s="4"/>
      <c r="G57" s="4">
        <v>20</v>
      </c>
      <c r="H57" s="4" t="str">
        <f t="shared" si="1"/>
        <v>Nein (Bushaltestelle nicht ausgewählt, aber Fahrplanangabe gemacht)</v>
      </c>
      <c r="I57" s="4" t="s">
        <v>15</v>
      </c>
    </row>
    <row r="58" spans="1:9" x14ac:dyDescent="0.3">
      <c r="A58" s="8">
        <v>8.35</v>
      </c>
      <c r="B58" s="4">
        <v>1</v>
      </c>
      <c r="C58" s="4"/>
      <c r="D58" s="4"/>
      <c r="E58" s="4"/>
      <c r="F58" s="4"/>
      <c r="G58" s="4"/>
      <c r="H58" s="4" t="str">
        <f t="shared" si="1"/>
        <v>Ja</v>
      </c>
      <c r="I58" s="4" t="s">
        <v>36</v>
      </c>
    </row>
    <row r="59" spans="1:9" x14ac:dyDescent="0.3">
      <c r="A59" s="8">
        <v>8.3949999999999996</v>
      </c>
      <c r="B59" s="4">
        <v>50</v>
      </c>
      <c r="C59" s="4"/>
      <c r="D59" s="4"/>
      <c r="E59" s="4"/>
      <c r="F59" s="4"/>
      <c r="G59" s="4"/>
      <c r="H59" s="4" t="str">
        <f t="shared" si="1"/>
        <v>Ja</v>
      </c>
      <c r="I59" s="4" t="s">
        <v>53</v>
      </c>
    </row>
    <row r="60" spans="1:9" x14ac:dyDescent="0.3">
      <c r="A60" s="8">
        <v>8.42</v>
      </c>
      <c r="B60" s="4">
        <v>50</v>
      </c>
      <c r="C60" s="4"/>
      <c r="D60" s="4"/>
      <c r="E60" s="4"/>
      <c r="F60" s="4"/>
      <c r="G60" s="4">
        <v>21</v>
      </c>
      <c r="H60" s="4" t="str">
        <f t="shared" si="1"/>
        <v>Nein (Bushaltestelle nicht ausgewählt, aber Fahrplanangabe gemacht)</v>
      </c>
      <c r="I60" s="4" t="s">
        <v>14</v>
      </c>
    </row>
    <row r="61" spans="1:9" x14ac:dyDescent="0.3">
      <c r="A61" s="8">
        <v>8.68</v>
      </c>
      <c r="B61" s="4">
        <v>1</v>
      </c>
      <c r="C61" s="4"/>
      <c r="D61" s="4"/>
      <c r="E61" s="4"/>
      <c r="F61" s="4"/>
      <c r="G61" s="4"/>
      <c r="H61" s="4" t="str">
        <f t="shared" si="1"/>
        <v>Ja</v>
      </c>
      <c r="I61" s="4" t="s">
        <v>36</v>
      </c>
    </row>
    <row r="62" spans="1:9" x14ac:dyDescent="0.3">
      <c r="A62" s="8">
        <v>8.8000000000000007</v>
      </c>
      <c r="B62" s="4">
        <v>50</v>
      </c>
      <c r="C62" s="4"/>
      <c r="D62" s="4"/>
      <c r="E62" s="4"/>
      <c r="F62" s="4"/>
      <c r="G62" s="4"/>
      <c r="H62" s="4" t="str">
        <f t="shared" si="1"/>
        <v>Ja</v>
      </c>
      <c r="I62" s="4" t="s">
        <v>11</v>
      </c>
    </row>
    <row r="63" spans="1:9" x14ac:dyDescent="0.3">
      <c r="A63" s="8">
        <v>8.99</v>
      </c>
      <c r="B63" s="4">
        <v>50</v>
      </c>
      <c r="C63" s="6">
        <v>1</v>
      </c>
      <c r="D63" s="4"/>
      <c r="E63" s="4"/>
      <c r="F63" s="4"/>
      <c r="G63" s="4"/>
      <c r="H63" s="4" t="str">
        <f t="shared" si="1"/>
        <v>Ja</v>
      </c>
      <c r="I63" s="4" t="s">
        <v>55</v>
      </c>
    </row>
    <row r="64" spans="1:9" x14ac:dyDescent="0.3">
      <c r="A64" s="9">
        <v>9.0500000000000007</v>
      </c>
      <c r="B64" s="4">
        <v>50</v>
      </c>
      <c r="C64" s="6">
        <v>1</v>
      </c>
      <c r="D64" s="4"/>
      <c r="E64" s="4">
        <v>1</v>
      </c>
      <c r="F64" s="4">
        <v>20</v>
      </c>
      <c r="G64" s="4">
        <v>22</v>
      </c>
      <c r="H64" s="4" t="str">
        <f t="shared" si="1"/>
        <v>Ja</v>
      </c>
      <c r="I64" s="4" t="s">
        <v>28</v>
      </c>
    </row>
    <row r="65" spans="1:9" x14ac:dyDescent="0.3">
      <c r="A65" s="8">
        <v>9.44</v>
      </c>
      <c r="B65" s="6">
        <v>50</v>
      </c>
      <c r="C65" s="6">
        <v>1</v>
      </c>
      <c r="D65" s="6"/>
      <c r="E65" s="4">
        <v>1</v>
      </c>
      <c r="F65" s="6">
        <v>20</v>
      </c>
      <c r="G65" s="6">
        <v>22</v>
      </c>
      <c r="H65" s="4" t="str">
        <f t="shared" si="1"/>
        <v>Ja</v>
      </c>
      <c r="I65" s="4" t="s">
        <v>13</v>
      </c>
    </row>
    <row r="66" spans="1:9" x14ac:dyDescent="0.3">
      <c r="A66" s="8">
        <v>9.58</v>
      </c>
      <c r="B66" s="6">
        <v>1</v>
      </c>
      <c r="C66" s="6">
        <v>1</v>
      </c>
      <c r="D66" s="6"/>
      <c r="E66" s="4"/>
      <c r="F66" s="6"/>
      <c r="G66" s="6"/>
      <c r="H66" s="4" t="str">
        <f t="shared" si="1"/>
        <v>Ja</v>
      </c>
      <c r="I66" s="4" t="s">
        <v>36</v>
      </c>
    </row>
    <row r="67" spans="1:9" x14ac:dyDescent="0.3">
      <c r="A67" s="8">
        <v>9.61</v>
      </c>
      <c r="B67" s="6">
        <v>1</v>
      </c>
      <c r="C67" s="6">
        <v>1</v>
      </c>
      <c r="D67" s="6"/>
      <c r="E67" s="4"/>
      <c r="F67" s="6">
        <v>20</v>
      </c>
      <c r="G67" s="6">
        <v>23</v>
      </c>
      <c r="H67" s="4" t="str">
        <f t="shared" si="1"/>
        <v>Nein (Bushaltestelle nicht ausgewählt, aber Fahrplanangabe gemacht)</v>
      </c>
      <c r="I67" s="4" t="s">
        <v>12</v>
      </c>
    </row>
    <row r="68" spans="1:9" x14ac:dyDescent="0.3">
      <c r="A68" s="8">
        <v>9.69</v>
      </c>
      <c r="B68" s="6">
        <v>1</v>
      </c>
      <c r="C68" s="6">
        <v>0</v>
      </c>
      <c r="D68" s="6"/>
      <c r="E68" s="4"/>
      <c r="F68" s="6"/>
      <c r="G68" s="6"/>
      <c r="H68" s="4" t="str">
        <f t="shared" si="1"/>
        <v>Ja</v>
      </c>
      <c r="I68" s="4" t="s">
        <v>59</v>
      </c>
    </row>
    <row r="69" spans="1:9" x14ac:dyDescent="0.3">
      <c r="A69" s="8">
        <v>9.6999999999999993</v>
      </c>
      <c r="B69" s="6">
        <v>50</v>
      </c>
      <c r="C69" s="6"/>
      <c r="D69" s="6"/>
      <c r="E69" s="6"/>
      <c r="F69" s="6"/>
      <c r="G69" s="6"/>
      <c r="H69" s="4" t="str">
        <f t="shared" si="1"/>
        <v>Ja</v>
      </c>
      <c r="I69" s="4" t="s">
        <v>29</v>
      </c>
    </row>
    <row r="70" spans="1:9" x14ac:dyDescent="0.3">
      <c r="A70" s="8">
        <v>9.76</v>
      </c>
      <c r="B70" s="6">
        <v>50</v>
      </c>
      <c r="C70" s="6">
        <v>1</v>
      </c>
      <c r="D70" s="6"/>
      <c r="E70" s="6"/>
      <c r="F70" s="6"/>
      <c r="G70" s="6"/>
      <c r="H70" s="4" t="str">
        <f t="shared" si="1"/>
        <v>Ja</v>
      </c>
      <c r="I70" s="4" t="s">
        <v>55</v>
      </c>
    </row>
    <row r="71" spans="1:9" x14ac:dyDescent="0.3">
      <c r="A71" s="8">
        <v>9.84</v>
      </c>
      <c r="B71" s="6">
        <v>50</v>
      </c>
      <c r="C71" s="6">
        <v>1</v>
      </c>
      <c r="D71" s="6"/>
      <c r="E71" s="6">
        <v>1</v>
      </c>
      <c r="F71" s="6">
        <v>20</v>
      </c>
      <c r="G71" s="6">
        <v>24</v>
      </c>
      <c r="H71" s="4" t="str">
        <f t="shared" si="1"/>
        <v>Ja</v>
      </c>
      <c r="I71" s="7" t="s">
        <v>10</v>
      </c>
    </row>
    <row r="72" spans="1:9" x14ac:dyDescent="0.3">
      <c r="A72" s="8">
        <v>9.86</v>
      </c>
      <c r="B72" s="6">
        <v>15</v>
      </c>
      <c r="C72" s="6">
        <v>0</v>
      </c>
      <c r="D72" s="6"/>
      <c r="E72" s="6"/>
      <c r="F72" s="6"/>
      <c r="G72" s="6"/>
      <c r="H72" s="4" t="str">
        <f t="shared" si="1"/>
        <v>Ja</v>
      </c>
      <c r="I72" s="4" t="s">
        <v>64</v>
      </c>
    </row>
    <row r="73" spans="1:9" x14ac:dyDescent="0.3">
      <c r="A73" s="8">
        <v>9.8800000000000008</v>
      </c>
      <c r="B73" s="6">
        <v>30</v>
      </c>
      <c r="C73" s="6">
        <v>1</v>
      </c>
      <c r="D73" s="6"/>
      <c r="E73" s="6"/>
      <c r="F73" s="6"/>
      <c r="G73" s="6"/>
      <c r="H73" s="4" t="str">
        <f t="shared" si="1"/>
        <v>Ja</v>
      </c>
      <c r="I73" s="4" t="s">
        <v>62</v>
      </c>
    </row>
    <row r="74" spans="1:9" x14ac:dyDescent="0.3">
      <c r="A74" s="8">
        <v>10.029999999999999</v>
      </c>
      <c r="B74" s="6">
        <v>50</v>
      </c>
      <c r="C74" s="6">
        <v>1</v>
      </c>
      <c r="D74" s="6"/>
      <c r="E74" s="6"/>
      <c r="F74" s="6"/>
      <c r="G74" s="6"/>
      <c r="H74" s="4" t="str">
        <f t="shared" si="1"/>
        <v>Ja</v>
      </c>
      <c r="I74" s="4" t="s">
        <v>42</v>
      </c>
    </row>
    <row r="75" spans="1:9" x14ac:dyDescent="0.3">
      <c r="A75" s="8">
        <v>10.11</v>
      </c>
      <c r="B75" s="6">
        <v>50</v>
      </c>
      <c r="C75" s="6">
        <v>1</v>
      </c>
      <c r="D75" s="6">
        <v>1</v>
      </c>
      <c r="E75" s="6"/>
      <c r="F75" s="6"/>
      <c r="G75" s="6"/>
      <c r="H75" s="4" t="str">
        <f t="shared" si="1"/>
        <v>Ja</v>
      </c>
      <c r="I75" s="4" t="s">
        <v>9</v>
      </c>
    </row>
    <row r="76" spans="1:9" x14ac:dyDescent="0.3">
      <c r="A76" s="8">
        <v>10.26</v>
      </c>
      <c r="B76" s="6">
        <v>50</v>
      </c>
      <c r="C76" s="6">
        <v>1</v>
      </c>
      <c r="D76" s="6">
        <v>1</v>
      </c>
      <c r="E76" s="6"/>
      <c r="F76" s="6"/>
      <c r="G76" s="6"/>
      <c r="H76" s="4" t="str">
        <f t="shared" si="1"/>
        <v>Ja</v>
      </c>
      <c r="I76" s="4" t="s">
        <v>9</v>
      </c>
    </row>
    <row r="77" spans="1:9" x14ac:dyDescent="0.3">
      <c r="A77" s="8">
        <v>10.28</v>
      </c>
      <c r="B77" s="6">
        <v>50</v>
      </c>
      <c r="C77" s="6">
        <v>0</v>
      </c>
      <c r="D77" s="6"/>
      <c r="E77" s="6"/>
      <c r="F77" s="6"/>
      <c r="G77" s="6"/>
      <c r="H77" s="4" t="str">
        <f t="shared" si="1"/>
        <v>Ja</v>
      </c>
      <c r="I77" s="4" t="s">
        <v>59</v>
      </c>
    </row>
    <row r="78" spans="1:9" x14ac:dyDescent="0.3">
      <c r="A78" s="8">
        <v>10.31</v>
      </c>
      <c r="B78" s="6">
        <v>1</v>
      </c>
      <c r="C78" s="6"/>
      <c r="D78" s="6"/>
      <c r="E78" s="6"/>
      <c r="F78" s="6"/>
      <c r="G78" s="6"/>
      <c r="H78" s="4" t="str">
        <f t="shared" si="1"/>
        <v>Ja</v>
      </c>
      <c r="I78" s="4" t="s">
        <v>36</v>
      </c>
    </row>
    <row r="79" spans="1:9" x14ac:dyDescent="0.3">
      <c r="A79" s="8">
        <v>10.375</v>
      </c>
      <c r="B79" s="6">
        <v>15</v>
      </c>
      <c r="C79" s="6"/>
      <c r="D79" s="6"/>
      <c r="E79" s="6"/>
      <c r="F79" s="6"/>
      <c r="G79" s="6"/>
      <c r="H79" s="4" t="str">
        <f t="shared" si="1"/>
        <v>Ja</v>
      </c>
      <c r="I79" s="4" t="s">
        <v>37</v>
      </c>
    </row>
    <row r="80" spans="1:9" x14ac:dyDescent="0.3">
      <c r="A80" s="8">
        <v>10.44</v>
      </c>
      <c r="B80" s="6">
        <v>15</v>
      </c>
      <c r="C80" s="6">
        <v>1</v>
      </c>
      <c r="D80" s="6"/>
      <c r="E80" s="6"/>
      <c r="F80" s="6"/>
      <c r="G80" s="6"/>
      <c r="H80" s="4" t="str">
        <f t="shared" si="1"/>
        <v>Ja</v>
      </c>
      <c r="I80" s="4" t="s">
        <v>61</v>
      </c>
    </row>
    <row r="81" spans="1:9" x14ac:dyDescent="0.3">
      <c r="A81" s="8">
        <v>10.49</v>
      </c>
      <c r="B81" s="6">
        <v>0</v>
      </c>
      <c r="C81" s="6">
        <v>0</v>
      </c>
      <c r="D81" s="6"/>
      <c r="E81" s="6"/>
      <c r="F81" s="6"/>
      <c r="G81" s="6"/>
      <c r="H81" s="4" t="str">
        <f t="shared" si="1"/>
        <v>Ja</v>
      </c>
      <c r="I81" s="4" t="s">
        <v>30</v>
      </c>
    </row>
  </sheetData>
  <conditionalFormatting sqref="H1:H81">
    <cfRule type="containsText" dxfId="1" priority="1" operator="containsText" text="Ja">
      <formula>NOT(ISERROR(SEARCH("Ja",H1)))</formula>
    </cfRule>
    <cfRule type="containsText" dxfId="0" priority="2" operator="containsText" text="Nein">
      <formula>NOT(ISERROR(SEARCH("Nein",H1)))</formula>
    </cfRule>
  </conditionalFormatting>
  <dataValidations count="5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20:B64 B1:B19" xr:uid="{4DE2AE8D-CCB7-4405-872C-706E9CB815C2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20:C62 C1:C19" xr:uid="{1849EC92-6960-4B1B-9CEE-55967A012400}">
      <formula1>0</formula1>
      <formula2>1</formula2>
    </dataValidation>
    <dataValidation type="whole" allowBlank="1" showInputMessage="1" showErrorMessage="1" errorTitle="Falsche Eingabe" error="Mögliche Eingaben: 0, 1_x000a__x000a_Ampel: 1_x000a_keine Ampel: 0" sqref="D20:D64 D1:D19" xr:uid="{8418C483-4F1C-40CC-9BEB-909F0F8E4808}">
      <formula1>0</formula1>
      <formula2>1</formula2>
    </dataValidation>
    <dataValidation type="whole" allowBlank="1" showInputMessage="1" showErrorMessage="1" errorTitle="Falsche Eingabe" error="Mögliche Eingaben: 0, 1_x000a__x000a_Bushaltestelle: 1_x000a_keine Bushaltestelle: 0" sqref="E20:E64 E1:E19" xr:uid="{9615F23C-0BE9-4F5A-8DB2-80594523B94C}">
      <formula1>0</formula1>
      <formula2>1</formula2>
    </dataValidation>
    <dataValidation type="whole" errorStyle="warning" allowBlank="1" showInputMessage="1" showErrorMessage="1" errorTitle="Falsche Eingabe" error="Mögliche Eingaben: 0, 1" sqref="G20:G64 G1:G19" xr:uid="{58AB05F5-183B-4A62-8F77-F2B1B888CA87}">
      <formula1>0</formula1>
      <formula2>120</formula2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2020-09-14T07:53:19Z</dcterms:created>
  <dcterms:modified xsi:type="dcterms:W3CDTF">2020-09-23T14:19:17Z</dcterms:modified>
</cp:coreProperties>
</file>