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 activeTab="2"/>
  </bookViews>
  <sheets>
    <sheet name="Detalhamento" sheetId="1" r:id="rId1"/>
    <sheet name="PIX" sheetId="2" r:id="rId2"/>
    <sheet name="Gastos" sheetId="3" r:id="rId3"/>
    <sheet name="Fechamento" sheetId="4" r:id="rId4"/>
  </sheets>
  <calcPr calcId="124519"/>
</workbook>
</file>

<file path=xl/calcChain.xml><?xml version="1.0" encoding="utf-8"?>
<calcChain xmlns="http://schemas.openxmlformats.org/spreadsheetml/2006/main">
  <c r="C10" i="3"/>
  <c r="B2" i="4"/>
  <c r="B1"/>
  <c r="B4" s="1"/>
  <c r="E34" i="1"/>
</calcChain>
</file>

<file path=xl/sharedStrings.xml><?xml version="1.0" encoding="utf-8"?>
<sst xmlns="http://schemas.openxmlformats.org/spreadsheetml/2006/main" count="152" uniqueCount="107">
  <si>
    <t>Nome</t>
  </si>
  <si>
    <t xml:space="preserve">João Pedro Dantas </t>
  </si>
  <si>
    <t>Monitor</t>
  </si>
  <si>
    <t>Valor</t>
  </si>
  <si>
    <t>Dinheiro</t>
  </si>
  <si>
    <t>Pix</t>
  </si>
  <si>
    <t>Descrição</t>
  </si>
  <si>
    <t>Data</t>
  </si>
  <si>
    <t>Nº Recibo</t>
  </si>
  <si>
    <t>Cabo, Fonte</t>
  </si>
  <si>
    <t xml:space="preserve">Mateus deurel </t>
  </si>
  <si>
    <t>Natan Gabriel</t>
  </si>
  <si>
    <t>Monitor, Teclado</t>
  </si>
  <si>
    <t>Reservado</t>
  </si>
  <si>
    <t>Kevin</t>
  </si>
  <si>
    <t>Leonardo</t>
  </si>
  <si>
    <t>Gabinete, Placa Mãe, HD, Memória, processador</t>
  </si>
  <si>
    <t>Fonte</t>
  </si>
  <si>
    <t>Extenso</t>
  </si>
  <si>
    <t>Vinte e Cinco Reais</t>
  </si>
  <si>
    <t>Sete Reais</t>
  </si>
  <si>
    <t>Trinta reais</t>
  </si>
  <si>
    <t>Quarenta e seis Reais</t>
  </si>
  <si>
    <t>Cinco reais</t>
  </si>
  <si>
    <t>Rose</t>
  </si>
  <si>
    <t>PC - Completo Monitor, Gabinete, Placa Mãe, HD, Memória, processador</t>
  </si>
  <si>
    <t>Setenta e Seis Reais</t>
  </si>
  <si>
    <t>Nicoli</t>
  </si>
  <si>
    <t>2 Fontes</t>
  </si>
  <si>
    <t>Lucas</t>
  </si>
  <si>
    <t>Monitor, HD</t>
  </si>
  <si>
    <t>Cabo</t>
  </si>
  <si>
    <t>Gustavo</t>
  </si>
  <si>
    <t>Pablo</t>
  </si>
  <si>
    <t>Eduardo</t>
  </si>
  <si>
    <t>HD</t>
  </si>
  <si>
    <t>Monitor, Gabinete, Fonte, Memoria, Cabo</t>
  </si>
  <si>
    <t>Gabriel</t>
  </si>
  <si>
    <t>Marcelo</t>
  </si>
  <si>
    <t>2 Teclados, 2 Mouse, Router</t>
  </si>
  <si>
    <t>Romildo</t>
  </si>
  <si>
    <t>Monitor, Cabos</t>
  </si>
  <si>
    <t>Mateus Gabriel</t>
  </si>
  <si>
    <t>HD e Teclado</t>
  </si>
  <si>
    <t>Rafael</t>
  </si>
  <si>
    <t>João Pedro</t>
  </si>
  <si>
    <t>Monitor, PC, Teclado e Mouse</t>
  </si>
  <si>
    <t>Dez Reais</t>
  </si>
  <si>
    <t>Trinta e Sete Reais</t>
  </si>
  <si>
    <t>Dois Reais</t>
  </si>
  <si>
    <t>Cinquenta Reais</t>
  </si>
  <si>
    <t>Setenta Reais</t>
  </si>
  <si>
    <t>Sessenta Reais</t>
  </si>
  <si>
    <t>Quarenta e dois Reais</t>
  </si>
  <si>
    <t>Quinze Reais</t>
  </si>
  <si>
    <t>Sessenta e Nove Reais</t>
  </si>
  <si>
    <t>Lucio</t>
  </si>
  <si>
    <t>4 Monitores</t>
  </si>
  <si>
    <t>Cem Reais</t>
  </si>
  <si>
    <t>Anete</t>
  </si>
  <si>
    <t>Jean</t>
  </si>
  <si>
    <t>2 Monitores</t>
  </si>
  <si>
    <t>Segurança</t>
  </si>
  <si>
    <t>2 PC completo</t>
  </si>
  <si>
    <t>Carlos</t>
  </si>
  <si>
    <t>Nicolas</t>
  </si>
  <si>
    <t>Monitor, Fonte, 2 HD, Vga e Cabos</t>
  </si>
  <si>
    <t>Lenir</t>
  </si>
  <si>
    <t>Maquina de Escrever</t>
  </si>
  <si>
    <t>Ronye</t>
  </si>
  <si>
    <t>Em Dinheiro</t>
  </si>
  <si>
    <t>Pneu</t>
  </si>
  <si>
    <t>Chaves</t>
  </si>
  <si>
    <t>Maquina</t>
  </si>
  <si>
    <t>subtotal</t>
  </si>
  <si>
    <t>Hilario Tkaz</t>
  </si>
  <si>
    <t>2 cabos</t>
  </si>
  <si>
    <t>Monitor Estragado</t>
  </si>
  <si>
    <t>Lixo Eletronico</t>
  </si>
  <si>
    <t>Ivan Taitu</t>
  </si>
  <si>
    <t>Fonte e Cabos</t>
  </si>
  <si>
    <t>Davi 2C</t>
  </si>
  <si>
    <t>Jessica 3 Semestre</t>
  </si>
  <si>
    <t>Segurança (Chefe)</t>
  </si>
  <si>
    <t>2 PCs completos</t>
  </si>
  <si>
    <t>1 HD</t>
  </si>
  <si>
    <t>2 Gabinetes</t>
  </si>
  <si>
    <t>4 pcs</t>
  </si>
  <si>
    <t>Monitor e Cabos</t>
  </si>
  <si>
    <t>Memoria DDR2</t>
  </si>
  <si>
    <t>Venda Sala 01</t>
  </si>
  <si>
    <t>***.235.659-**</t>
  </si>
  <si>
    <t>***.104.539-**</t>
  </si>
  <si>
    <t>***.109.519-**</t>
  </si>
  <si>
    <t>***.290.129-**</t>
  </si>
  <si>
    <t>***.493.029-**</t>
  </si>
  <si>
    <t>***.343.509-**</t>
  </si>
  <si>
    <t>***.941.628-**</t>
  </si>
  <si>
    <t>Leonardo 1C</t>
  </si>
  <si>
    <t>Cabos</t>
  </si>
  <si>
    <t>Professor Fisica</t>
  </si>
  <si>
    <t>Mouse</t>
  </si>
  <si>
    <t>Monitor + Mouse</t>
  </si>
  <si>
    <t xml:space="preserve">Gasolina </t>
  </si>
  <si>
    <t>ADM</t>
  </si>
  <si>
    <t>Total</t>
  </si>
  <si>
    <t>Begue</t>
  </si>
</sst>
</file>

<file path=xl/styles.xml><?xml version="1.0" encoding="utf-8"?>
<styleSheet xmlns="http://schemas.openxmlformats.org/spreadsheetml/2006/main">
  <numFmts count="1">
    <numFmt numFmtId="44" formatCode="_-&quot;R$&quot;\ * #,##0.00_-;\-&quot;R$&quot;\ * #,##0.00_-;_-&quot;R$&quot;\ 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1" xfId="0" applyBorder="1"/>
    <xf numFmtId="44" fontId="0" fillId="0" borderId="1" xfId="1" applyFont="1" applyBorder="1"/>
    <xf numFmtId="14" fontId="0" fillId="0" borderId="1" xfId="0" applyNumberFormat="1" applyBorder="1"/>
    <xf numFmtId="0" fontId="2" fillId="0" borderId="1" xfId="0" applyFont="1" applyBorder="1"/>
    <xf numFmtId="44" fontId="2" fillId="0" borderId="1" xfId="1" applyFont="1" applyBorder="1"/>
    <xf numFmtId="14" fontId="0" fillId="0" borderId="0" xfId="0" applyNumberFormat="1"/>
    <xf numFmtId="0" fontId="0" fillId="0" borderId="1" xfId="0" applyFill="1" applyBorder="1"/>
    <xf numFmtId="0" fontId="0" fillId="2" borderId="1" xfId="0" applyFill="1" applyBorder="1"/>
    <xf numFmtId="16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9"/>
  <sheetViews>
    <sheetView zoomScale="90" zoomScaleNormal="90" workbookViewId="0">
      <selection activeCell="D6" sqref="D6"/>
    </sheetView>
  </sheetViews>
  <sheetFormatPr defaultRowHeight="14.4"/>
  <cols>
    <col min="1" max="1" width="11.21875" bestFit="1" customWidth="1"/>
    <col min="2" max="2" width="11.6640625" bestFit="1" customWidth="1"/>
    <col min="3" max="3" width="16.77734375" bestFit="1" customWidth="1"/>
    <col min="4" max="4" width="64.88671875" bestFit="1" customWidth="1"/>
    <col min="5" max="5" width="11.109375" style="1" bestFit="1" customWidth="1"/>
    <col min="6" max="6" width="11.33203125" style="1" bestFit="1" customWidth="1"/>
    <col min="7" max="7" width="11.109375" style="1" bestFit="1" customWidth="1"/>
    <col min="8" max="8" width="13.33203125" style="1" bestFit="1" customWidth="1"/>
    <col min="9" max="9" width="19.33203125" bestFit="1" customWidth="1"/>
    <col min="12" max="12" width="11.5546875" bestFit="1" customWidth="1"/>
    <col min="13" max="13" width="12.6640625" bestFit="1" customWidth="1"/>
  </cols>
  <sheetData>
    <row r="1" spans="1:13" ht="18">
      <c r="A1" s="6" t="s">
        <v>8</v>
      </c>
      <c r="B1" s="6" t="s">
        <v>7</v>
      </c>
      <c r="C1" s="6" t="s">
        <v>0</v>
      </c>
      <c r="D1" s="6" t="s">
        <v>6</v>
      </c>
      <c r="E1" s="7" t="s">
        <v>3</v>
      </c>
      <c r="F1" s="7" t="s">
        <v>4</v>
      </c>
      <c r="G1" s="7" t="s">
        <v>5</v>
      </c>
      <c r="H1" s="7" t="s">
        <v>13</v>
      </c>
      <c r="I1" s="7" t="s">
        <v>18</v>
      </c>
    </row>
    <row r="2" spans="1:13">
      <c r="A2" s="3">
        <v>1</v>
      </c>
      <c r="B2" s="5">
        <v>44429</v>
      </c>
      <c r="C2" s="3" t="s">
        <v>27</v>
      </c>
      <c r="D2" s="3" t="s">
        <v>28</v>
      </c>
      <c r="E2" s="4">
        <v>10</v>
      </c>
      <c r="F2" s="4">
        <v>10</v>
      </c>
      <c r="G2" s="4">
        <v>0</v>
      </c>
      <c r="H2" s="4">
        <v>0</v>
      </c>
      <c r="I2" s="3" t="s">
        <v>47</v>
      </c>
    </row>
    <row r="3" spans="1:13">
      <c r="A3" s="3">
        <v>3</v>
      </c>
      <c r="B3" s="5">
        <v>44431</v>
      </c>
      <c r="C3" s="3" t="s">
        <v>32</v>
      </c>
      <c r="D3" s="3" t="s">
        <v>16</v>
      </c>
      <c r="E3" s="4">
        <v>50</v>
      </c>
      <c r="F3" s="4">
        <v>50</v>
      </c>
      <c r="G3" s="4">
        <v>0</v>
      </c>
      <c r="H3" s="4">
        <v>0</v>
      </c>
      <c r="I3" s="3" t="s">
        <v>50</v>
      </c>
    </row>
    <row r="4" spans="1:13">
      <c r="A4" s="3">
        <v>4</v>
      </c>
      <c r="B4" s="5">
        <v>44431</v>
      </c>
      <c r="C4" s="3" t="s">
        <v>32</v>
      </c>
      <c r="D4" s="3" t="s">
        <v>25</v>
      </c>
      <c r="E4" s="4">
        <v>70</v>
      </c>
      <c r="F4" s="4">
        <v>0</v>
      </c>
      <c r="G4" s="4">
        <v>70</v>
      </c>
      <c r="H4" s="4">
        <v>0</v>
      </c>
      <c r="I4" s="3" t="s">
        <v>51</v>
      </c>
    </row>
    <row r="5" spans="1:13">
      <c r="A5" s="3">
        <v>2</v>
      </c>
      <c r="B5" s="5">
        <v>44431</v>
      </c>
      <c r="C5" s="3" t="s">
        <v>29</v>
      </c>
      <c r="D5" s="3" t="s">
        <v>31</v>
      </c>
      <c r="E5" s="4">
        <v>2</v>
      </c>
      <c r="F5" s="4">
        <v>0</v>
      </c>
      <c r="G5" s="4">
        <v>2</v>
      </c>
      <c r="H5" s="4">
        <v>0</v>
      </c>
      <c r="I5" s="3" t="s">
        <v>49</v>
      </c>
    </row>
    <row r="6" spans="1:13">
      <c r="A6" s="3">
        <v>2</v>
      </c>
      <c r="B6" s="5">
        <v>44431</v>
      </c>
      <c r="C6" s="3" t="s">
        <v>29</v>
      </c>
      <c r="D6" s="3" t="s">
        <v>30</v>
      </c>
      <c r="E6" s="4">
        <v>37</v>
      </c>
      <c r="F6" s="4">
        <v>0</v>
      </c>
      <c r="G6" s="4">
        <v>37</v>
      </c>
      <c r="H6" s="4">
        <v>0</v>
      </c>
      <c r="I6" s="3" t="s">
        <v>48</v>
      </c>
      <c r="M6" s="2"/>
    </row>
    <row r="7" spans="1:13">
      <c r="A7" s="3">
        <v>6</v>
      </c>
      <c r="B7" s="5">
        <v>44432</v>
      </c>
      <c r="C7" s="3" t="s">
        <v>34</v>
      </c>
      <c r="D7" s="3" t="s">
        <v>35</v>
      </c>
      <c r="E7" s="4">
        <v>10</v>
      </c>
      <c r="F7" s="4">
        <v>10</v>
      </c>
      <c r="G7" s="4">
        <v>0</v>
      </c>
      <c r="H7" s="4">
        <v>0</v>
      </c>
      <c r="I7" s="3" t="s">
        <v>47</v>
      </c>
    </row>
    <row r="8" spans="1:13">
      <c r="A8" s="3">
        <v>8</v>
      </c>
      <c r="B8" s="5">
        <v>44432</v>
      </c>
      <c r="C8" s="3" t="s">
        <v>37</v>
      </c>
      <c r="D8" s="3" t="s">
        <v>25</v>
      </c>
      <c r="E8" s="4">
        <v>70</v>
      </c>
      <c r="F8" s="4">
        <v>70</v>
      </c>
      <c r="G8" s="4">
        <v>0</v>
      </c>
      <c r="H8" s="4">
        <v>0</v>
      </c>
      <c r="I8" s="3" t="s">
        <v>51</v>
      </c>
    </row>
    <row r="9" spans="1:13">
      <c r="A9" s="10">
        <v>7</v>
      </c>
      <c r="B9" s="5">
        <v>44432</v>
      </c>
      <c r="C9" s="3" t="s">
        <v>75</v>
      </c>
      <c r="D9" s="3" t="s">
        <v>36</v>
      </c>
      <c r="E9" s="4">
        <v>47</v>
      </c>
      <c r="F9" s="4">
        <v>0</v>
      </c>
      <c r="G9" s="4">
        <v>47</v>
      </c>
      <c r="H9" s="4">
        <v>0</v>
      </c>
      <c r="I9" s="3" t="s">
        <v>53</v>
      </c>
    </row>
    <row r="10" spans="1:13">
      <c r="A10" s="10">
        <v>5</v>
      </c>
      <c r="B10" s="5">
        <v>44432</v>
      </c>
      <c r="C10" s="3" t="s">
        <v>33</v>
      </c>
      <c r="D10" s="3" t="s">
        <v>16</v>
      </c>
      <c r="E10" s="4">
        <v>60</v>
      </c>
      <c r="F10" s="4">
        <v>0</v>
      </c>
      <c r="G10" s="4">
        <v>60</v>
      </c>
      <c r="H10" s="4">
        <v>0</v>
      </c>
      <c r="I10" s="3" t="s">
        <v>52</v>
      </c>
    </row>
    <row r="11" spans="1:13">
      <c r="A11" s="3">
        <v>14</v>
      </c>
      <c r="B11" s="5">
        <v>44433</v>
      </c>
      <c r="C11" s="3" t="s">
        <v>45</v>
      </c>
      <c r="D11" s="3" t="s">
        <v>46</v>
      </c>
      <c r="E11" s="4">
        <v>69</v>
      </c>
      <c r="F11" s="4">
        <v>69</v>
      </c>
      <c r="G11" s="4">
        <v>0</v>
      </c>
      <c r="H11" s="4">
        <v>0</v>
      </c>
      <c r="I11" s="3" t="s">
        <v>55</v>
      </c>
    </row>
    <row r="12" spans="1:13">
      <c r="A12" s="3">
        <v>9</v>
      </c>
      <c r="B12" s="5">
        <v>44433</v>
      </c>
      <c r="C12" s="3" t="s">
        <v>38</v>
      </c>
      <c r="D12" s="3" t="s">
        <v>25</v>
      </c>
      <c r="E12" s="4">
        <v>76</v>
      </c>
      <c r="F12" s="4">
        <v>76</v>
      </c>
      <c r="G12" s="4">
        <v>0</v>
      </c>
      <c r="H12" s="4">
        <v>0</v>
      </c>
      <c r="I12" s="3" t="s">
        <v>26</v>
      </c>
    </row>
    <row r="13" spans="1:13">
      <c r="A13" s="3">
        <v>10</v>
      </c>
      <c r="B13" s="5">
        <v>44433</v>
      </c>
      <c r="C13" s="3" t="s">
        <v>38</v>
      </c>
      <c r="D13" s="3" t="s">
        <v>39</v>
      </c>
      <c r="E13" s="4">
        <v>25</v>
      </c>
      <c r="F13" s="4">
        <v>25</v>
      </c>
      <c r="G13" s="4">
        <v>0</v>
      </c>
      <c r="H13" s="4">
        <v>0</v>
      </c>
      <c r="I13" s="3" t="s">
        <v>19</v>
      </c>
    </row>
    <row r="14" spans="1:13">
      <c r="A14" s="3">
        <v>15</v>
      </c>
      <c r="B14" s="5">
        <v>44433</v>
      </c>
      <c r="C14" s="3" t="s">
        <v>38</v>
      </c>
      <c r="D14" s="3" t="s">
        <v>2</v>
      </c>
      <c r="E14" s="4">
        <v>25</v>
      </c>
      <c r="F14" s="4">
        <v>25</v>
      </c>
      <c r="G14" s="4">
        <v>0</v>
      </c>
      <c r="H14" s="4">
        <v>0</v>
      </c>
      <c r="I14" s="3" t="s">
        <v>19</v>
      </c>
    </row>
    <row r="15" spans="1:13">
      <c r="A15" s="3">
        <v>12</v>
      </c>
      <c r="B15" s="5">
        <v>44433</v>
      </c>
      <c r="C15" s="3" t="s">
        <v>42</v>
      </c>
      <c r="D15" s="3" t="s">
        <v>43</v>
      </c>
      <c r="E15" s="4">
        <v>15</v>
      </c>
      <c r="F15" s="4">
        <v>15</v>
      </c>
      <c r="G15" s="4">
        <v>0</v>
      </c>
      <c r="H15" s="4">
        <v>0</v>
      </c>
      <c r="I15" s="3" t="s">
        <v>54</v>
      </c>
    </row>
    <row r="16" spans="1:13">
      <c r="A16" s="3">
        <v>13</v>
      </c>
      <c r="B16" s="5">
        <v>44433</v>
      </c>
      <c r="C16" s="3" t="s">
        <v>44</v>
      </c>
      <c r="D16" s="3" t="s">
        <v>2</v>
      </c>
      <c r="E16" s="4">
        <v>25</v>
      </c>
      <c r="F16" s="4">
        <v>25</v>
      </c>
      <c r="G16" s="4">
        <v>0</v>
      </c>
      <c r="H16" s="4">
        <v>0</v>
      </c>
      <c r="I16" s="3" t="s">
        <v>19</v>
      </c>
    </row>
    <row r="17" spans="1:13">
      <c r="A17" s="3">
        <v>11</v>
      </c>
      <c r="B17" s="5">
        <v>44433</v>
      </c>
      <c r="C17" s="3" t="s">
        <v>40</v>
      </c>
      <c r="D17" s="3" t="s">
        <v>41</v>
      </c>
      <c r="E17" s="4">
        <v>30</v>
      </c>
      <c r="F17" s="4">
        <v>30</v>
      </c>
      <c r="G17" s="4">
        <v>0</v>
      </c>
      <c r="H17" s="4">
        <v>0</v>
      </c>
      <c r="I17" s="3" t="s">
        <v>21</v>
      </c>
    </row>
    <row r="18" spans="1:13">
      <c r="A18" s="10">
        <v>33</v>
      </c>
      <c r="B18" s="5">
        <v>44434</v>
      </c>
      <c r="C18" s="9" t="s">
        <v>33</v>
      </c>
      <c r="D18" s="9" t="s">
        <v>77</v>
      </c>
      <c r="E18" s="4">
        <v>10</v>
      </c>
      <c r="F18" s="4">
        <v>0</v>
      </c>
      <c r="G18" s="4">
        <v>10</v>
      </c>
      <c r="H18" s="4">
        <v>0</v>
      </c>
      <c r="I18" s="3"/>
    </row>
    <row r="19" spans="1:13">
      <c r="A19" s="9">
        <v>31</v>
      </c>
      <c r="B19" s="5">
        <v>44434</v>
      </c>
      <c r="C19" s="9" t="s">
        <v>69</v>
      </c>
      <c r="D19" s="9" t="s">
        <v>61</v>
      </c>
      <c r="E19" s="4">
        <v>50</v>
      </c>
      <c r="F19" s="4">
        <v>50</v>
      </c>
      <c r="G19" s="4">
        <v>0</v>
      </c>
      <c r="H19" s="4">
        <v>0</v>
      </c>
      <c r="I19" s="3"/>
    </row>
    <row r="20" spans="1:13">
      <c r="A20" s="10">
        <v>16</v>
      </c>
      <c r="B20" s="5">
        <v>44434</v>
      </c>
      <c r="C20" s="3" t="s">
        <v>59</v>
      </c>
      <c r="D20" s="3" t="s">
        <v>2</v>
      </c>
      <c r="E20" s="4">
        <v>25</v>
      </c>
      <c r="F20" s="4">
        <v>0</v>
      </c>
      <c r="G20" s="4">
        <v>25</v>
      </c>
      <c r="H20" s="4">
        <v>0</v>
      </c>
      <c r="I20" s="3"/>
    </row>
    <row r="21" spans="1:13">
      <c r="A21" s="3">
        <v>17</v>
      </c>
      <c r="B21" s="5">
        <v>44434</v>
      </c>
      <c r="C21" s="3" t="s">
        <v>64</v>
      </c>
      <c r="D21" s="3" t="s">
        <v>2</v>
      </c>
      <c r="E21" s="4">
        <v>25</v>
      </c>
      <c r="F21" s="4">
        <v>25</v>
      </c>
      <c r="G21" s="4">
        <v>0</v>
      </c>
      <c r="H21" s="4">
        <v>0</v>
      </c>
      <c r="I21" s="3"/>
    </row>
    <row r="22" spans="1:13">
      <c r="A22" s="3">
        <v>18</v>
      </c>
      <c r="B22" s="5">
        <v>44434</v>
      </c>
      <c r="C22" s="3" t="s">
        <v>60</v>
      </c>
      <c r="D22" s="3" t="s">
        <v>61</v>
      </c>
      <c r="E22" s="4">
        <v>50</v>
      </c>
      <c r="F22" s="4">
        <v>0</v>
      </c>
      <c r="G22" s="4">
        <v>50</v>
      </c>
      <c r="H22" s="4">
        <v>0</v>
      </c>
      <c r="I22" s="3"/>
    </row>
    <row r="23" spans="1:13">
      <c r="A23" s="3">
        <v>19</v>
      </c>
      <c r="B23" s="5">
        <v>44434</v>
      </c>
      <c r="C23" s="3" t="s">
        <v>1</v>
      </c>
      <c r="D23" s="3" t="s">
        <v>9</v>
      </c>
      <c r="E23" s="4">
        <v>7</v>
      </c>
      <c r="F23" s="4">
        <v>7</v>
      </c>
      <c r="G23" s="4">
        <v>0</v>
      </c>
      <c r="H23" s="4">
        <v>0</v>
      </c>
      <c r="I23" s="3" t="s">
        <v>20</v>
      </c>
    </row>
    <row r="24" spans="1:13">
      <c r="A24" s="3">
        <v>20</v>
      </c>
      <c r="B24" s="5">
        <v>44434</v>
      </c>
      <c r="C24" s="3" t="s">
        <v>1</v>
      </c>
      <c r="D24" s="3" t="s">
        <v>2</v>
      </c>
      <c r="E24" s="4">
        <v>25</v>
      </c>
      <c r="F24" s="4">
        <v>25</v>
      </c>
      <c r="G24" s="4">
        <v>0</v>
      </c>
      <c r="H24" s="4">
        <v>0</v>
      </c>
      <c r="I24" s="3" t="s">
        <v>19</v>
      </c>
    </row>
    <row r="25" spans="1:13">
      <c r="A25" s="3">
        <v>21</v>
      </c>
      <c r="B25" s="5">
        <v>44434</v>
      </c>
      <c r="C25" s="3" t="s">
        <v>14</v>
      </c>
      <c r="D25" s="3" t="s">
        <v>2</v>
      </c>
      <c r="E25" s="4">
        <v>0</v>
      </c>
      <c r="F25" s="4">
        <v>0</v>
      </c>
      <c r="G25" s="4">
        <v>0</v>
      </c>
      <c r="H25" s="4">
        <v>25</v>
      </c>
      <c r="I25" s="3" t="s">
        <v>19</v>
      </c>
    </row>
    <row r="26" spans="1:13">
      <c r="A26" s="10">
        <v>22</v>
      </c>
      <c r="B26" s="5">
        <v>44434</v>
      </c>
      <c r="C26" s="3" t="s">
        <v>14</v>
      </c>
      <c r="D26" s="3" t="s">
        <v>17</v>
      </c>
      <c r="E26" s="4">
        <v>5</v>
      </c>
      <c r="F26" s="4">
        <v>0</v>
      </c>
      <c r="G26" s="4">
        <v>5</v>
      </c>
      <c r="H26" s="4">
        <v>0</v>
      </c>
      <c r="I26" s="3" t="s">
        <v>23</v>
      </c>
    </row>
    <row r="27" spans="1:13">
      <c r="A27" s="3">
        <v>30</v>
      </c>
      <c r="B27" s="5">
        <v>44434</v>
      </c>
      <c r="C27" s="3" t="s">
        <v>67</v>
      </c>
      <c r="D27" s="3" t="s">
        <v>68</v>
      </c>
      <c r="E27" s="4">
        <v>20</v>
      </c>
      <c r="F27" s="4">
        <v>20</v>
      </c>
      <c r="G27" s="4">
        <v>0</v>
      </c>
      <c r="H27" s="4">
        <v>0</v>
      </c>
      <c r="I27" s="3"/>
    </row>
    <row r="28" spans="1:13">
      <c r="A28" s="3">
        <v>23</v>
      </c>
      <c r="B28" s="5">
        <v>44434</v>
      </c>
      <c r="C28" s="3" t="s">
        <v>15</v>
      </c>
      <c r="D28" s="3" t="s">
        <v>16</v>
      </c>
      <c r="E28" s="4">
        <v>46</v>
      </c>
      <c r="F28" s="4">
        <v>46</v>
      </c>
      <c r="G28" s="4">
        <v>0</v>
      </c>
      <c r="H28" s="4">
        <v>0</v>
      </c>
      <c r="I28" s="3" t="s">
        <v>22</v>
      </c>
    </row>
    <row r="29" spans="1:13">
      <c r="A29" s="10">
        <v>24</v>
      </c>
      <c r="B29" s="5">
        <v>44434</v>
      </c>
      <c r="C29" s="3" t="s">
        <v>56</v>
      </c>
      <c r="D29" s="3" t="s">
        <v>57</v>
      </c>
      <c r="E29" s="4">
        <v>100</v>
      </c>
      <c r="F29" s="4">
        <v>0</v>
      </c>
      <c r="G29" s="4">
        <v>100</v>
      </c>
      <c r="H29" s="4">
        <v>0</v>
      </c>
      <c r="I29" s="3" t="s">
        <v>58</v>
      </c>
      <c r="M29" s="2"/>
    </row>
    <row r="30" spans="1:13">
      <c r="A30" s="3">
        <v>25</v>
      </c>
      <c r="B30" s="5">
        <v>44434</v>
      </c>
      <c r="C30" s="3" t="s">
        <v>10</v>
      </c>
      <c r="D30" s="3" t="s">
        <v>2</v>
      </c>
      <c r="E30" s="4">
        <v>25</v>
      </c>
      <c r="F30" s="4">
        <v>25</v>
      </c>
      <c r="G30" s="4">
        <v>0</v>
      </c>
      <c r="H30" s="4">
        <v>0</v>
      </c>
      <c r="I30" s="3" t="s">
        <v>19</v>
      </c>
    </row>
    <row r="31" spans="1:13">
      <c r="A31" s="3">
        <v>26</v>
      </c>
      <c r="B31" s="5">
        <v>44434</v>
      </c>
      <c r="C31" s="3" t="s">
        <v>11</v>
      </c>
      <c r="D31" s="3" t="s">
        <v>12</v>
      </c>
      <c r="E31" s="4">
        <v>30</v>
      </c>
      <c r="F31" s="4">
        <v>30</v>
      </c>
      <c r="G31" s="4">
        <v>0</v>
      </c>
      <c r="H31" s="4">
        <v>0</v>
      </c>
      <c r="I31" s="3" t="s">
        <v>21</v>
      </c>
    </row>
    <row r="32" spans="1:13">
      <c r="A32" s="3">
        <v>29</v>
      </c>
      <c r="B32" s="5">
        <v>44434</v>
      </c>
      <c r="C32" s="3" t="s">
        <v>65</v>
      </c>
      <c r="D32" s="3" t="s">
        <v>66</v>
      </c>
      <c r="E32" s="4">
        <v>54</v>
      </c>
      <c r="F32" s="4">
        <v>0</v>
      </c>
      <c r="G32" s="4">
        <v>54</v>
      </c>
      <c r="H32" s="4">
        <v>0</v>
      </c>
      <c r="I32" s="3"/>
    </row>
    <row r="33" spans="1:9">
      <c r="A33" s="10">
        <v>27</v>
      </c>
      <c r="B33" s="5">
        <v>44434</v>
      </c>
      <c r="C33" s="3" t="s">
        <v>24</v>
      </c>
      <c r="D33" s="3" t="s">
        <v>25</v>
      </c>
      <c r="E33" s="4">
        <v>76</v>
      </c>
      <c r="F33" s="4">
        <v>0</v>
      </c>
      <c r="G33" s="4">
        <v>76</v>
      </c>
      <c r="H33" s="4">
        <v>0</v>
      </c>
      <c r="I33" s="3" t="s">
        <v>26</v>
      </c>
    </row>
    <row r="34" spans="1:9">
      <c r="A34" s="3">
        <v>28</v>
      </c>
      <c r="B34" s="5">
        <v>44434</v>
      </c>
      <c r="C34" s="3" t="s">
        <v>62</v>
      </c>
      <c r="D34" s="3" t="s">
        <v>63</v>
      </c>
      <c r="E34" s="4">
        <f>76*2</f>
        <v>152</v>
      </c>
      <c r="F34" s="4">
        <v>0</v>
      </c>
      <c r="G34" s="4">
        <v>0</v>
      </c>
      <c r="H34" s="4">
        <v>152</v>
      </c>
      <c r="I34" s="3"/>
    </row>
    <row r="35" spans="1:9">
      <c r="A35" s="10">
        <v>32</v>
      </c>
      <c r="B35" s="5">
        <v>44434</v>
      </c>
      <c r="C35" s="9" t="s">
        <v>75</v>
      </c>
      <c r="D35" s="9" t="s">
        <v>76</v>
      </c>
      <c r="E35" s="4">
        <v>4</v>
      </c>
      <c r="F35" s="4">
        <v>0</v>
      </c>
      <c r="G35" s="4">
        <v>4</v>
      </c>
      <c r="H35" s="4">
        <v>0</v>
      </c>
      <c r="I35" s="3"/>
    </row>
    <row r="36" spans="1:9">
      <c r="A36" s="9">
        <v>33</v>
      </c>
      <c r="B36" s="5">
        <v>44434</v>
      </c>
      <c r="C36" s="9" t="s">
        <v>33</v>
      </c>
      <c r="D36" s="9" t="s">
        <v>78</v>
      </c>
      <c r="E36" s="4">
        <v>672</v>
      </c>
      <c r="F36" s="4">
        <v>0</v>
      </c>
      <c r="G36" s="4">
        <v>672</v>
      </c>
      <c r="H36" s="4">
        <v>0</v>
      </c>
      <c r="I36" s="3"/>
    </row>
    <row r="37" spans="1:9">
      <c r="A37" s="10">
        <v>34</v>
      </c>
      <c r="B37" s="5">
        <v>44435</v>
      </c>
      <c r="C37" s="9" t="s">
        <v>79</v>
      </c>
      <c r="D37" s="9" t="s">
        <v>80</v>
      </c>
      <c r="E37" s="4">
        <v>15</v>
      </c>
      <c r="F37" s="4">
        <v>0</v>
      </c>
      <c r="G37" s="4">
        <v>15</v>
      </c>
      <c r="H37" s="4">
        <v>0</v>
      </c>
      <c r="I37" s="3"/>
    </row>
    <row r="38" spans="1:9">
      <c r="A38" s="9">
        <v>35</v>
      </c>
      <c r="B38" s="5">
        <v>44435</v>
      </c>
      <c r="C38" s="9" t="s">
        <v>81</v>
      </c>
      <c r="D38" s="3" t="s">
        <v>88</v>
      </c>
      <c r="E38" s="4">
        <v>34</v>
      </c>
      <c r="F38" s="4">
        <v>0</v>
      </c>
      <c r="G38" s="4">
        <v>34</v>
      </c>
      <c r="H38" s="4">
        <v>0</v>
      </c>
      <c r="I38" s="3"/>
    </row>
    <row r="39" spans="1:9">
      <c r="A39" s="10">
        <v>36</v>
      </c>
      <c r="B39" s="5">
        <v>44435</v>
      </c>
      <c r="C39" s="9" t="s">
        <v>82</v>
      </c>
      <c r="D39" s="3" t="s">
        <v>89</v>
      </c>
      <c r="E39" s="4">
        <v>5</v>
      </c>
      <c r="F39" s="4">
        <v>0</v>
      </c>
      <c r="G39" s="4">
        <v>5</v>
      </c>
      <c r="H39" s="4">
        <v>0</v>
      </c>
      <c r="I39" s="3"/>
    </row>
    <row r="40" spans="1:9">
      <c r="A40" s="9">
        <v>37</v>
      </c>
      <c r="B40" s="5">
        <v>44435</v>
      </c>
      <c r="C40" s="9" t="s">
        <v>83</v>
      </c>
      <c r="D40" s="3" t="s">
        <v>84</v>
      </c>
      <c r="E40" s="4">
        <v>170</v>
      </c>
      <c r="F40" s="4">
        <v>170</v>
      </c>
      <c r="G40" s="4">
        <v>0</v>
      </c>
      <c r="H40" s="4">
        <v>0</v>
      </c>
      <c r="I40" s="3"/>
    </row>
    <row r="41" spans="1:9">
      <c r="A41" s="10">
        <v>38</v>
      </c>
      <c r="B41" s="5">
        <v>44438</v>
      </c>
      <c r="C41" s="3" t="s">
        <v>90</v>
      </c>
      <c r="D41" s="3" t="s">
        <v>61</v>
      </c>
      <c r="E41" s="4">
        <v>50</v>
      </c>
      <c r="F41" s="4">
        <v>0</v>
      </c>
      <c r="G41" s="4">
        <v>50</v>
      </c>
      <c r="H41" s="4">
        <v>0</v>
      </c>
      <c r="I41" s="3"/>
    </row>
    <row r="42" spans="1:9">
      <c r="A42" s="9">
        <v>39</v>
      </c>
      <c r="B42" s="5">
        <v>44438</v>
      </c>
      <c r="C42" s="3" t="s">
        <v>90</v>
      </c>
      <c r="D42" s="3" t="s">
        <v>85</v>
      </c>
      <c r="E42" s="4">
        <v>10</v>
      </c>
      <c r="F42" s="4">
        <v>10</v>
      </c>
      <c r="G42" s="4">
        <v>0</v>
      </c>
      <c r="H42" s="4">
        <v>0</v>
      </c>
      <c r="I42" s="3"/>
    </row>
    <row r="43" spans="1:9">
      <c r="A43" s="10">
        <v>40</v>
      </c>
      <c r="B43" s="5">
        <v>44438</v>
      </c>
      <c r="C43" s="3" t="s">
        <v>90</v>
      </c>
      <c r="D43" s="3" t="s">
        <v>86</v>
      </c>
      <c r="E43" s="4">
        <v>10</v>
      </c>
      <c r="F43" s="4">
        <v>0</v>
      </c>
      <c r="G43" s="4">
        <v>10</v>
      </c>
      <c r="H43" s="4">
        <v>0</v>
      </c>
      <c r="I43" s="3"/>
    </row>
    <row r="44" spans="1:9">
      <c r="A44" s="9">
        <v>41</v>
      </c>
      <c r="B44" s="5">
        <v>44438</v>
      </c>
      <c r="C44" s="3" t="s">
        <v>90</v>
      </c>
      <c r="D44" s="3" t="s">
        <v>87</v>
      </c>
      <c r="E44" s="4">
        <v>200</v>
      </c>
      <c r="F44" s="4">
        <v>200</v>
      </c>
      <c r="G44" s="4">
        <v>0</v>
      </c>
      <c r="H44" s="4">
        <v>0</v>
      </c>
      <c r="I44" s="3"/>
    </row>
    <row r="45" spans="1:9">
      <c r="A45" s="10">
        <v>42</v>
      </c>
      <c r="B45" s="5">
        <v>44438</v>
      </c>
      <c r="C45" s="3" t="s">
        <v>90</v>
      </c>
      <c r="D45" s="3" t="s">
        <v>76</v>
      </c>
      <c r="E45" s="4">
        <v>4</v>
      </c>
      <c r="F45" s="4">
        <v>4</v>
      </c>
      <c r="G45" s="4">
        <v>0</v>
      </c>
      <c r="H45" s="4">
        <v>0</v>
      </c>
      <c r="I45" s="3"/>
    </row>
    <row r="46" spans="1:9">
      <c r="A46" s="9">
        <v>43</v>
      </c>
      <c r="B46" s="5">
        <v>44441</v>
      </c>
      <c r="C46" s="9" t="s">
        <v>98</v>
      </c>
      <c r="D46" s="9" t="s">
        <v>2</v>
      </c>
      <c r="E46" s="4">
        <v>25</v>
      </c>
      <c r="F46" s="4">
        <v>25</v>
      </c>
      <c r="G46" s="4">
        <v>0</v>
      </c>
      <c r="H46" s="4">
        <v>0</v>
      </c>
      <c r="I46" s="3"/>
    </row>
    <row r="47" spans="1:9">
      <c r="A47" s="10">
        <v>44</v>
      </c>
      <c r="B47" s="5">
        <v>44441</v>
      </c>
      <c r="C47" s="9" t="s">
        <v>69</v>
      </c>
      <c r="D47" s="9" t="s">
        <v>99</v>
      </c>
      <c r="E47" s="4">
        <v>2</v>
      </c>
      <c r="F47" s="4">
        <v>2</v>
      </c>
      <c r="G47" s="4">
        <v>0</v>
      </c>
      <c r="H47" s="4">
        <v>0</v>
      </c>
      <c r="I47" s="3"/>
    </row>
    <row r="48" spans="1:9">
      <c r="A48" s="9">
        <v>45</v>
      </c>
      <c r="B48" s="5">
        <v>44454</v>
      </c>
      <c r="C48" s="9" t="s">
        <v>100</v>
      </c>
      <c r="D48" s="9" t="s">
        <v>101</v>
      </c>
      <c r="E48" s="4">
        <v>10</v>
      </c>
      <c r="F48" s="4">
        <v>10</v>
      </c>
      <c r="G48" s="4">
        <v>0</v>
      </c>
      <c r="H48" s="4">
        <v>0</v>
      </c>
      <c r="I48" s="3"/>
    </row>
    <row r="49" spans="1:9">
      <c r="A49" s="10">
        <v>46</v>
      </c>
      <c r="B49" s="5">
        <v>44454</v>
      </c>
      <c r="C49" s="9" t="s">
        <v>90</v>
      </c>
      <c r="D49" s="9" t="s">
        <v>102</v>
      </c>
      <c r="E49" s="4">
        <v>30</v>
      </c>
      <c r="F49" s="4">
        <v>30</v>
      </c>
      <c r="G49" s="4">
        <v>0</v>
      </c>
      <c r="H49" s="4">
        <v>0</v>
      </c>
      <c r="I49" s="3"/>
    </row>
  </sheetData>
  <sortState ref="A2:I35">
    <sortCondition ref="B1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4.4"/>
  <cols>
    <col min="1" max="1" width="10.5546875" bestFit="1" customWidth="1"/>
    <col min="2" max="2" width="13.88671875" bestFit="1" customWidth="1"/>
  </cols>
  <sheetData>
    <row r="1" spans="1:3">
      <c r="A1" s="8">
        <v>44424</v>
      </c>
      <c r="B1" t="s">
        <v>91</v>
      </c>
      <c r="C1">
        <v>5</v>
      </c>
    </row>
    <row r="2" spans="1:3">
      <c r="A2" s="8">
        <v>44427</v>
      </c>
      <c r="B2" t="s">
        <v>92</v>
      </c>
      <c r="C2">
        <v>50</v>
      </c>
    </row>
    <row r="3" spans="1:3">
      <c r="A3" s="11">
        <v>44431</v>
      </c>
      <c r="B3" t="s">
        <v>93</v>
      </c>
      <c r="C3">
        <v>47</v>
      </c>
    </row>
    <row r="4" spans="1:3">
      <c r="A4" s="11">
        <v>44431</v>
      </c>
      <c r="B4" t="s">
        <v>94</v>
      </c>
      <c r="C4">
        <v>37</v>
      </c>
    </row>
    <row r="5" spans="1:3">
      <c r="A5" s="11">
        <v>44431</v>
      </c>
      <c r="B5" t="s">
        <v>94</v>
      </c>
      <c r="C5">
        <v>2</v>
      </c>
    </row>
    <row r="6" spans="1:3">
      <c r="A6" s="11">
        <v>44431</v>
      </c>
      <c r="B6" t="s">
        <v>95</v>
      </c>
      <c r="C6">
        <v>100</v>
      </c>
    </row>
    <row r="7" spans="1:3">
      <c r="A7" s="8">
        <v>44431</v>
      </c>
      <c r="B7" t="s">
        <v>96</v>
      </c>
      <c r="C7">
        <v>70</v>
      </c>
    </row>
    <row r="8" spans="1:3">
      <c r="A8" s="8">
        <v>44432</v>
      </c>
      <c r="B8" t="s">
        <v>97</v>
      </c>
      <c r="C8">
        <v>60</v>
      </c>
    </row>
    <row r="9" spans="1:3">
      <c r="A9" s="8">
        <v>44433</v>
      </c>
      <c r="B9" t="s">
        <v>97</v>
      </c>
      <c r="C9">
        <v>10</v>
      </c>
    </row>
    <row r="10" spans="1:3">
      <c r="A10" s="8">
        <v>44433</v>
      </c>
      <c r="B10" t="s">
        <v>93</v>
      </c>
      <c r="C10">
        <v>4</v>
      </c>
    </row>
    <row r="11" spans="1:3">
      <c r="B11" t="s">
        <v>95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B1:C11"/>
  <sheetViews>
    <sheetView tabSelected="1" workbookViewId="0">
      <selection activeCell="B2" sqref="B2"/>
    </sheetView>
  </sheetViews>
  <sheetFormatPr defaultRowHeight="14.4"/>
  <cols>
    <col min="2" max="2" width="10.88671875" bestFit="1" customWidth="1"/>
    <col min="3" max="3" width="11.88671875" bestFit="1" customWidth="1"/>
  </cols>
  <sheetData>
    <row r="1" spans="2:3">
      <c r="B1" t="s">
        <v>70</v>
      </c>
    </row>
    <row r="2" spans="2:3">
      <c r="B2" t="s">
        <v>71</v>
      </c>
      <c r="C2">
        <v>25</v>
      </c>
    </row>
    <row r="3" spans="2:3">
      <c r="B3" t="s">
        <v>72</v>
      </c>
      <c r="C3">
        <v>20</v>
      </c>
    </row>
    <row r="4" spans="2:3">
      <c r="B4" s="2" t="s">
        <v>73</v>
      </c>
      <c r="C4">
        <v>20</v>
      </c>
    </row>
    <row r="5" spans="2:3">
      <c r="B5" t="s">
        <v>103</v>
      </c>
      <c r="C5">
        <v>100</v>
      </c>
    </row>
    <row r="6" spans="2:3">
      <c r="B6" t="s">
        <v>104</v>
      </c>
      <c r="C6">
        <v>25</v>
      </c>
    </row>
    <row r="7" spans="2:3">
      <c r="B7" t="s">
        <v>106</v>
      </c>
      <c r="C7">
        <v>20</v>
      </c>
    </row>
    <row r="10" spans="2:3">
      <c r="B10" t="s">
        <v>74</v>
      </c>
      <c r="C10">
        <f>SUM(C1:C7)</f>
        <v>210</v>
      </c>
    </row>
    <row r="11" spans="2:3">
      <c r="C11" s="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B1" sqref="B1"/>
    </sheetView>
  </sheetViews>
  <sheetFormatPr defaultRowHeight="14.4"/>
  <cols>
    <col min="2" max="2" width="11.88671875" bestFit="1" customWidth="1"/>
  </cols>
  <sheetData>
    <row r="1" spans="1:2">
      <c r="A1" t="s">
        <v>4</v>
      </c>
      <c r="B1" s="2">
        <f>SUM(Detalhamento!F:F)</f>
        <v>1084</v>
      </c>
    </row>
    <row r="2" spans="1:2">
      <c r="A2" t="s">
        <v>5</v>
      </c>
      <c r="B2" s="2">
        <f>SUM(Detalhamento!G:G)</f>
        <v>1326</v>
      </c>
    </row>
    <row r="4" spans="1:2">
      <c r="A4" t="s">
        <v>105</v>
      </c>
      <c r="B4" s="2">
        <f>B1+B2</f>
        <v>2410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Detalhamento</vt:lpstr>
      <vt:lpstr>PIX</vt:lpstr>
      <vt:lpstr>Gastos</vt:lpstr>
      <vt:lpstr>Fechamento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giacomelfabio@outlook.com</dc:creator>
  <cp:lastModifiedBy>giacomelfabio@outlook.com</cp:lastModifiedBy>
  <dcterms:created xsi:type="dcterms:W3CDTF">2021-08-26T19:19:07Z</dcterms:created>
  <dcterms:modified xsi:type="dcterms:W3CDTF">2021-09-16T01:26:54Z</dcterms:modified>
</cp:coreProperties>
</file>