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0l0\Documents\GitHub\Calcolo-Parallelo\elaborati MPI\elaborato_2\prodotto_matrice_vettore_blocchi\"/>
    </mc:Choice>
  </mc:AlternateContent>
  <xr:revisionPtr revIDLastSave="0" documentId="13_ncr:1_{CD3F9968-A359-4B27-8CF7-86A560A497AA}" xr6:coauthVersionLast="38" xr6:coauthVersionMax="38" xr10:uidLastSave="{00000000-0000-0000-0000-000000000000}"/>
  <bookViews>
    <workbookView xWindow="0" yWindow="460" windowWidth="33600" windowHeight="19680" xr2:uid="{00000000-000D-0000-FFFF-FFFF00000000}"/>
  </bookViews>
  <sheets>
    <sheet name="Foglio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1" l="1"/>
  <c r="E35" i="1" s="1"/>
  <c r="D17" i="1"/>
  <c r="D35" i="1" s="1"/>
  <c r="C17" i="1"/>
  <c r="C35" i="1" s="1"/>
  <c r="E16" i="1"/>
  <c r="E34" i="1" s="1"/>
  <c r="D16" i="1"/>
  <c r="D34" i="1" s="1"/>
  <c r="C16" i="1"/>
  <c r="C34" i="1" s="1"/>
  <c r="E15" i="1"/>
  <c r="E33" i="1" s="1"/>
  <c r="D15" i="1"/>
  <c r="D33" i="1" s="1"/>
  <c r="C15" i="1"/>
  <c r="C33" i="1" s="1"/>
  <c r="E12" i="1"/>
  <c r="E30" i="1" s="1"/>
  <c r="D12" i="1"/>
  <c r="D30" i="1" s="1"/>
  <c r="C12" i="1"/>
  <c r="C30" i="1" s="1"/>
  <c r="E11" i="1"/>
  <c r="E29" i="1" s="1"/>
  <c r="D11" i="1"/>
  <c r="D29" i="1" s="1"/>
  <c r="C11" i="1"/>
  <c r="C29" i="1" s="1"/>
  <c r="E10" i="1"/>
  <c r="E28" i="1" s="1"/>
  <c r="D10" i="1"/>
  <c r="D28" i="1" s="1"/>
  <c r="C10" i="1"/>
  <c r="C28" i="1" s="1"/>
  <c r="E7" i="1"/>
  <c r="E25" i="1" s="1"/>
  <c r="D7" i="1"/>
  <c r="D25" i="1" s="1"/>
  <c r="C7" i="1"/>
  <c r="C25" i="1" s="1"/>
  <c r="E6" i="1"/>
  <c r="E24" i="1" s="1"/>
  <c r="D6" i="1"/>
  <c r="D24" i="1" s="1"/>
  <c r="C6" i="1"/>
  <c r="C24" i="1" s="1"/>
  <c r="E5" i="1"/>
  <c r="E23" i="1" s="1"/>
  <c r="D5" i="1"/>
  <c r="D23" i="1" s="1"/>
  <c r="C5" i="1"/>
  <c r="C23" i="1" s="1"/>
</calcChain>
</file>

<file path=xl/sharedStrings.xml><?xml version="1.0" encoding="utf-8"?>
<sst xmlns="http://schemas.openxmlformats.org/spreadsheetml/2006/main" count="64" uniqueCount="17">
  <si>
    <t>CALCOLO SPEEDUP</t>
  </si>
  <si>
    <t>Numprocs</t>
  </si>
  <si>
    <t>PROVA M&gt;N</t>
  </si>
  <si>
    <t>N=1000</t>
  </si>
  <si>
    <t>2*2</t>
  </si>
  <si>
    <t>3*3</t>
  </si>
  <si>
    <t>4*4</t>
  </si>
  <si>
    <t>PROVA M=N</t>
  </si>
  <si>
    <t>PROVA M&lt;N</t>
  </si>
  <si>
    <t>M=1000</t>
  </si>
  <si>
    <t>CALCOLO EFFICIENZA</t>
  </si>
  <si>
    <t>CALCOLO TEMPI</t>
  </si>
  <si>
    <t xml:space="preserve"> </t>
  </si>
  <si>
    <t>CALCOLO T(1)</t>
  </si>
  <si>
    <t>M&gt;N, N=1000</t>
  </si>
  <si>
    <t>M=N</t>
  </si>
  <si>
    <t>M&lt;N, M=1000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</si>
</sst>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00000"/>
    <numFmt numFmtId="165" formatCode="0.000000000000000"/>
    <numFmt numFmtId="166" formatCode="0.00000000000000"/>
    <numFmt numFmtId="167" formatCode="0.0000"/>
    <numFmt numFmtId="168" formatCode="#,##0.000000000000000"/>
  </numFmts>
  <fonts count="6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/>
    <xf numFmtId="0" fontId="1" fillId="0" borderId="5" xfId="0" applyFont="1" applyBorder="1" applyAlignment="1">
      <alignment horizontal="center"/>
    </xf>
    <xf numFmtId="167" fontId="1" fillId="0" borderId="0" xfId="0" applyNumberFormat="1" applyFont="1" applyAlignment="1">
      <alignment horizontal="center"/>
    </xf>
    <xf numFmtId="167" fontId="1" fillId="0" borderId="6" xfId="0" applyNumberFormat="1" applyFont="1" applyBorder="1" applyAlignment="1">
      <alignment horizontal="center"/>
    </xf>
    <xf numFmtId="167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167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7" xfId="0" applyNumberFormat="1" applyFont="1" applyBorder="1" applyAlignment="1"/>
    <xf numFmtId="165" fontId="1" fillId="0" borderId="7" xfId="0" applyNumberFormat="1" applyFont="1" applyBorder="1" applyAlignment="1"/>
    <xf numFmtId="164" fontId="1" fillId="0" borderId="1" xfId="0" applyNumberFormat="1" applyFont="1" applyBorder="1" applyAlignment="1"/>
    <xf numFmtId="165" fontId="1" fillId="0" borderId="9" xfId="0" applyNumberFormat="1" applyFont="1" applyBorder="1" applyAlignment="1"/>
    <xf numFmtId="164" fontId="2" fillId="0" borderId="0" xfId="0" applyNumberFormat="1" applyFont="1" applyAlignment="1"/>
    <xf numFmtId="165" fontId="1" fillId="0" borderId="0" xfId="0" applyNumberFormat="1" applyFont="1" applyAlignment="1"/>
    <xf numFmtId="165" fontId="2" fillId="0" borderId="0" xfId="0" applyNumberFormat="1" applyFont="1" applyAlignment="1"/>
    <xf numFmtId="165" fontId="1" fillId="0" borderId="1" xfId="0" applyNumberFormat="1" applyFont="1" applyBorder="1" applyAlignment="1"/>
    <xf numFmtId="168" fontId="1" fillId="0" borderId="9" xfId="0" applyNumberFormat="1" applyFont="1" applyBorder="1" applyAlignment="1"/>
    <xf numFmtId="0" fontId="3" fillId="0" borderId="0" xfId="0" applyFont="1" applyAlignment="1"/>
    <xf numFmtId="1" fontId="1" fillId="0" borderId="0" xfId="0" applyNumberFormat="1" applyFont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4" fillId="0" borderId="1" xfId="0" applyNumberFormat="1" applyFont="1" applyBorder="1" applyAlignment="1"/>
    <xf numFmtId="1" fontId="1" fillId="0" borderId="0" xfId="0" applyNumberFormat="1" applyFont="1"/>
    <xf numFmtId="167" fontId="1" fillId="0" borderId="0" xfId="0" applyNumberFormat="1" applyFont="1"/>
    <xf numFmtId="167" fontId="5" fillId="0" borderId="0" xfId="0" applyNumberFormat="1" applyFont="1" applyAlignment="1">
      <alignment horizontal="center"/>
    </xf>
    <xf numFmtId="167" fontId="5" fillId="0" borderId="6" xfId="0" applyNumberFormat="1" applyFont="1" applyBorder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167" fontId="5" fillId="0" borderId="9" xfId="0" applyNumberFormat="1" applyFont="1" applyBorder="1" applyAlignment="1">
      <alignment horizontal="center"/>
    </xf>
    <xf numFmtId="164" fontId="5" fillId="0" borderId="0" xfId="0" applyNumberFormat="1" applyFont="1"/>
    <xf numFmtId="165" fontId="5" fillId="0" borderId="0" xfId="0" applyNumberFormat="1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topLeftCell="A37" zoomScale="90" zoomScaleNormal="90" workbookViewId="0">
      <selection activeCell="H44" sqref="H44"/>
    </sheetView>
  </sheetViews>
  <sheetFormatPr defaultColWidth="14.453125" defaultRowHeight="15" customHeight="1" x14ac:dyDescent="0.35"/>
  <cols>
    <col min="1" max="1" width="16.1796875" customWidth="1"/>
    <col min="2" max="2" width="14" customWidth="1"/>
    <col min="3" max="3" width="30.1796875" customWidth="1"/>
    <col min="4" max="4" width="26.36328125" customWidth="1"/>
    <col min="5" max="5" width="26.453125" customWidth="1"/>
    <col min="6" max="6" width="24.81640625" customWidth="1"/>
    <col min="7" max="7" width="30.81640625" customWidth="1"/>
    <col min="8" max="8" width="15.6328125" customWidth="1"/>
    <col min="9" max="9" width="15" customWidth="1"/>
    <col min="10" max="10" width="18.453125" customWidth="1"/>
    <col min="11" max="11" width="18.36328125" customWidth="1"/>
    <col min="12" max="26" width="8.81640625" customWidth="1"/>
  </cols>
  <sheetData>
    <row r="1" spans="1:25" ht="15.75" customHeight="1" x14ac:dyDescent="0.35">
      <c r="A1" s="1"/>
      <c r="B1" s="2"/>
      <c r="C1" s="3"/>
      <c r="D1" s="3"/>
      <c r="E1" s="4"/>
      <c r="F1" s="5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5">
      <c r="A2" s="1"/>
      <c r="B2" s="2"/>
      <c r="C2" s="3"/>
      <c r="D2" s="2" t="s">
        <v>0</v>
      </c>
      <c r="E2" s="4"/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35">
      <c r="A3" s="6" t="s">
        <v>1</v>
      </c>
      <c r="B3" s="2" t="s">
        <v>2</v>
      </c>
      <c r="C3" s="3" t="s">
        <v>3</v>
      </c>
      <c r="D3" s="3"/>
      <c r="E3" s="4"/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35">
      <c r="A4" s="2"/>
      <c r="B4" s="7"/>
      <c r="C4" s="8">
        <v>5000</v>
      </c>
      <c r="D4" s="8">
        <v>50000</v>
      </c>
      <c r="E4" s="9">
        <v>300000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35">
      <c r="A5" s="10">
        <v>4</v>
      </c>
      <c r="B5" s="11" t="s">
        <v>4</v>
      </c>
      <c r="C5" s="12">
        <f t="shared" ref="C5:E5" si="0">C$59/C41</f>
        <v>3.7182858267888887</v>
      </c>
      <c r="D5" s="12">
        <f t="shared" si="0"/>
        <v>3.8896790109316965</v>
      </c>
      <c r="E5" s="13">
        <f t="shared" si="0"/>
        <v>3.9095156112559328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5">
      <c r="A6" s="10">
        <v>9</v>
      </c>
      <c r="B6" s="11" t="s">
        <v>5</v>
      </c>
      <c r="C6" s="12">
        <f t="shared" ref="C6:E6" si="1">C$59/C42</f>
        <v>7.4399894948787511</v>
      </c>
      <c r="D6" s="12">
        <f t="shared" si="1"/>
        <v>8.6655068187542774</v>
      </c>
      <c r="E6" s="14">
        <f t="shared" si="1"/>
        <v>8.6825533620352893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35">
      <c r="A7" s="10">
        <v>16</v>
      </c>
      <c r="B7" s="15" t="s">
        <v>6</v>
      </c>
      <c r="C7" s="16">
        <f t="shared" ref="C7:E7" si="2">C$59/C43</f>
        <v>9.8239509883251355</v>
      </c>
      <c r="D7" s="16">
        <f t="shared" si="2"/>
        <v>11.726760549663515</v>
      </c>
      <c r="E7" s="17">
        <f t="shared" si="2"/>
        <v>15.341042789664503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35">
      <c r="A8" s="6" t="s">
        <v>1</v>
      </c>
      <c r="B8" s="2" t="s">
        <v>7</v>
      </c>
      <c r="C8" s="3"/>
      <c r="D8" s="3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35">
      <c r="A9" s="2"/>
      <c r="B9" s="7"/>
      <c r="C9" s="8">
        <v>100</v>
      </c>
      <c r="D9" s="8">
        <v>1000</v>
      </c>
      <c r="E9" s="18">
        <v>10000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35">
      <c r="A10" s="10">
        <v>4</v>
      </c>
      <c r="B10" s="11" t="s">
        <v>4</v>
      </c>
      <c r="C10" s="12">
        <f t="shared" ref="C10:E10" si="3">C$60/C46</f>
        <v>1.5427509293677633</v>
      </c>
      <c r="D10" s="12">
        <f t="shared" si="3"/>
        <v>3.8138870001166048</v>
      </c>
      <c r="E10" s="13">
        <f t="shared" si="3"/>
        <v>3.9423259566620659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35">
      <c r="A11" s="10">
        <v>9</v>
      </c>
      <c r="B11" s="11" t="s">
        <v>5</v>
      </c>
      <c r="C11" s="12">
        <f t="shared" ref="C11:E11" si="4">C$60/C47</f>
        <v>1.976190476190619</v>
      </c>
      <c r="D11" s="12">
        <f t="shared" si="4"/>
        <v>8.2087098619826868</v>
      </c>
      <c r="E11" s="14">
        <f t="shared" si="4"/>
        <v>8.3048529686707049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35">
      <c r="A12" s="10">
        <v>16</v>
      </c>
      <c r="B12" s="15" t="s">
        <v>6</v>
      </c>
      <c r="C12" s="16">
        <f t="shared" ref="C12:E12" si="5">C$60/C48</f>
        <v>2.0145631067960275</v>
      </c>
      <c r="D12" s="16">
        <f t="shared" si="5"/>
        <v>8.2626190452133379</v>
      </c>
      <c r="E12" s="17">
        <f t="shared" si="5"/>
        <v>12.249746614664463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35">
      <c r="A13" s="6" t="s">
        <v>1</v>
      </c>
      <c r="B13" s="2" t="s">
        <v>8</v>
      </c>
      <c r="C13" s="3" t="s">
        <v>9</v>
      </c>
      <c r="D13" s="3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35">
      <c r="A14" s="2"/>
      <c r="B14" s="7"/>
      <c r="C14" s="8">
        <v>5000</v>
      </c>
      <c r="D14" s="8">
        <v>50000</v>
      </c>
      <c r="E14" s="9">
        <v>300000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35">
      <c r="A15" s="10">
        <v>4</v>
      </c>
      <c r="B15" s="11" t="s">
        <v>4</v>
      </c>
      <c r="C15" s="12">
        <f t="shared" ref="C15:E15" si="6">C$61/C51</f>
        <v>3.8443966148324731</v>
      </c>
      <c r="D15" s="12">
        <f t="shared" si="6"/>
        <v>3.9524295078555873</v>
      </c>
      <c r="E15" s="13">
        <f t="shared" si="6"/>
        <v>3.9315852573179706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35">
      <c r="A16" s="10">
        <v>9</v>
      </c>
      <c r="B16" s="11" t="s">
        <v>5</v>
      </c>
      <c r="C16" s="12">
        <f t="shared" ref="C16:E16" si="7">C$61/C52</f>
        <v>4.2175737812621232</v>
      </c>
      <c r="D16" s="12">
        <f t="shared" si="7"/>
        <v>7.6847959000179671</v>
      </c>
      <c r="E16" s="14">
        <f t="shared" si="7"/>
        <v>8.6493215733208153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35">
      <c r="A17" s="10">
        <v>16</v>
      </c>
      <c r="B17" s="15" t="s">
        <v>6</v>
      </c>
      <c r="C17" s="16">
        <f t="shared" ref="C17:E17" si="8">C$61/C53</f>
        <v>7.3110412995036862</v>
      </c>
      <c r="D17" s="16">
        <f t="shared" si="8"/>
        <v>13.52568465803761</v>
      </c>
      <c r="E17" s="17">
        <f t="shared" si="8"/>
        <v>14.218077439188493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35">
      <c r="A18" s="1"/>
      <c r="B18" s="2"/>
      <c r="C18" s="12"/>
      <c r="D18" s="12"/>
      <c r="E18" s="1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35">
      <c r="A19" s="1"/>
      <c r="B19" s="2"/>
      <c r="C19" s="1"/>
      <c r="D19" s="3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35">
      <c r="A20" s="1"/>
      <c r="B20" s="2"/>
      <c r="C20" s="3"/>
      <c r="D20" s="2" t="s">
        <v>10</v>
      </c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35">
      <c r="A21" s="6" t="s">
        <v>1</v>
      </c>
      <c r="B21" s="2" t="s">
        <v>2</v>
      </c>
      <c r="C21" s="3" t="s">
        <v>3</v>
      </c>
      <c r="D21" s="3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5">
      <c r="A22" s="2"/>
      <c r="B22" s="7"/>
      <c r="C22" s="8">
        <v>5000</v>
      </c>
      <c r="D22" s="8">
        <v>50000</v>
      </c>
      <c r="E22" s="9">
        <v>300000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35">
      <c r="A23" s="10">
        <v>4</v>
      </c>
      <c r="B23" s="11" t="s">
        <v>4</v>
      </c>
      <c r="C23" s="37">
        <f t="shared" ref="C23:E23" si="9">C5/4</f>
        <v>0.92957145669722219</v>
      </c>
      <c r="D23" s="37">
        <f t="shared" si="9"/>
        <v>0.97241975273292414</v>
      </c>
      <c r="E23" s="38">
        <f t="shared" si="9"/>
        <v>0.97737890281398321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5">
      <c r="A24" s="10">
        <v>9</v>
      </c>
      <c r="B24" s="11" t="s">
        <v>5</v>
      </c>
      <c r="C24" s="37">
        <f t="shared" ref="C24:E24" si="10">C6/9</f>
        <v>0.82666549943097234</v>
      </c>
      <c r="D24" s="37">
        <f t="shared" si="10"/>
        <v>0.96283409097269745</v>
      </c>
      <c r="E24" s="39">
        <f t="shared" si="10"/>
        <v>0.96472815133725431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5">
      <c r="A25" s="10">
        <v>16</v>
      </c>
      <c r="B25" s="15" t="s">
        <v>6</v>
      </c>
      <c r="C25" s="40">
        <f t="shared" ref="C25:E25" si="11">C7/16</f>
        <v>0.61399693677032097</v>
      </c>
      <c r="D25" s="40">
        <f t="shared" si="11"/>
        <v>0.7329225343539697</v>
      </c>
      <c r="E25" s="41">
        <f t="shared" si="11"/>
        <v>0.95881517435403141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5">
      <c r="A26" s="6" t="s">
        <v>1</v>
      </c>
      <c r="B26" s="2" t="s">
        <v>7</v>
      </c>
      <c r="C26" s="42"/>
      <c r="D26" s="42"/>
      <c r="E26" s="4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5">
      <c r="A27" s="2"/>
      <c r="B27" s="7"/>
      <c r="C27" s="44">
        <v>100</v>
      </c>
      <c r="D27" s="44">
        <v>1000</v>
      </c>
      <c r="E27" s="45">
        <v>10000</v>
      </c>
      <c r="F27" s="19"/>
      <c r="G27" s="1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35">
      <c r="A28" s="10">
        <v>4</v>
      </c>
      <c r="B28" s="11" t="s">
        <v>4</v>
      </c>
      <c r="C28" s="37">
        <f t="shared" ref="C28:E28" si="12">C10/4</f>
        <v>0.38568773234194081</v>
      </c>
      <c r="D28" s="37">
        <f t="shared" si="12"/>
        <v>0.95347175002915119</v>
      </c>
      <c r="E28" s="38">
        <f t="shared" si="12"/>
        <v>0.98558148916551647</v>
      </c>
      <c r="F28" s="5"/>
      <c r="G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35">
      <c r="A29" s="10">
        <v>9</v>
      </c>
      <c r="B29" s="11" t="s">
        <v>5</v>
      </c>
      <c r="C29" s="37">
        <f t="shared" ref="C29:E29" si="13">C11/9</f>
        <v>0.21957671957673544</v>
      </c>
      <c r="D29" s="37">
        <f t="shared" si="13"/>
        <v>0.91207887355363182</v>
      </c>
      <c r="E29" s="39">
        <f t="shared" si="13"/>
        <v>0.92276144096341162</v>
      </c>
      <c r="F29" s="5"/>
      <c r="G29" s="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35">
      <c r="A30" s="10">
        <v>16</v>
      </c>
      <c r="B30" s="15" t="s">
        <v>6</v>
      </c>
      <c r="C30" s="40">
        <f t="shared" ref="C30:E30" si="14">C12/16</f>
        <v>0.12591019417475172</v>
      </c>
      <c r="D30" s="40">
        <f t="shared" si="14"/>
        <v>0.51641369032583362</v>
      </c>
      <c r="E30" s="41">
        <f t="shared" si="14"/>
        <v>0.76560916341652896</v>
      </c>
      <c r="F30" s="5"/>
      <c r="G30" s="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5">
      <c r="A31" s="6" t="s">
        <v>1</v>
      </c>
      <c r="B31" s="2" t="s">
        <v>8</v>
      </c>
      <c r="C31" s="42" t="s">
        <v>9</v>
      </c>
      <c r="D31" s="42"/>
      <c r="E31" s="43"/>
      <c r="F31" s="5"/>
      <c r="G31" s="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35">
      <c r="A32" s="2"/>
      <c r="B32" s="7"/>
      <c r="C32" s="44">
        <v>5000</v>
      </c>
      <c r="D32" s="44">
        <v>50000</v>
      </c>
      <c r="E32" s="45">
        <v>300000</v>
      </c>
      <c r="F32" s="19"/>
      <c r="G32" s="1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6" ht="15.75" customHeight="1" x14ac:dyDescent="0.35">
      <c r="A33" s="10">
        <v>4</v>
      </c>
      <c r="B33" s="11" t="s">
        <v>4</v>
      </c>
      <c r="C33" s="37">
        <f t="shared" ref="C33:E33" si="15">C15/4</f>
        <v>0.96109915370811827</v>
      </c>
      <c r="D33" s="37">
        <f t="shared" si="15"/>
        <v>0.98810737696389683</v>
      </c>
      <c r="E33" s="38">
        <f t="shared" si="15"/>
        <v>0.98289631432949265</v>
      </c>
      <c r="F33" s="5"/>
      <c r="G33" s="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6" ht="15.75" customHeight="1" x14ac:dyDescent="0.35">
      <c r="A34" s="10">
        <v>9</v>
      </c>
      <c r="B34" s="11" t="s">
        <v>5</v>
      </c>
      <c r="C34" s="37">
        <f t="shared" ref="C34:E34" si="16">C16/9</f>
        <v>0.4686193090291248</v>
      </c>
      <c r="D34" s="37">
        <f t="shared" si="16"/>
        <v>0.85386621111310745</v>
      </c>
      <c r="E34" s="39">
        <f t="shared" si="16"/>
        <v>0.96103573036897949</v>
      </c>
      <c r="F34" s="5"/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6" ht="15.75" customHeight="1" x14ac:dyDescent="0.35">
      <c r="A35" s="10">
        <v>16</v>
      </c>
      <c r="B35" s="15" t="s">
        <v>6</v>
      </c>
      <c r="C35" s="40">
        <f t="shared" ref="C35:E35" si="17">C17/16</f>
        <v>0.45694008121898039</v>
      </c>
      <c r="D35" s="40">
        <f t="shared" si="17"/>
        <v>0.84535529112735064</v>
      </c>
      <c r="E35" s="41">
        <f t="shared" si="17"/>
        <v>0.8886298399492808</v>
      </c>
      <c r="F35" s="5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6" ht="15.75" customHeight="1" x14ac:dyDescent="0.35">
      <c r="A36" s="1"/>
      <c r="B36" s="2"/>
      <c r="C36" s="12"/>
      <c r="D36" s="12"/>
      <c r="E36" s="12"/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6" ht="15.75" customHeight="1" x14ac:dyDescent="0.35">
      <c r="A37" s="1"/>
      <c r="B37" s="2"/>
      <c r="C37" s="12"/>
      <c r="D37" s="12"/>
      <c r="E37" s="12"/>
      <c r="F37" s="5"/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6" ht="15.75" customHeight="1" x14ac:dyDescent="0.35">
      <c r="A38" s="1"/>
      <c r="B38" s="2"/>
      <c r="C38" s="3"/>
      <c r="D38" s="2" t="s">
        <v>11</v>
      </c>
      <c r="E38" s="4"/>
      <c r="F38" s="5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6" ht="15.75" customHeight="1" x14ac:dyDescent="0.35">
      <c r="A39" s="6" t="s">
        <v>1</v>
      </c>
      <c r="B39" s="2" t="s">
        <v>2</v>
      </c>
      <c r="C39" s="3" t="s">
        <v>3</v>
      </c>
      <c r="D39" s="3"/>
      <c r="E39" s="4"/>
      <c r="F39" s="5"/>
      <c r="G39" s="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6" ht="15.75" customHeight="1" x14ac:dyDescent="0.35">
      <c r="A40" s="2"/>
      <c r="B40" s="7" t="s">
        <v>12</v>
      </c>
      <c r="C40" s="8">
        <v>5000</v>
      </c>
      <c r="D40" s="8">
        <v>50000</v>
      </c>
      <c r="E40" s="9">
        <v>300000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6" ht="15.75" customHeight="1" x14ac:dyDescent="0.35">
      <c r="A41" s="10">
        <v>4</v>
      </c>
      <c r="B41" s="11" t="s">
        <v>4</v>
      </c>
      <c r="C41" s="20">
        <v>1.0898828506469701E-2</v>
      </c>
      <c r="D41" s="20">
        <v>0.14761295509338301</v>
      </c>
      <c r="E41" s="21">
        <v>1.1363031673431301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6" ht="15.75" customHeight="1" x14ac:dyDescent="0.35">
      <c r="A42" s="10">
        <v>9</v>
      </c>
      <c r="B42" s="11" t="s">
        <v>5</v>
      </c>
      <c r="C42" s="20">
        <v>5.4469108581543003E-3</v>
      </c>
      <c r="D42" s="20">
        <v>6.6258907318115207E-2</v>
      </c>
      <c r="E42" s="22">
        <v>0.51164614677429199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6" ht="15.75" customHeight="1" x14ac:dyDescent="0.35">
      <c r="A43" s="10">
        <v>16</v>
      </c>
      <c r="B43" s="15" t="s">
        <v>6</v>
      </c>
      <c r="C43" s="23">
        <v>4.1251182556151997E-3</v>
      </c>
      <c r="D43" s="23">
        <v>4.8962116241455099E-2</v>
      </c>
      <c r="E43" s="24">
        <v>0.289575815200805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6" t="s">
        <v>1</v>
      </c>
      <c r="B44" s="2" t="s">
        <v>7</v>
      </c>
      <c r="C44" s="3"/>
      <c r="D44" s="3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2"/>
      <c r="B45" s="7" t="s">
        <v>12</v>
      </c>
      <c r="C45" s="8">
        <v>100</v>
      </c>
      <c r="D45" s="8">
        <v>1000</v>
      </c>
      <c r="E45" s="18">
        <v>10000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10">
        <v>4</v>
      </c>
      <c r="B46" s="11" t="s">
        <v>4</v>
      </c>
      <c r="C46" s="20">
        <v>6.4134597778299997E-5</v>
      </c>
      <c r="D46" s="20">
        <v>2.0449161529540998E-3</v>
      </c>
      <c r="E46" s="22">
        <v>0.20685195922851499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0">
        <v>9</v>
      </c>
      <c r="B47" s="11" t="s">
        <v>5</v>
      </c>
      <c r="C47" s="20">
        <v>5.0067901611299997E-5</v>
      </c>
      <c r="D47" s="20">
        <v>9.500980377197E-4</v>
      </c>
      <c r="E47" s="22">
        <v>9.8192930221557603E-2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0">
        <v>16</v>
      </c>
      <c r="B48" s="15" t="s">
        <v>6</v>
      </c>
      <c r="C48" s="23">
        <v>4.9114227294900001E-5</v>
      </c>
      <c r="D48" s="23">
        <v>9.4389915466310003E-4</v>
      </c>
      <c r="E48" s="24">
        <v>6.6570997238159194E-2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6" t="s">
        <v>1</v>
      </c>
      <c r="B49" s="2" t="s">
        <v>8</v>
      </c>
      <c r="C49" s="3" t="s">
        <v>9</v>
      </c>
      <c r="D49" s="3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2"/>
      <c r="B50" s="7" t="s">
        <v>12</v>
      </c>
      <c r="C50" s="8">
        <v>5000</v>
      </c>
      <c r="D50" s="8">
        <v>50000</v>
      </c>
      <c r="E50" s="9">
        <v>300000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10">
        <v>4</v>
      </c>
      <c r="B51" s="11" t="s">
        <v>4</v>
      </c>
      <c r="C51" s="25">
        <v>1.06250907897949E-2</v>
      </c>
      <c r="D51" s="26">
        <v>0.10311484336853</v>
      </c>
      <c r="E51" s="22">
        <v>0.62364387512206998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0">
        <v>9</v>
      </c>
      <c r="B52" s="11" t="s">
        <v>5</v>
      </c>
      <c r="C52" s="20">
        <v>9.6849670410155998E-3</v>
      </c>
      <c r="D52" s="27">
        <v>5.3033828735351597E-2</v>
      </c>
      <c r="E52" s="22">
        <v>0.28347992897033603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0">
        <v>16</v>
      </c>
      <c r="B53" s="15" t="s">
        <v>6</v>
      </c>
      <c r="C53" s="23">
        <v>5.5870376586913996E-3</v>
      </c>
      <c r="D53" s="28">
        <v>3.01318683624268E-2</v>
      </c>
      <c r="E53" s="29">
        <v>0.172450113296508</v>
      </c>
      <c r="F53" s="30" t="s">
        <v>12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2"/>
      <c r="C54" s="3"/>
      <c r="D54" s="3"/>
      <c r="E54" s="4"/>
      <c r="F54" s="5"/>
      <c r="G54" s="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2"/>
      <c r="C55" s="3"/>
      <c r="D55" s="3"/>
      <c r="E55" s="4"/>
      <c r="F55" s="5"/>
      <c r="G55" s="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2"/>
      <c r="C56" s="3"/>
      <c r="D56" s="2" t="s">
        <v>13</v>
      </c>
      <c r="E56" s="4"/>
      <c r="F56" s="5"/>
      <c r="G56" s="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2"/>
      <c r="C57" s="3"/>
      <c r="D57" s="1"/>
      <c r="E57" s="4"/>
      <c r="F57" s="5"/>
      <c r="G57" s="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31"/>
      <c r="B58" s="32" t="s">
        <v>12</v>
      </c>
      <c r="C58" s="8">
        <v>5000</v>
      </c>
      <c r="D58" s="8">
        <v>50000</v>
      </c>
      <c r="E58" s="9">
        <v>300000</v>
      </c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5.75" customHeight="1" x14ac:dyDescent="0.35">
      <c r="A59" s="1"/>
      <c r="B59" s="33" t="s">
        <v>14</v>
      </c>
      <c r="C59" s="23">
        <v>4.0524959564208998E-2</v>
      </c>
      <c r="D59" s="23">
        <v>0.57416701316833496</v>
      </c>
      <c r="E59" s="24">
        <v>4.4423949718475297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33" t="s">
        <v>15</v>
      </c>
      <c r="C60" s="23">
        <v>9.8943710327100001E-5</v>
      </c>
      <c r="D60" s="23">
        <v>7.7990791320800999E-3</v>
      </c>
      <c r="E60" s="24">
        <v>0.81547784805297796</v>
      </c>
      <c r="F60" s="8">
        <v>100</v>
      </c>
      <c r="G60" s="8">
        <v>1000</v>
      </c>
      <c r="H60" s="18">
        <v>10000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33" t="s">
        <v>16</v>
      </c>
      <c r="C61" s="34">
        <v>4.0847063064575202E-2</v>
      </c>
      <c r="D61" s="23">
        <v>0.40755414962768499</v>
      </c>
      <c r="E61" s="24">
        <v>2.4519090652465798</v>
      </c>
      <c r="F61" s="5"/>
      <c r="G61" s="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35"/>
      <c r="B62" s="31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5.75" customHeight="1" x14ac:dyDescent="0.35">
      <c r="A63" s="1"/>
      <c r="B63" s="2"/>
      <c r="C63" s="3"/>
      <c r="D63" s="3"/>
      <c r="E63" s="4"/>
      <c r="F63" s="5"/>
      <c r="G63" s="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2"/>
      <c r="C64" s="3"/>
      <c r="D64" s="3"/>
      <c r="E64" s="4"/>
      <c r="F64" s="5"/>
      <c r="G64" s="5"/>
      <c r="H64" s="1"/>
      <c r="I64" s="36"/>
      <c r="J64" s="36"/>
      <c r="K64" s="36"/>
      <c r="L64" s="36"/>
      <c r="M64" s="3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2"/>
      <c r="C65" s="3"/>
      <c r="D65" s="3"/>
      <c r="E65" s="4"/>
      <c r="F65" s="5"/>
      <c r="G65" s="5"/>
      <c r="H65" s="1"/>
      <c r="I65" s="36"/>
      <c r="J65" s="36"/>
      <c r="K65" s="36"/>
      <c r="L65" s="36"/>
      <c r="M65" s="3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2"/>
      <c r="C66" s="1"/>
      <c r="D66" s="3"/>
      <c r="E66" s="4"/>
      <c r="F66" s="5"/>
      <c r="G66" s="5" t="s">
        <v>12</v>
      </c>
      <c r="H66" s="1"/>
      <c r="I66" s="36"/>
      <c r="J66" s="36"/>
      <c r="K66" s="36"/>
      <c r="L66" s="36"/>
      <c r="M66" s="3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2"/>
      <c r="C67" s="1"/>
      <c r="D67" s="3"/>
      <c r="E67" s="4"/>
      <c r="F67" s="5"/>
      <c r="G67" s="5"/>
      <c r="H67" s="1"/>
      <c r="I67" s="36"/>
      <c r="J67" s="36"/>
      <c r="K67" s="36"/>
      <c r="L67" s="36"/>
      <c r="M67" s="3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2"/>
      <c r="C68" s="1"/>
      <c r="D68" s="3"/>
      <c r="E68" s="4"/>
      <c r="F68" s="5"/>
      <c r="G68" s="5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2"/>
      <c r="C69" s="1"/>
      <c r="D69" s="3"/>
      <c r="E69" s="4"/>
      <c r="F69" s="5"/>
      <c r="G69" s="5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2"/>
      <c r="C70" s="1"/>
      <c r="D70" s="3"/>
      <c r="E70" s="4"/>
      <c r="F70" s="5"/>
      <c r="G70" s="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2"/>
      <c r="C71" s="1"/>
      <c r="D71" s="3"/>
      <c r="E71" s="4"/>
      <c r="F71" s="5"/>
      <c r="G71" s="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2"/>
      <c r="C72" s="1"/>
      <c r="D72" s="3"/>
      <c r="E72" s="4"/>
      <c r="F72" s="5"/>
      <c r="G72" s="5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2"/>
      <c r="C73" s="1"/>
      <c r="D73" s="3"/>
      <c r="E73" s="4"/>
      <c r="F73" s="5"/>
      <c r="G73" s="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2"/>
      <c r="C74" s="1"/>
      <c r="D74" s="3"/>
      <c r="E74" s="4"/>
      <c r="F74" s="5"/>
      <c r="G74" s="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2"/>
      <c r="C75" s="1"/>
      <c r="D75" s="3"/>
      <c r="E75" s="4"/>
      <c r="F75" s="5"/>
      <c r="G75" s="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2"/>
      <c r="C76" s="1"/>
      <c r="D76" s="3"/>
      <c r="E76" s="4"/>
      <c r="F76" s="5"/>
      <c r="G76" s="5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2"/>
      <c r="C77" s="1"/>
      <c r="D77" s="3"/>
      <c r="E77" s="4"/>
      <c r="F77" s="5"/>
      <c r="G77" s="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2"/>
      <c r="C78" s="1"/>
      <c r="D78" s="3"/>
      <c r="E78" s="4"/>
      <c r="F78" s="5"/>
      <c r="G78" s="5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2"/>
      <c r="C79" s="1"/>
      <c r="D79" s="3"/>
      <c r="E79" s="4"/>
      <c r="F79" s="5"/>
      <c r="G79" s="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2"/>
      <c r="C80" s="1"/>
      <c r="D80" s="3"/>
      <c r="E80" s="4"/>
      <c r="F80" s="5"/>
      <c r="G80" s="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2"/>
      <c r="C81" s="1"/>
      <c r="D81" s="3"/>
      <c r="E81" s="4"/>
      <c r="F81" s="5"/>
      <c r="G81" s="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2"/>
      <c r="C82" s="1"/>
      <c r="D82" s="3"/>
      <c r="E82" s="4"/>
      <c r="F82" s="5"/>
      <c r="G82" s="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2"/>
      <c r="C83" s="1"/>
      <c r="D83" s="3"/>
      <c r="E83" s="4"/>
      <c r="F83" s="5"/>
      <c r="G83" s="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2"/>
      <c r="C84" s="1"/>
      <c r="D84" s="3"/>
      <c r="E84" s="4"/>
      <c r="F84" s="5"/>
      <c r="G84" s="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2"/>
      <c r="C85" s="1"/>
      <c r="D85" s="3"/>
      <c r="E85" s="4"/>
      <c r="F85" s="5"/>
      <c r="G85" s="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2"/>
      <c r="C86" s="1"/>
      <c r="D86" s="3"/>
      <c r="E86" s="4"/>
      <c r="F86" s="5"/>
      <c r="G86" s="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2"/>
      <c r="C87" s="1"/>
      <c r="D87" s="3"/>
      <c r="E87" s="4"/>
      <c r="F87" s="5"/>
      <c r="G87" s="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2"/>
      <c r="C88" s="1"/>
      <c r="D88" s="3"/>
      <c r="E88" s="4"/>
      <c r="F88" s="5"/>
      <c r="G88" s="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2"/>
      <c r="C89" s="1"/>
      <c r="D89" s="3"/>
      <c r="E89" s="4"/>
      <c r="F89" s="5"/>
      <c r="G89" s="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2"/>
      <c r="C90" s="1"/>
      <c r="D90" s="3"/>
      <c r="E90" s="4"/>
      <c r="F90" s="5"/>
      <c r="G90" s="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2"/>
      <c r="C91" s="1"/>
      <c r="D91" s="3"/>
      <c r="E91" s="4"/>
      <c r="F91" s="5"/>
      <c r="G91" s="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2"/>
      <c r="C92" s="1"/>
      <c r="D92" s="3"/>
      <c r="E92" s="4"/>
      <c r="F92" s="5"/>
      <c r="G92" s="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2"/>
      <c r="C93" s="1"/>
      <c r="D93" s="3"/>
      <c r="E93" s="4"/>
      <c r="F93" s="5"/>
      <c r="G93" s="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2"/>
      <c r="C94" s="1"/>
      <c r="D94" s="3"/>
      <c r="E94" s="4"/>
      <c r="F94" s="5"/>
      <c r="G94" s="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2"/>
      <c r="C95" s="1"/>
      <c r="D95" s="3"/>
      <c r="E95" s="4"/>
      <c r="F95" s="5"/>
      <c r="G95" s="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2"/>
      <c r="C96" s="1"/>
      <c r="D96" s="3"/>
      <c r="E96" s="4"/>
      <c r="F96" s="5"/>
      <c r="G96" s="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2"/>
      <c r="C97" s="1"/>
      <c r="D97" s="3"/>
      <c r="E97" s="4"/>
      <c r="F97" s="5"/>
      <c r="G97" s="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2"/>
      <c r="C98" s="1"/>
      <c r="D98" s="3"/>
      <c r="E98" s="4"/>
      <c r="F98" s="5"/>
      <c r="G98" s="5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2"/>
      <c r="C99" s="1"/>
      <c r="D99" s="3"/>
      <c r="E99" s="4"/>
      <c r="F99" s="5"/>
      <c r="G99" s="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2"/>
      <c r="C100" s="1"/>
      <c r="D100" s="3"/>
      <c r="E100" s="4"/>
      <c r="F100" s="5"/>
      <c r="G100" s="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2"/>
      <c r="C101" s="1"/>
      <c r="D101" s="3"/>
      <c r="E101" s="4"/>
      <c r="F101" s="5"/>
      <c r="G101" s="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2"/>
      <c r="C102" s="1"/>
      <c r="D102" s="3"/>
      <c r="E102" s="4"/>
      <c r="F102" s="5"/>
      <c r="G102" s="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2"/>
      <c r="C103" s="1"/>
      <c r="D103" s="3"/>
      <c r="E103" s="4"/>
      <c r="F103" s="5"/>
      <c r="G103" s="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2"/>
      <c r="C104" s="1"/>
      <c r="D104" s="3"/>
      <c r="E104" s="4"/>
      <c r="F104" s="5"/>
      <c r="G104" s="5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2"/>
      <c r="C105" s="1"/>
      <c r="D105" s="3"/>
      <c r="E105" s="4"/>
      <c r="F105" s="5"/>
      <c r="G105" s="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2"/>
      <c r="C106" s="1"/>
      <c r="D106" s="3"/>
      <c r="E106" s="4"/>
      <c r="F106" s="5"/>
      <c r="G106" s="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2"/>
      <c r="C107" s="1"/>
      <c r="D107" s="3"/>
      <c r="E107" s="4"/>
      <c r="F107" s="5"/>
      <c r="G107" s="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2"/>
      <c r="C108" s="1"/>
      <c r="D108" s="3"/>
      <c r="E108" s="4"/>
      <c r="F108" s="5"/>
      <c r="G108" s="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2"/>
      <c r="C109" s="1"/>
      <c r="D109" s="3"/>
      <c r="E109" s="4"/>
      <c r="F109" s="5"/>
      <c r="G109" s="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2"/>
      <c r="C110" s="1"/>
      <c r="D110" s="3"/>
      <c r="E110" s="4"/>
      <c r="F110" s="5"/>
      <c r="G110" s="5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2"/>
      <c r="C111" s="1"/>
      <c r="D111" s="3"/>
      <c r="E111" s="4"/>
      <c r="F111" s="5"/>
      <c r="G111" s="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2"/>
      <c r="C112" s="1"/>
      <c r="D112" s="3"/>
      <c r="E112" s="4"/>
      <c r="F112" s="5"/>
      <c r="G112" s="5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2"/>
      <c r="C113" s="1"/>
      <c r="D113" s="3"/>
      <c r="E113" s="4"/>
      <c r="F113" s="5"/>
      <c r="G113" s="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2"/>
      <c r="C114" s="1"/>
      <c r="D114" s="3"/>
      <c r="E114" s="4"/>
      <c r="F114" s="5"/>
      <c r="G114" s="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2"/>
      <c r="C115" s="1"/>
      <c r="D115" s="3"/>
      <c r="E115" s="4"/>
      <c r="F115" s="5"/>
      <c r="G115" s="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2"/>
      <c r="C116" s="1"/>
      <c r="D116" s="3"/>
      <c r="E116" s="4"/>
      <c r="F116" s="5"/>
      <c r="G116" s="5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2"/>
      <c r="C117" s="1"/>
      <c r="D117" s="3"/>
      <c r="E117" s="4"/>
      <c r="F117" s="5"/>
      <c r="G117" s="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2"/>
      <c r="C118" s="1"/>
      <c r="D118" s="3"/>
      <c r="E118" s="4"/>
      <c r="F118" s="5"/>
      <c r="G118" s="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2"/>
      <c r="C119" s="1"/>
      <c r="D119" s="3"/>
      <c r="E119" s="4"/>
      <c r="F119" s="5"/>
      <c r="G119" s="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2"/>
      <c r="C120" s="1"/>
      <c r="D120" s="3"/>
      <c r="E120" s="4"/>
      <c r="F120" s="5"/>
      <c r="G120" s="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2"/>
      <c r="C121" s="1"/>
      <c r="D121" s="3"/>
      <c r="E121" s="4"/>
      <c r="F121" s="5"/>
      <c r="G121" s="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2"/>
      <c r="C122" s="1"/>
      <c r="D122" s="3"/>
      <c r="E122" s="4"/>
      <c r="F122" s="5"/>
      <c r="G122" s="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2"/>
      <c r="C123" s="1"/>
      <c r="D123" s="3"/>
      <c r="E123" s="4"/>
      <c r="F123" s="5"/>
      <c r="G123" s="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2"/>
      <c r="C124" s="1"/>
      <c r="D124" s="3"/>
      <c r="E124" s="4"/>
      <c r="F124" s="5"/>
      <c r="G124" s="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2"/>
      <c r="C125" s="1"/>
      <c r="D125" s="3"/>
      <c r="E125" s="4"/>
      <c r="F125" s="5"/>
      <c r="G125" s="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2"/>
      <c r="C126" s="1"/>
      <c r="D126" s="3"/>
      <c r="E126" s="4"/>
      <c r="F126" s="5"/>
      <c r="G126" s="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2"/>
      <c r="C127" s="1"/>
      <c r="D127" s="3"/>
      <c r="E127" s="4"/>
      <c r="F127" s="5"/>
      <c r="G127" s="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2"/>
      <c r="C128" s="1"/>
      <c r="D128" s="3"/>
      <c r="E128" s="4"/>
      <c r="F128" s="5"/>
      <c r="G128" s="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2"/>
      <c r="C129" s="1"/>
      <c r="D129" s="3"/>
      <c r="E129" s="4"/>
      <c r="F129" s="5"/>
      <c r="G129" s="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2"/>
      <c r="C130" s="1"/>
      <c r="D130" s="3"/>
      <c r="E130" s="4"/>
      <c r="F130" s="5"/>
      <c r="G130" s="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2"/>
      <c r="C131" s="1"/>
      <c r="D131" s="3"/>
      <c r="E131" s="4"/>
      <c r="F131" s="5"/>
      <c r="G131" s="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2"/>
      <c r="C132" s="1"/>
      <c r="D132" s="3"/>
      <c r="E132" s="4"/>
      <c r="F132" s="5"/>
      <c r="G132" s="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2"/>
      <c r="C133" s="1"/>
      <c r="D133" s="3"/>
      <c r="E133" s="4"/>
      <c r="F133" s="5"/>
      <c r="G133" s="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2"/>
      <c r="C134" s="1"/>
      <c r="D134" s="3"/>
      <c r="E134" s="4"/>
      <c r="F134" s="5"/>
      <c r="G134" s="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2"/>
      <c r="C135" s="1"/>
      <c r="D135" s="3"/>
      <c r="E135" s="4"/>
      <c r="F135" s="5"/>
      <c r="G135" s="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2"/>
      <c r="C136" s="1"/>
      <c r="D136" s="3"/>
      <c r="E136" s="4"/>
      <c r="F136" s="5"/>
      <c r="G136" s="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2"/>
      <c r="C137" s="1"/>
      <c r="D137" s="3"/>
      <c r="E137" s="4"/>
      <c r="F137" s="5"/>
      <c r="G137" s="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2"/>
      <c r="C138" s="1"/>
      <c r="D138" s="3"/>
      <c r="E138" s="4"/>
      <c r="F138" s="5"/>
      <c r="G138" s="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2"/>
      <c r="C139" s="1"/>
      <c r="D139" s="3"/>
      <c r="E139" s="4"/>
      <c r="F139" s="5"/>
      <c r="G139" s="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2"/>
      <c r="C140" s="1"/>
      <c r="D140" s="3"/>
      <c r="E140" s="4"/>
      <c r="F140" s="5"/>
      <c r="G140" s="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2"/>
      <c r="C141" s="1"/>
      <c r="D141" s="3"/>
      <c r="E141" s="4"/>
      <c r="F141" s="5"/>
      <c r="G141" s="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2"/>
      <c r="C142" s="1"/>
      <c r="D142" s="3"/>
      <c r="E142" s="4"/>
      <c r="F142" s="5"/>
      <c r="G142" s="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2"/>
      <c r="C143" s="1"/>
      <c r="D143" s="3"/>
      <c r="E143" s="4"/>
      <c r="F143" s="5"/>
      <c r="G143" s="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2"/>
      <c r="C144" s="1"/>
      <c r="D144" s="3"/>
      <c r="E144" s="4"/>
      <c r="F144" s="5"/>
      <c r="G144" s="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2"/>
      <c r="C145" s="1"/>
      <c r="D145" s="3"/>
      <c r="E145" s="4"/>
      <c r="F145" s="5"/>
      <c r="G145" s="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2"/>
      <c r="C146" s="1"/>
      <c r="D146" s="3"/>
      <c r="E146" s="4"/>
      <c r="F146" s="5"/>
      <c r="G146" s="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2"/>
      <c r="C147" s="1"/>
      <c r="D147" s="3"/>
      <c r="E147" s="4"/>
      <c r="F147" s="5"/>
      <c r="G147" s="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2"/>
      <c r="C148" s="1"/>
      <c r="D148" s="3"/>
      <c r="E148" s="4"/>
      <c r="F148" s="5"/>
      <c r="G148" s="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2"/>
      <c r="C149" s="1"/>
      <c r="D149" s="3"/>
      <c r="E149" s="4"/>
      <c r="F149" s="5"/>
      <c r="G149" s="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2"/>
      <c r="C150" s="1"/>
      <c r="D150" s="3"/>
      <c r="E150" s="4"/>
      <c r="F150" s="5"/>
      <c r="G150" s="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2"/>
      <c r="C151" s="1"/>
      <c r="D151" s="3"/>
      <c r="E151" s="4"/>
      <c r="F151" s="5"/>
      <c r="G151" s="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2"/>
      <c r="C152" s="1"/>
      <c r="D152" s="3"/>
      <c r="E152" s="4"/>
      <c r="F152" s="5"/>
      <c r="G152" s="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2"/>
      <c r="C153" s="1"/>
      <c r="D153" s="3"/>
      <c r="E153" s="4"/>
      <c r="F153" s="5"/>
      <c r="G153" s="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2"/>
      <c r="C154" s="1"/>
      <c r="D154" s="3"/>
      <c r="E154" s="4"/>
      <c r="F154" s="5"/>
      <c r="G154" s="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2"/>
      <c r="C155" s="1"/>
      <c r="D155" s="3"/>
      <c r="E155" s="4"/>
      <c r="F155" s="5"/>
      <c r="G155" s="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2"/>
      <c r="C156" s="1"/>
      <c r="D156" s="3"/>
      <c r="E156" s="4"/>
      <c r="F156" s="5"/>
      <c r="G156" s="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2"/>
      <c r="C157" s="1"/>
      <c r="D157" s="3"/>
      <c r="E157" s="4"/>
      <c r="F157" s="5"/>
      <c r="G157" s="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2"/>
      <c r="C158" s="1"/>
      <c r="D158" s="3"/>
      <c r="E158" s="4"/>
      <c r="F158" s="5"/>
      <c r="G158" s="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2"/>
      <c r="C159" s="1"/>
      <c r="D159" s="3"/>
      <c r="E159" s="4"/>
      <c r="F159" s="5"/>
      <c r="G159" s="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2"/>
      <c r="C160" s="1"/>
      <c r="D160" s="3"/>
      <c r="E160" s="4"/>
      <c r="F160" s="5"/>
      <c r="G160" s="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2"/>
      <c r="C161" s="1"/>
      <c r="D161" s="3"/>
      <c r="E161" s="4"/>
      <c r="F161" s="5"/>
      <c r="G161" s="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2"/>
      <c r="C162" s="1"/>
      <c r="D162" s="3"/>
      <c r="E162" s="4"/>
      <c r="F162" s="5"/>
      <c r="G162" s="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2"/>
      <c r="C163" s="1"/>
      <c r="D163" s="3"/>
      <c r="E163" s="4"/>
      <c r="F163" s="5"/>
      <c r="G163" s="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2"/>
      <c r="C164" s="1"/>
      <c r="D164" s="3"/>
      <c r="E164" s="4"/>
      <c r="F164" s="5"/>
      <c r="G164" s="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2"/>
      <c r="C165" s="1"/>
      <c r="D165" s="3"/>
      <c r="E165" s="4"/>
      <c r="F165" s="5"/>
      <c r="G165" s="5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2"/>
      <c r="C166" s="1"/>
      <c r="D166" s="3"/>
      <c r="E166" s="4"/>
      <c r="F166" s="5"/>
      <c r="G166" s="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2"/>
      <c r="C167" s="1"/>
      <c r="D167" s="3"/>
      <c r="E167" s="4"/>
      <c r="F167" s="5"/>
      <c r="G167" s="5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2"/>
      <c r="C168" s="1"/>
      <c r="D168" s="3"/>
      <c r="E168" s="4"/>
      <c r="F168" s="5"/>
      <c r="G168" s="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2"/>
      <c r="C169" s="1"/>
      <c r="D169" s="3"/>
      <c r="E169" s="4"/>
      <c r="F169" s="5"/>
      <c r="G169" s="5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2"/>
      <c r="C170" s="1"/>
      <c r="D170" s="3"/>
      <c r="E170" s="4"/>
      <c r="F170" s="5"/>
      <c r="G170" s="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2"/>
      <c r="C171" s="1"/>
      <c r="D171" s="3"/>
      <c r="E171" s="4"/>
      <c r="F171" s="5"/>
      <c r="G171" s="5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2"/>
      <c r="C172" s="1"/>
      <c r="D172" s="3"/>
      <c r="E172" s="4"/>
      <c r="F172" s="5"/>
      <c r="G172" s="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2"/>
      <c r="C173" s="1"/>
      <c r="D173" s="3"/>
      <c r="E173" s="4"/>
      <c r="F173" s="5"/>
      <c r="G173" s="5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2"/>
      <c r="C174" s="1"/>
      <c r="D174" s="3"/>
      <c r="E174" s="4"/>
      <c r="F174" s="5"/>
      <c r="G174" s="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2"/>
      <c r="C175" s="1"/>
      <c r="D175" s="3"/>
      <c r="E175" s="4"/>
      <c r="F175" s="5"/>
      <c r="G175" s="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2"/>
      <c r="C176" s="1"/>
      <c r="D176" s="3"/>
      <c r="E176" s="4"/>
      <c r="F176" s="5"/>
      <c r="G176" s="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2"/>
      <c r="C177" s="1"/>
      <c r="D177" s="3"/>
      <c r="E177" s="4"/>
      <c r="F177" s="5"/>
      <c r="G177" s="5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2"/>
      <c r="C178" s="1"/>
      <c r="D178" s="3"/>
      <c r="E178" s="4"/>
      <c r="F178" s="5"/>
      <c r="G178" s="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2"/>
      <c r="C179" s="1"/>
      <c r="D179" s="3"/>
      <c r="E179" s="4"/>
      <c r="F179" s="5"/>
      <c r="G179" s="5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2"/>
      <c r="C180" s="1"/>
      <c r="D180" s="3"/>
      <c r="E180" s="4"/>
      <c r="F180" s="5"/>
      <c r="G180" s="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2"/>
      <c r="C181" s="1"/>
      <c r="D181" s="3"/>
      <c r="E181" s="4"/>
      <c r="F181" s="5"/>
      <c r="G181" s="5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2"/>
      <c r="C182" s="1"/>
      <c r="D182" s="3"/>
      <c r="E182" s="4"/>
      <c r="F182" s="5"/>
      <c r="G182" s="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2"/>
      <c r="C183" s="1"/>
      <c r="D183" s="3"/>
      <c r="E183" s="4"/>
      <c r="F183" s="5"/>
      <c r="G183" s="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2"/>
      <c r="C184" s="1"/>
      <c r="D184" s="3"/>
      <c r="E184" s="4"/>
      <c r="F184" s="5"/>
      <c r="G184" s="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2"/>
      <c r="C185" s="1"/>
      <c r="D185" s="3"/>
      <c r="E185" s="4"/>
      <c r="F185" s="5"/>
      <c r="G185" s="5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2"/>
      <c r="C186" s="1"/>
      <c r="D186" s="3"/>
      <c r="E186" s="4"/>
      <c r="F186" s="5"/>
      <c r="G186" s="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2"/>
      <c r="C187" s="1"/>
      <c r="D187" s="3"/>
      <c r="E187" s="4"/>
      <c r="F187" s="5"/>
      <c r="G187" s="5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2"/>
      <c r="C188" s="1"/>
      <c r="D188" s="3"/>
      <c r="E188" s="4"/>
      <c r="F188" s="5"/>
      <c r="G188" s="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2"/>
      <c r="C189" s="1"/>
      <c r="D189" s="3"/>
      <c r="E189" s="4"/>
      <c r="F189" s="5"/>
      <c r="G189" s="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2"/>
      <c r="C190" s="1"/>
      <c r="D190" s="3"/>
      <c r="E190" s="4"/>
      <c r="F190" s="5"/>
      <c r="G190" s="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2"/>
      <c r="C191" s="1"/>
      <c r="D191" s="3"/>
      <c r="E191" s="4"/>
      <c r="F191" s="5"/>
      <c r="G191" s="5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2"/>
      <c r="C192" s="1"/>
      <c r="D192" s="3"/>
      <c r="E192" s="4"/>
      <c r="F192" s="5"/>
      <c r="G192" s="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2"/>
      <c r="C193" s="1"/>
      <c r="D193" s="3"/>
      <c r="E193" s="4"/>
      <c r="F193" s="5"/>
      <c r="G193" s="5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2"/>
      <c r="C194" s="1"/>
      <c r="D194" s="3"/>
      <c r="E194" s="4"/>
      <c r="F194" s="5"/>
      <c r="G194" s="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2"/>
      <c r="C195" s="1"/>
      <c r="D195" s="3"/>
      <c r="E195" s="4"/>
      <c r="F195" s="5"/>
      <c r="G195" s="5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2"/>
      <c r="C196" s="1"/>
      <c r="D196" s="3"/>
      <c r="E196" s="4"/>
      <c r="F196" s="5"/>
      <c r="G196" s="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2"/>
      <c r="C197" s="1"/>
      <c r="D197" s="3"/>
      <c r="E197" s="4"/>
      <c r="F197" s="5"/>
      <c r="G197" s="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2"/>
      <c r="C198" s="1"/>
      <c r="D198" s="3"/>
      <c r="E198" s="4"/>
      <c r="F198" s="5"/>
      <c r="G198" s="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2"/>
      <c r="C199" s="1"/>
      <c r="D199" s="3"/>
      <c r="E199" s="4"/>
      <c r="F199" s="5"/>
      <c r="G199" s="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2"/>
      <c r="C200" s="1"/>
      <c r="D200" s="3"/>
      <c r="E200" s="4"/>
      <c r="F200" s="5"/>
      <c r="G200" s="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2"/>
      <c r="C201" s="1"/>
      <c r="D201" s="3"/>
      <c r="E201" s="4"/>
      <c r="F201" s="5"/>
      <c r="G201" s="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2"/>
      <c r="C202" s="1"/>
      <c r="D202" s="3"/>
      <c r="E202" s="4"/>
      <c r="F202" s="5"/>
      <c r="G202" s="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2"/>
      <c r="C203" s="1"/>
      <c r="D203" s="3"/>
      <c r="E203" s="4"/>
      <c r="F203" s="5"/>
      <c r="G203" s="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2"/>
      <c r="C204" s="1"/>
      <c r="D204" s="3"/>
      <c r="E204" s="4"/>
      <c r="F204" s="5"/>
      <c r="G204" s="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2"/>
      <c r="C205" s="1"/>
      <c r="D205" s="3"/>
      <c r="E205" s="4"/>
      <c r="F205" s="5"/>
      <c r="G205" s="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2"/>
      <c r="C206" s="1"/>
      <c r="D206" s="3"/>
      <c r="E206" s="4"/>
      <c r="F206" s="5"/>
      <c r="G206" s="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2"/>
      <c r="C207" s="1"/>
      <c r="D207" s="3"/>
      <c r="E207" s="4"/>
      <c r="F207" s="5"/>
      <c r="G207" s="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2"/>
      <c r="C208" s="1"/>
      <c r="D208" s="3"/>
      <c r="E208" s="4"/>
      <c r="F208" s="5"/>
      <c r="G208" s="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2"/>
      <c r="C209" s="1"/>
      <c r="D209" s="3"/>
      <c r="E209" s="4"/>
      <c r="F209" s="5"/>
      <c r="G209" s="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2"/>
      <c r="C210" s="1"/>
      <c r="D210" s="3"/>
      <c r="E210" s="4"/>
      <c r="F210" s="5"/>
      <c r="G210" s="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2"/>
      <c r="C211" s="1"/>
      <c r="D211" s="3"/>
      <c r="E211" s="4"/>
      <c r="F211" s="5"/>
      <c r="G211" s="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2"/>
      <c r="C212" s="1"/>
      <c r="D212" s="3"/>
      <c r="E212" s="4"/>
      <c r="F212" s="5"/>
      <c r="G212" s="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2"/>
      <c r="C213" s="1"/>
      <c r="D213" s="3"/>
      <c r="E213" s="4"/>
      <c r="F213" s="5"/>
      <c r="G213" s="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2"/>
      <c r="C214" s="1"/>
      <c r="D214" s="3"/>
      <c r="E214" s="4"/>
      <c r="F214" s="5"/>
      <c r="G214" s="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2"/>
      <c r="C215" s="1"/>
      <c r="D215" s="3"/>
      <c r="E215" s="4"/>
      <c r="F215" s="5"/>
      <c r="G215" s="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2"/>
      <c r="C216" s="1"/>
      <c r="D216" s="3"/>
      <c r="E216" s="4"/>
      <c r="F216" s="5"/>
      <c r="G216" s="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2"/>
      <c r="C217" s="1"/>
      <c r="D217" s="3"/>
      <c r="E217" s="4"/>
      <c r="F217" s="5"/>
      <c r="G217" s="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2"/>
      <c r="C218" s="1"/>
      <c r="D218" s="3"/>
      <c r="E218" s="4"/>
      <c r="F218" s="5"/>
      <c r="G218" s="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2"/>
      <c r="C219" s="1"/>
      <c r="D219" s="3"/>
      <c r="E219" s="4"/>
      <c r="F219" s="5"/>
      <c r="G219" s="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2"/>
      <c r="C220" s="1"/>
      <c r="D220" s="3"/>
      <c r="E220" s="4"/>
      <c r="F220" s="5"/>
      <c r="G220" s="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2"/>
      <c r="C221" s="1"/>
      <c r="D221" s="3"/>
      <c r="E221" s="4"/>
      <c r="F221" s="5"/>
      <c r="G221" s="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2"/>
      <c r="C222" s="1"/>
      <c r="D222" s="3"/>
      <c r="E222" s="4"/>
      <c r="F222" s="5"/>
      <c r="G222" s="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2"/>
      <c r="C223" s="1"/>
      <c r="D223" s="3"/>
      <c r="E223" s="4"/>
      <c r="F223" s="5"/>
      <c r="G223" s="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2"/>
      <c r="C224" s="1"/>
      <c r="D224" s="3"/>
      <c r="E224" s="4"/>
      <c r="F224" s="5"/>
      <c r="G224" s="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2"/>
      <c r="C225" s="1"/>
      <c r="D225" s="3"/>
      <c r="E225" s="4"/>
      <c r="F225" s="5"/>
      <c r="G225" s="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2"/>
      <c r="C226" s="1"/>
      <c r="D226" s="3"/>
      <c r="E226" s="4"/>
      <c r="F226" s="5"/>
      <c r="G226" s="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2"/>
      <c r="C227" s="1"/>
      <c r="D227" s="3"/>
      <c r="E227" s="4"/>
      <c r="F227" s="5"/>
      <c r="G227" s="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2"/>
      <c r="C228" s="1"/>
      <c r="D228" s="3"/>
      <c r="E228" s="4"/>
      <c r="F228" s="5"/>
      <c r="G228" s="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2"/>
      <c r="C229" s="1"/>
      <c r="D229" s="3"/>
      <c r="E229" s="4"/>
      <c r="F229" s="5"/>
      <c r="G229" s="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2"/>
      <c r="C230" s="1"/>
      <c r="D230" s="3"/>
      <c r="E230" s="4"/>
      <c r="F230" s="5"/>
      <c r="G230" s="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2"/>
      <c r="C231" s="1"/>
      <c r="D231" s="3"/>
      <c r="E231" s="4"/>
      <c r="F231" s="5"/>
      <c r="G231" s="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2"/>
      <c r="C232" s="1"/>
      <c r="D232" s="3"/>
      <c r="E232" s="4"/>
      <c r="F232" s="5"/>
      <c r="G232" s="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2"/>
      <c r="C233" s="1"/>
      <c r="D233" s="3"/>
      <c r="E233" s="4"/>
      <c r="F233" s="5"/>
      <c r="G233" s="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2"/>
      <c r="C234" s="1"/>
      <c r="D234" s="3"/>
      <c r="E234" s="4"/>
      <c r="F234" s="5"/>
      <c r="G234" s="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2"/>
      <c r="C235" s="1"/>
      <c r="D235" s="3"/>
      <c r="E235" s="4"/>
      <c r="F235" s="5"/>
      <c r="G235" s="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2"/>
      <c r="C236" s="1"/>
      <c r="D236" s="3"/>
      <c r="E236" s="4"/>
      <c r="F236" s="5"/>
      <c r="G236" s="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2"/>
      <c r="C237" s="1"/>
      <c r="D237" s="3"/>
      <c r="E237" s="4"/>
      <c r="F237" s="5"/>
      <c r="G237" s="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2"/>
      <c r="C238" s="1"/>
      <c r="D238" s="3"/>
      <c r="E238" s="4"/>
      <c r="F238" s="5"/>
      <c r="G238" s="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2"/>
      <c r="C239" s="1"/>
      <c r="D239" s="3"/>
      <c r="E239" s="4"/>
      <c r="F239" s="5"/>
      <c r="G239" s="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2"/>
      <c r="C240" s="1"/>
      <c r="D240" s="3"/>
      <c r="E240" s="4"/>
      <c r="F240" s="5"/>
      <c r="G240" s="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2"/>
      <c r="C241" s="1"/>
      <c r="D241" s="3"/>
      <c r="E241" s="4"/>
      <c r="F241" s="5"/>
      <c r="G241" s="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2"/>
      <c r="C242" s="1"/>
      <c r="D242" s="3"/>
      <c r="E242" s="4"/>
      <c r="F242" s="5"/>
      <c r="G242" s="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2"/>
      <c r="C243" s="1"/>
      <c r="D243" s="3"/>
      <c r="E243" s="4"/>
      <c r="F243" s="5"/>
      <c r="G243" s="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2"/>
      <c r="C244" s="1"/>
      <c r="D244" s="3"/>
      <c r="E244" s="4"/>
      <c r="F244" s="5"/>
      <c r="G244" s="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2"/>
      <c r="C245" s="1"/>
      <c r="D245" s="3"/>
      <c r="E245" s="4"/>
      <c r="F245" s="5"/>
      <c r="G245" s="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2"/>
      <c r="C246" s="1"/>
      <c r="D246" s="3"/>
      <c r="E246" s="4"/>
      <c r="F246" s="5"/>
      <c r="G246" s="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2"/>
      <c r="C247" s="1"/>
      <c r="D247" s="3"/>
      <c r="E247" s="4"/>
      <c r="F247" s="5"/>
      <c r="G247" s="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2"/>
      <c r="C248" s="1"/>
      <c r="D248" s="3"/>
      <c r="E248" s="4"/>
      <c r="F248" s="5"/>
      <c r="G248" s="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2"/>
      <c r="C249" s="1"/>
      <c r="D249" s="3"/>
      <c r="E249" s="4"/>
      <c r="F249" s="5"/>
      <c r="G249" s="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2"/>
      <c r="C250" s="1"/>
      <c r="D250" s="3"/>
      <c r="E250" s="4"/>
      <c r="F250" s="5"/>
      <c r="G250" s="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2"/>
      <c r="C251" s="1"/>
      <c r="D251" s="3"/>
      <c r="E251" s="4"/>
      <c r="F251" s="5"/>
      <c r="G251" s="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2"/>
      <c r="C252" s="1"/>
      <c r="D252" s="3"/>
      <c r="E252" s="4"/>
      <c r="F252" s="5"/>
      <c r="G252" s="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2"/>
      <c r="C253" s="1"/>
      <c r="D253" s="3"/>
      <c r="E253" s="4"/>
      <c r="F253" s="5"/>
      <c r="G253" s="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2"/>
      <c r="C254" s="1"/>
      <c r="D254" s="3"/>
      <c r="E254" s="4"/>
      <c r="F254" s="5"/>
      <c r="G254" s="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2"/>
      <c r="C255" s="1"/>
      <c r="D255" s="3"/>
      <c r="E255" s="4"/>
      <c r="F255" s="5"/>
      <c r="G255" s="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2"/>
      <c r="C256" s="1"/>
      <c r="D256" s="3"/>
      <c r="E256" s="4"/>
      <c r="F256" s="5"/>
      <c r="G256" s="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2"/>
      <c r="C257" s="1"/>
      <c r="D257" s="3"/>
      <c r="E257" s="4"/>
      <c r="F257" s="5"/>
      <c r="G257" s="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2"/>
      <c r="C258" s="1"/>
      <c r="D258" s="3"/>
      <c r="E258" s="4"/>
      <c r="F258" s="5"/>
      <c r="G258" s="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2"/>
      <c r="C259" s="1"/>
      <c r="D259" s="3"/>
      <c r="E259" s="4"/>
      <c r="F259" s="5"/>
      <c r="G259" s="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2"/>
      <c r="C260" s="1"/>
      <c r="D260" s="3"/>
      <c r="E260" s="4"/>
      <c r="F260" s="5"/>
      <c r="G260" s="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2"/>
      <c r="C261" s="1"/>
      <c r="D261" s="3"/>
      <c r="E261" s="4"/>
      <c r="F261" s="5"/>
      <c r="G261" s="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2"/>
      <c r="C262" s="1"/>
      <c r="D262" s="3"/>
      <c r="E262" s="4"/>
      <c r="F262" s="5"/>
      <c r="G262" s="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2"/>
      <c r="C263" s="1"/>
      <c r="D263" s="3"/>
      <c r="E263" s="4"/>
      <c r="F263" s="5"/>
      <c r="G263" s="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2"/>
      <c r="C264" s="1"/>
      <c r="D264" s="3"/>
      <c r="E264" s="4"/>
      <c r="F264" s="5"/>
      <c r="G264" s="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2"/>
      <c r="C265" s="1"/>
      <c r="D265" s="3"/>
      <c r="E265" s="4"/>
      <c r="F265" s="5"/>
      <c r="G265" s="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2"/>
      <c r="C266" s="1"/>
      <c r="D266" s="3"/>
      <c r="E266" s="4"/>
      <c r="F266" s="5"/>
      <c r="G266" s="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/>
    <row r="268" spans="1:26" ht="15.75" customHeight="1" x14ac:dyDescent="0.35"/>
    <row r="269" spans="1:26" ht="15.75" customHeight="1" x14ac:dyDescent="0.35"/>
    <row r="270" spans="1:26" ht="15.75" customHeight="1" x14ac:dyDescent="0.35"/>
    <row r="271" spans="1:26" ht="15.75" customHeight="1" x14ac:dyDescent="0.35"/>
    <row r="272" spans="1:26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</sheetData>
  <pageMargins left="0.2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 Maione</cp:lastModifiedBy>
  <dcterms:modified xsi:type="dcterms:W3CDTF">2018-11-27T10:08:12Z</dcterms:modified>
</cp:coreProperties>
</file>