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ropbox\FGV\Curso Estratégias de Trading\Lista 2 PC\Lista-2\planilhas e ppts\"/>
    </mc:Choice>
  </mc:AlternateContent>
  <xr:revisionPtr revIDLastSave="0" documentId="13_ncr:1_{1E4F7E2A-E931-40CB-BE0C-B1B335FD6756}" xr6:coauthVersionLast="47" xr6:coauthVersionMax="47" xr10:uidLastSave="{00000000-0000-0000-0000-000000000000}"/>
  <bookViews>
    <workbookView xWindow="-120" yWindow="-120" windowWidth="29040" windowHeight="15720" activeTab="5" xr2:uid="{7A02D825-0266-4C78-B30B-163F7B31DE2D}"/>
  </bookViews>
  <sheets>
    <sheet name="Planilha3" sheetId="3" r:id="rId1"/>
    <sheet name="Topos e Bottoms" sheetId="5" r:id="rId2"/>
    <sheet name="Planilha4" sheetId="4" r:id="rId3"/>
    <sheet name="Planilha6" sheetId="6" r:id="rId4"/>
    <sheet name="Planilha1" sheetId="7" r:id="rId5"/>
    <sheet name="Planilha2" sheetId="8" r:id="rId6"/>
    <sheet name="Planilha5" sheetId="9" r:id="rId7"/>
  </sheets>
  <definedNames>
    <definedName name="_xlnm._FilterDatabase" localSheetId="5" hidden="1">Planilha2!$C$3:$J$797</definedName>
    <definedName name="_xlnm._FilterDatabase" localSheetId="6" hidden="1">Planilha5!$B$3:$M$132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5" l="1"/>
  <c r="P3" i="5"/>
  <c r="O3" i="5"/>
  <c r="V3" i="5"/>
  <c r="U3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Y3" i="5"/>
  <c r="X53" i="5" s="1"/>
  <c r="Y53" i="5" s="1"/>
  <c r="X3" i="5"/>
  <c r="M3" i="5"/>
  <c r="L3" i="5"/>
  <c r="L17" i="5" s="1"/>
  <c r="M17" i="5" s="1"/>
  <c r="AE43" i="3"/>
  <c r="AE48" i="3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L3" i="4"/>
  <c r="M3" i="4"/>
  <c r="N3" i="4" s="1"/>
  <c r="L4" i="4"/>
  <c r="M4" i="4"/>
  <c r="N4" i="4" s="1"/>
  <c r="L5" i="4"/>
  <c r="M5" i="4"/>
  <c r="N5" i="4" s="1"/>
  <c r="L6" i="4"/>
  <c r="M6" i="4"/>
  <c r="N6" i="4" s="1"/>
  <c r="L7" i="4"/>
  <c r="M7" i="4"/>
  <c r="N7" i="4" s="1"/>
  <c r="M2" i="4"/>
  <c r="N2" i="4" s="1"/>
  <c r="L2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E3" i="3"/>
  <c r="E1827" i="3"/>
  <c r="E1826" i="3"/>
  <c r="G1826" i="3" s="1"/>
  <c r="E1825" i="3"/>
  <c r="E1824" i="3"/>
  <c r="E1823" i="3"/>
  <c r="E1822" i="3"/>
  <c r="E1821" i="3"/>
  <c r="E1820" i="3"/>
  <c r="E1819" i="3"/>
  <c r="E1818" i="3"/>
  <c r="G1818" i="3" s="1"/>
  <c r="E1817" i="3"/>
  <c r="E1816" i="3"/>
  <c r="E1815" i="3"/>
  <c r="E1814" i="3"/>
  <c r="E1813" i="3"/>
  <c r="E1812" i="3"/>
  <c r="E1811" i="3"/>
  <c r="E1810" i="3"/>
  <c r="G1810" i="3" s="1"/>
  <c r="E1809" i="3"/>
  <c r="E1808" i="3"/>
  <c r="E1807" i="3"/>
  <c r="E1806" i="3"/>
  <c r="E1805" i="3"/>
  <c r="E1804" i="3"/>
  <c r="E1803" i="3"/>
  <c r="E1802" i="3"/>
  <c r="G1802" i="3" s="1"/>
  <c r="E1801" i="3"/>
  <c r="E1800" i="3"/>
  <c r="E1799" i="3"/>
  <c r="E1798" i="3"/>
  <c r="E1797" i="3"/>
  <c r="E1796" i="3"/>
  <c r="E1795" i="3"/>
  <c r="E1794" i="3"/>
  <c r="G1794" i="3" s="1"/>
  <c r="E1793" i="3"/>
  <c r="E1792" i="3"/>
  <c r="E1791" i="3"/>
  <c r="E1790" i="3"/>
  <c r="E1789" i="3"/>
  <c r="E1788" i="3"/>
  <c r="E1787" i="3"/>
  <c r="E1786" i="3"/>
  <c r="G1786" i="3" s="1"/>
  <c r="E1785" i="3"/>
  <c r="E1784" i="3"/>
  <c r="E1783" i="3"/>
  <c r="E1782" i="3"/>
  <c r="E1781" i="3"/>
  <c r="E1780" i="3"/>
  <c r="E1779" i="3"/>
  <c r="E1778" i="3"/>
  <c r="G1778" i="3" s="1"/>
  <c r="E1777" i="3"/>
  <c r="E1776" i="3"/>
  <c r="E1775" i="3"/>
  <c r="E1774" i="3"/>
  <c r="E1773" i="3"/>
  <c r="E1772" i="3"/>
  <c r="E1771" i="3"/>
  <c r="E1770" i="3"/>
  <c r="G1770" i="3" s="1"/>
  <c r="E1769" i="3"/>
  <c r="E1768" i="3"/>
  <c r="E1767" i="3"/>
  <c r="E1766" i="3"/>
  <c r="E1765" i="3"/>
  <c r="E1764" i="3"/>
  <c r="E1763" i="3"/>
  <c r="E1762" i="3"/>
  <c r="G1762" i="3" s="1"/>
  <c r="E1761" i="3"/>
  <c r="E1760" i="3"/>
  <c r="E1759" i="3"/>
  <c r="E1758" i="3"/>
  <c r="E1757" i="3"/>
  <c r="E1756" i="3"/>
  <c r="E1755" i="3"/>
  <c r="E1754" i="3"/>
  <c r="G1754" i="3" s="1"/>
  <c r="E1753" i="3"/>
  <c r="E1752" i="3"/>
  <c r="E1751" i="3"/>
  <c r="E1750" i="3"/>
  <c r="E1749" i="3"/>
  <c r="E1748" i="3"/>
  <c r="E1747" i="3"/>
  <c r="E1746" i="3"/>
  <c r="G1746" i="3" s="1"/>
  <c r="E1745" i="3"/>
  <c r="E1744" i="3"/>
  <c r="E1743" i="3"/>
  <c r="E1742" i="3"/>
  <c r="E1741" i="3"/>
  <c r="E1740" i="3"/>
  <c r="E1739" i="3"/>
  <c r="E1738" i="3"/>
  <c r="G1738" i="3" s="1"/>
  <c r="E1737" i="3"/>
  <c r="E1736" i="3"/>
  <c r="E1735" i="3"/>
  <c r="E1734" i="3"/>
  <c r="E1733" i="3"/>
  <c r="E1732" i="3"/>
  <c r="E1731" i="3"/>
  <c r="E1730" i="3"/>
  <c r="G1730" i="3" s="1"/>
  <c r="E1729" i="3"/>
  <c r="E1728" i="3"/>
  <c r="E1727" i="3"/>
  <c r="E1726" i="3"/>
  <c r="E1725" i="3"/>
  <c r="E1724" i="3"/>
  <c r="E1723" i="3"/>
  <c r="E1722" i="3"/>
  <c r="G1722" i="3" s="1"/>
  <c r="E1721" i="3"/>
  <c r="E1720" i="3"/>
  <c r="E1719" i="3"/>
  <c r="E1718" i="3"/>
  <c r="E1717" i="3"/>
  <c r="E1716" i="3"/>
  <c r="E1715" i="3"/>
  <c r="E1714" i="3"/>
  <c r="G1714" i="3" s="1"/>
  <c r="E1713" i="3"/>
  <c r="E1712" i="3"/>
  <c r="E1711" i="3"/>
  <c r="E1710" i="3"/>
  <c r="E1709" i="3"/>
  <c r="E1708" i="3"/>
  <c r="E1707" i="3"/>
  <c r="E1706" i="3"/>
  <c r="G1706" i="3" s="1"/>
  <c r="E1705" i="3"/>
  <c r="E1704" i="3"/>
  <c r="E1703" i="3"/>
  <c r="E1702" i="3"/>
  <c r="E1701" i="3"/>
  <c r="E1700" i="3"/>
  <c r="E1699" i="3"/>
  <c r="E1698" i="3"/>
  <c r="G1698" i="3" s="1"/>
  <c r="E1697" i="3"/>
  <c r="E1696" i="3"/>
  <c r="E1695" i="3"/>
  <c r="E1694" i="3"/>
  <c r="E1693" i="3"/>
  <c r="E1692" i="3"/>
  <c r="E1691" i="3"/>
  <c r="E1690" i="3"/>
  <c r="G1690" i="3" s="1"/>
  <c r="E1689" i="3"/>
  <c r="E1688" i="3"/>
  <c r="E1687" i="3"/>
  <c r="E1686" i="3"/>
  <c r="E1685" i="3"/>
  <c r="E1684" i="3"/>
  <c r="E1683" i="3"/>
  <c r="E1682" i="3"/>
  <c r="G1682" i="3" s="1"/>
  <c r="E1681" i="3"/>
  <c r="E1680" i="3"/>
  <c r="E1679" i="3"/>
  <c r="E1678" i="3"/>
  <c r="E1677" i="3"/>
  <c r="E1676" i="3"/>
  <c r="E1675" i="3"/>
  <c r="E1674" i="3"/>
  <c r="G1674" i="3" s="1"/>
  <c r="E1673" i="3"/>
  <c r="E1672" i="3"/>
  <c r="E1671" i="3"/>
  <c r="E1670" i="3"/>
  <c r="E1669" i="3"/>
  <c r="E1668" i="3"/>
  <c r="E1667" i="3"/>
  <c r="E1666" i="3"/>
  <c r="G1666" i="3" s="1"/>
  <c r="E1665" i="3"/>
  <c r="E1664" i="3"/>
  <c r="E1663" i="3"/>
  <c r="E1662" i="3"/>
  <c r="E1661" i="3"/>
  <c r="E1660" i="3"/>
  <c r="E1659" i="3"/>
  <c r="E1658" i="3"/>
  <c r="G1658" i="3" s="1"/>
  <c r="E1657" i="3"/>
  <c r="E1656" i="3"/>
  <c r="E1655" i="3"/>
  <c r="E1654" i="3"/>
  <c r="E1653" i="3"/>
  <c r="E1652" i="3"/>
  <c r="E1651" i="3"/>
  <c r="E1650" i="3"/>
  <c r="G1650" i="3" s="1"/>
  <c r="E1649" i="3"/>
  <c r="E1648" i="3"/>
  <c r="E1647" i="3"/>
  <c r="E1646" i="3"/>
  <c r="E1645" i="3"/>
  <c r="E1644" i="3"/>
  <c r="E1643" i="3"/>
  <c r="E1642" i="3"/>
  <c r="G1642" i="3" s="1"/>
  <c r="E1641" i="3"/>
  <c r="E1640" i="3"/>
  <c r="E1639" i="3"/>
  <c r="E1638" i="3"/>
  <c r="E1637" i="3"/>
  <c r="E1636" i="3"/>
  <c r="E1635" i="3"/>
  <c r="E1634" i="3"/>
  <c r="G1634" i="3" s="1"/>
  <c r="E1633" i="3"/>
  <c r="E1632" i="3"/>
  <c r="E1631" i="3"/>
  <c r="E1630" i="3"/>
  <c r="E1629" i="3"/>
  <c r="E1628" i="3"/>
  <c r="E1627" i="3"/>
  <c r="E1626" i="3"/>
  <c r="G1626" i="3" s="1"/>
  <c r="E1625" i="3"/>
  <c r="E1624" i="3"/>
  <c r="E1623" i="3"/>
  <c r="E1622" i="3"/>
  <c r="E1621" i="3"/>
  <c r="E1620" i="3"/>
  <c r="E1619" i="3"/>
  <c r="E1618" i="3"/>
  <c r="G1618" i="3" s="1"/>
  <c r="E1617" i="3"/>
  <c r="E1616" i="3"/>
  <c r="E1615" i="3"/>
  <c r="E1614" i="3"/>
  <c r="E1613" i="3"/>
  <c r="E1612" i="3"/>
  <c r="E1611" i="3"/>
  <c r="E1610" i="3"/>
  <c r="G1610" i="3" s="1"/>
  <c r="E1609" i="3"/>
  <c r="E1608" i="3"/>
  <c r="E1607" i="3"/>
  <c r="E1606" i="3"/>
  <c r="E1605" i="3"/>
  <c r="E1604" i="3"/>
  <c r="E1603" i="3"/>
  <c r="E1602" i="3"/>
  <c r="G1602" i="3" s="1"/>
  <c r="E1601" i="3"/>
  <c r="E1600" i="3"/>
  <c r="E1599" i="3"/>
  <c r="E1598" i="3"/>
  <c r="E1597" i="3"/>
  <c r="E1596" i="3"/>
  <c r="E1595" i="3"/>
  <c r="E1594" i="3"/>
  <c r="G1594" i="3" s="1"/>
  <c r="E1593" i="3"/>
  <c r="E1592" i="3"/>
  <c r="E1591" i="3"/>
  <c r="E1590" i="3"/>
  <c r="E1589" i="3"/>
  <c r="E1588" i="3"/>
  <c r="E1587" i="3"/>
  <c r="E1586" i="3"/>
  <c r="G1586" i="3" s="1"/>
  <c r="E1585" i="3"/>
  <c r="E1584" i="3"/>
  <c r="E1583" i="3"/>
  <c r="E1582" i="3"/>
  <c r="E1581" i="3"/>
  <c r="E1580" i="3"/>
  <c r="E1579" i="3"/>
  <c r="E1578" i="3"/>
  <c r="G1578" i="3" s="1"/>
  <c r="E1577" i="3"/>
  <c r="E1576" i="3"/>
  <c r="E1575" i="3"/>
  <c r="E1574" i="3"/>
  <c r="E1573" i="3"/>
  <c r="E1572" i="3"/>
  <c r="E1571" i="3"/>
  <c r="E1570" i="3"/>
  <c r="G1570" i="3" s="1"/>
  <c r="E1569" i="3"/>
  <c r="E1568" i="3"/>
  <c r="E1567" i="3"/>
  <c r="E1566" i="3"/>
  <c r="E1565" i="3"/>
  <c r="E1564" i="3"/>
  <c r="E1563" i="3"/>
  <c r="E1562" i="3"/>
  <c r="G1562" i="3" s="1"/>
  <c r="E1561" i="3"/>
  <c r="E1560" i="3"/>
  <c r="E1559" i="3"/>
  <c r="E1558" i="3"/>
  <c r="E1557" i="3"/>
  <c r="E1556" i="3"/>
  <c r="E1555" i="3"/>
  <c r="E1554" i="3"/>
  <c r="G1554" i="3" s="1"/>
  <c r="E1553" i="3"/>
  <c r="E1552" i="3"/>
  <c r="E1551" i="3"/>
  <c r="E1550" i="3"/>
  <c r="E1549" i="3"/>
  <c r="E1548" i="3"/>
  <c r="E1547" i="3"/>
  <c r="E1546" i="3"/>
  <c r="G1546" i="3" s="1"/>
  <c r="E1545" i="3"/>
  <c r="E1544" i="3"/>
  <c r="E1543" i="3"/>
  <c r="E1542" i="3"/>
  <c r="E1541" i="3"/>
  <c r="E1540" i="3"/>
  <c r="E1539" i="3"/>
  <c r="E1538" i="3"/>
  <c r="G1538" i="3" s="1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G1276" i="3" s="1"/>
  <c r="E1275" i="3"/>
  <c r="E1274" i="3"/>
  <c r="E1273" i="3"/>
  <c r="E1272" i="3"/>
  <c r="E1271" i="3"/>
  <c r="E1270" i="3"/>
  <c r="E1269" i="3"/>
  <c r="E1268" i="3"/>
  <c r="G1268" i="3" s="1"/>
  <c r="E1267" i="3"/>
  <c r="E1266" i="3"/>
  <c r="E1265" i="3"/>
  <c r="E1264" i="3"/>
  <c r="E1263" i="3"/>
  <c r="E1262" i="3"/>
  <c r="E1261" i="3"/>
  <c r="E1260" i="3"/>
  <c r="G1260" i="3" s="1"/>
  <c r="E1259" i="3"/>
  <c r="E1258" i="3"/>
  <c r="E1257" i="3"/>
  <c r="E1256" i="3"/>
  <c r="E1255" i="3"/>
  <c r="E1254" i="3"/>
  <c r="E1253" i="3"/>
  <c r="E1252" i="3"/>
  <c r="G1252" i="3" s="1"/>
  <c r="E1251" i="3"/>
  <c r="E1250" i="3"/>
  <c r="E1249" i="3"/>
  <c r="E1248" i="3"/>
  <c r="E1247" i="3"/>
  <c r="E1246" i="3"/>
  <c r="E1245" i="3"/>
  <c r="E1244" i="3"/>
  <c r="G1244" i="3" s="1"/>
  <c r="E1243" i="3"/>
  <c r="E1242" i="3"/>
  <c r="E1241" i="3"/>
  <c r="E1240" i="3"/>
  <c r="E1239" i="3"/>
  <c r="E1238" i="3"/>
  <c r="E1237" i="3"/>
  <c r="E1236" i="3"/>
  <c r="G1236" i="3" s="1"/>
  <c r="E1235" i="3"/>
  <c r="E1234" i="3"/>
  <c r="E1233" i="3"/>
  <c r="E1232" i="3"/>
  <c r="E1231" i="3"/>
  <c r="E1230" i="3"/>
  <c r="E1229" i="3"/>
  <c r="E1228" i="3"/>
  <c r="G1228" i="3" s="1"/>
  <c r="E1227" i="3"/>
  <c r="E1226" i="3"/>
  <c r="E1225" i="3"/>
  <c r="E1224" i="3"/>
  <c r="E1223" i="3"/>
  <c r="E1222" i="3"/>
  <c r="E1221" i="3"/>
  <c r="E1220" i="3"/>
  <c r="G1220" i="3" s="1"/>
  <c r="E1219" i="3"/>
  <c r="E1218" i="3"/>
  <c r="E1217" i="3"/>
  <c r="E1216" i="3"/>
  <c r="E1215" i="3"/>
  <c r="E1214" i="3"/>
  <c r="E1213" i="3"/>
  <c r="E1212" i="3"/>
  <c r="G1212" i="3" s="1"/>
  <c r="E1211" i="3"/>
  <c r="E1210" i="3"/>
  <c r="E1209" i="3"/>
  <c r="E1208" i="3"/>
  <c r="E1207" i="3"/>
  <c r="E1206" i="3"/>
  <c r="E1205" i="3"/>
  <c r="E1204" i="3"/>
  <c r="G1204" i="3" s="1"/>
  <c r="E1203" i="3"/>
  <c r="E1202" i="3"/>
  <c r="E1201" i="3"/>
  <c r="E1200" i="3"/>
  <c r="E1199" i="3"/>
  <c r="G1199" i="3" s="1"/>
  <c r="E1198" i="3"/>
  <c r="E1197" i="3"/>
  <c r="E1196" i="3"/>
  <c r="G1196" i="3" s="1"/>
  <c r="E1195" i="3"/>
  <c r="E1194" i="3"/>
  <c r="E1193" i="3"/>
  <c r="E1192" i="3"/>
  <c r="E1191" i="3"/>
  <c r="G1191" i="3" s="1"/>
  <c r="E1190" i="3"/>
  <c r="E1189" i="3"/>
  <c r="E1188" i="3"/>
  <c r="G1188" i="3" s="1"/>
  <c r="E1187" i="3"/>
  <c r="E1186" i="3"/>
  <c r="E1185" i="3"/>
  <c r="E1184" i="3"/>
  <c r="E1183" i="3"/>
  <c r="G1183" i="3" s="1"/>
  <c r="E1182" i="3"/>
  <c r="E1181" i="3"/>
  <c r="E1180" i="3"/>
  <c r="G1180" i="3" s="1"/>
  <c r="E1179" i="3"/>
  <c r="E1178" i="3"/>
  <c r="E1177" i="3"/>
  <c r="E1176" i="3"/>
  <c r="E1175" i="3"/>
  <c r="G1175" i="3" s="1"/>
  <c r="E1174" i="3"/>
  <c r="E1173" i="3"/>
  <c r="E1172" i="3"/>
  <c r="G1172" i="3" s="1"/>
  <c r="E1171" i="3"/>
  <c r="E1170" i="3"/>
  <c r="E1169" i="3"/>
  <c r="E1168" i="3"/>
  <c r="E1167" i="3"/>
  <c r="G1167" i="3" s="1"/>
  <c r="E1166" i="3"/>
  <c r="E1165" i="3"/>
  <c r="E1164" i="3"/>
  <c r="G1164" i="3" s="1"/>
  <c r="E1163" i="3"/>
  <c r="E1162" i="3"/>
  <c r="E1161" i="3"/>
  <c r="E1160" i="3"/>
  <c r="E1159" i="3"/>
  <c r="G1159" i="3" s="1"/>
  <c r="E1158" i="3"/>
  <c r="E1157" i="3"/>
  <c r="E1156" i="3"/>
  <c r="G1156" i="3" s="1"/>
  <c r="E1155" i="3"/>
  <c r="E1154" i="3"/>
  <c r="E1153" i="3"/>
  <c r="E1152" i="3"/>
  <c r="E1151" i="3"/>
  <c r="G1151" i="3" s="1"/>
  <c r="E1150" i="3"/>
  <c r="E1149" i="3"/>
  <c r="E1148" i="3"/>
  <c r="G1148" i="3" s="1"/>
  <c r="E1147" i="3"/>
  <c r="E1146" i="3"/>
  <c r="E1145" i="3"/>
  <c r="E1144" i="3"/>
  <c r="E1143" i="3"/>
  <c r="G1143" i="3" s="1"/>
  <c r="E1142" i="3"/>
  <c r="E1141" i="3"/>
  <c r="E1140" i="3"/>
  <c r="G1140" i="3" s="1"/>
  <c r="E1139" i="3"/>
  <c r="E1138" i="3"/>
  <c r="E1137" i="3"/>
  <c r="E1136" i="3"/>
  <c r="E1135" i="3"/>
  <c r="G1135" i="3" s="1"/>
  <c r="E1134" i="3"/>
  <c r="E1133" i="3"/>
  <c r="E1132" i="3"/>
  <c r="G1132" i="3" s="1"/>
  <c r="E1131" i="3"/>
  <c r="E1130" i="3"/>
  <c r="E1129" i="3"/>
  <c r="E1128" i="3"/>
  <c r="E1127" i="3"/>
  <c r="G1127" i="3" s="1"/>
  <c r="E1126" i="3"/>
  <c r="E1125" i="3"/>
  <c r="E1124" i="3"/>
  <c r="G1124" i="3" s="1"/>
  <c r="E1123" i="3"/>
  <c r="E1122" i="3"/>
  <c r="E1121" i="3"/>
  <c r="E1120" i="3"/>
  <c r="E1119" i="3"/>
  <c r="G1119" i="3" s="1"/>
  <c r="E1118" i="3"/>
  <c r="E1117" i="3"/>
  <c r="E1116" i="3"/>
  <c r="G1116" i="3" s="1"/>
  <c r="E1115" i="3"/>
  <c r="E1114" i="3"/>
  <c r="E1113" i="3"/>
  <c r="E1112" i="3"/>
  <c r="E1111" i="3"/>
  <c r="G1111" i="3" s="1"/>
  <c r="E1110" i="3"/>
  <c r="E1109" i="3"/>
  <c r="E1108" i="3"/>
  <c r="G1108" i="3" s="1"/>
  <c r="E1107" i="3"/>
  <c r="E1106" i="3"/>
  <c r="E1105" i="3"/>
  <c r="E1104" i="3"/>
  <c r="E1103" i="3"/>
  <c r="G1103" i="3" s="1"/>
  <c r="E1102" i="3"/>
  <c r="E1101" i="3"/>
  <c r="E1100" i="3"/>
  <c r="G1100" i="3" s="1"/>
  <c r="E1099" i="3"/>
  <c r="E1098" i="3"/>
  <c r="E1097" i="3"/>
  <c r="E1096" i="3"/>
  <c r="E1095" i="3"/>
  <c r="G1095" i="3" s="1"/>
  <c r="E1094" i="3"/>
  <c r="E1093" i="3"/>
  <c r="E1092" i="3"/>
  <c r="G1092" i="3" s="1"/>
  <c r="E1091" i="3"/>
  <c r="E1090" i="3"/>
  <c r="E1089" i="3"/>
  <c r="E1088" i="3"/>
  <c r="E1087" i="3"/>
  <c r="G1087" i="3" s="1"/>
  <c r="E1086" i="3"/>
  <c r="E1085" i="3"/>
  <c r="E1084" i="3"/>
  <c r="G1084" i="3" s="1"/>
  <c r="E1083" i="3"/>
  <c r="E1082" i="3"/>
  <c r="E1081" i="3"/>
  <c r="E1080" i="3"/>
  <c r="E1079" i="3"/>
  <c r="G1079" i="3" s="1"/>
  <c r="E1078" i="3"/>
  <c r="E1077" i="3"/>
  <c r="E1076" i="3"/>
  <c r="G1076" i="3" s="1"/>
  <c r="E1075" i="3"/>
  <c r="E1074" i="3"/>
  <c r="E1073" i="3"/>
  <c r="E1072" i="3"/>
  <c r="E1071" i="3"/>
  <c r="G1071" i="3" s="1"/>
  <c r="E1070" i="3"/>
  <c r="E1069" i="3"/>
  <c r="E1068" i="3"/>
  <c r="G1068" i="3" s="1"/>
  <c r="E1067" i="3"/>
  <c r="E1066" i="3"/>
  <c r="E1065" i="3"/>
  <c r="E1064" i="3"/>
  <c r="E1063" i="3"/>
  <c r="G1063" i="3" s="1"/>
  <c r="E1062" i="3"/>
  <c r="E1061" i="3"/>
  <c r="E1060" i="3"/>
  <c r="G1060" i="3" s="1"/>
  <c r="E1059" i="3"/>
  <c r="E1058" i="3"/>
  <c r="E1057" i="3"/>
  <c r="E1056" i="3"/>
  <c r="E1055" i="3"/>
  <c r="G1055" i="3" s="1"/>
  <c r="E1054" i="3"/>
  <c r="E1053" i="3"/>
  <c r="E1052" i="3"/>
  <c r="G1052" i="3" s="1"/>
  <c r="E1051" i="3"/>
  <c r="E1050" i="3"/>
  <c r="E1049" i="3"/>
  <c r="E1048" i="3"/>
  <c r="E1047" i="3"/>
  <c r="G1047" i="3" s="1"/>
  <c r="E1046" i="3"/>
  <c r="E1045" i="3"/>
  <c r="E1044" i="3"/>
  <c r="G1044" i="3" s="1"/>
  <c r="E1043" i="3"/>
  <c r="E1042" i="3"/>
  <c r="E1041" i="3"/>
  <c r="E1040" i="3"/>
  <c r="E1039" i="3"/>
  <c r="E1038" i="3"/>
  <c r="E1037" i="3"/>
  <c r="E1036" i="3"/>
  <c r="G1036" i="3" s="1"/>
  <c r="E1035" i="3"/>
  <c r="E1034" i="3"/>
  <c r="E1033" i="3"/>
  <c r="E1032" i="3"/>
  <c r="E1031" i="3"/>
  <c r="E1030" i="3"/>
  <c r="E1029" i="3"/>
  <c r="E1028" i="3"/>
  <c r="G1028" i="3" s="1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G884" i="3" s="1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G820" i="3" s="1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G756" i="3" s="1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G692" i="3" s="1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G564" i="3" s="1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R54" i="5" l="1"/>
  <c r="S54" i="5" s="1"/>
  <c r="R13" i="5"/>
  <c r="S13" i="5" s="1"/>
  <c r="R17" i="5"/>
  <c r="S17" i="5" s="1"/>
  <c r="R21" i="5"/>
  <c r="S21" i="5" s="1"/>
  <c r="R29" i="5"/>
  <c r="S29" i="5" s="1"/>
  <c r="R33" i="5"/>
  <c r="S33" i="5" s="1"/>
  <c r="R45" i="5"/>
  <c r="S45" i="5" s="1"/>
  <c r="R49" i="5"/>
  <c r="S49" i="5" s="1"/>
  <c r="R53" i="5"/>
  <c r="S53" i="5" s="1"/>
  <c r="L53" i="5"/>
  <c r="M53" i="5" s="1"/>
  <c r="R6" i="5"/>
  <c r="S6" i="5" s="1"/>
  <c r="R10" i="5"/>
  <c r="S10" i="5" s="1"/>
  <c r="R22" i="5"/>
  <c r="S22" i="5" s="1"/>
  <c r="R26" i="5"/>
  <c r="S26" i="5" s="1"/>
  <c r="R30" i="5"/>
  <c r="S30" i="5" s="1"/>
  <c r="R38" i="5"/>
  <c r="S38" i="5" s="1"/>
  <c r="R42" i="5"/>
  <c r="S42" i="5" s="1"/>
  <c r="L10" i="5"/>
  <c r="M10" i="5" s="1"/>
  <c r="L41" i="5"/>
  <c r="M41" i="5" s="1"/>
  <c r="L25" i="5"/>
  <c r="M25" i="5" s="1"/>
  <c r="L33" i="5"/>
  <c r="M33" i="5" s="1"/>
  <c r="X54" i="5"/>
  <c r="Y54" i="5" s="1"/>
  <c r="L9" i="5"/>
  <c r="M9" i="5" s="1"/>
  <c r="L18" i="5"/>
  <c r="M18" i="5" s="1"/>
  <c r="L26" i="5"/>
  <c r="M26" i="5" s="1"/>
  <c r="L34" i="5"/>
  <c r="M34" i="5" s="1"/>
  <c r="L42" i="5"/>
  <c r="M42" i="5" s="1"/>
  <c r="L50" i="5"/>
  <c r="M50" i="5" s="1"/>
  <c r="X7" i="5"/>
  <c r="Y7" i="5" s="1"/>
  <c r="X15" i="5"/>
  <c r="Y15" i="5" s="1"/>
  <c r="X23" i="5"/>
  <c r="Y23" i="5" s="1"/>
  <c r="X31" i="5"/>
  <c r="Y31" i="5" s="1"/>
  <c r="X39" i="5"/>
  <c r="Y39" i="5" s="1"/>
  <c r="X47" i="5"/>
  <c r="Y47" i="5" s="1"/>
  <c r="L11" i="5"/>
  <c r="M11" i="5" s="1"/>
  <c r="L19" i="5"/>
  <c r="M19" i="5" s="1"/>
  <c r="L27" i="5"/>
  <c r="M27" i="5" s="1"/>
  <c r="L35" i="5"/>
  <c r="M35" i="5" s="1"/>
  <c r="L43" i="5"/>
  <c r="M43" i="5" s="1"/>
  <c r="L51" i="5"/>
  <c r="M51" i="5" s="1"/>
  <c r="X8" i="5"/>
  <c r="Y8" i="5" s="1"/>
  <c r="X16" i="5"/>
  <c r="Y16" i="5" s="1"/>
  <c r="X24" i="5"/>
  <c r="Y24" i="5" s="1"/>
  <c r="X32" i="5"/>
  <c r="Y32" i="5" s="1"/>
  <c r="X40" i="5"/>
  <c r="Y40" i="5" s="1"/>
  <c r="X48" i="5"/>
  <c r="Y48" i="5" s="1"/>
  <c r="L4" i="5"/>
  <c r="M4" i="5" s="1"/>
  <c r="L20" i="5"/>
  <c r="M20" i="5" s="1"/>
  <c r="L36" i="5"/>
  <c r="M36" i="5" s="1"/>
  <c r="X9" i="5"/>
  <c r="Y9" i="5" s="1"/>
  <c r="X25" i="5"/>
  <c r="Y25" i="5" s="1"/>
  <c r="X49" i="5"/>
  <c r="Y49" i="5" s="1"/>
  <c r="L5" i="5"/>
  <c r="M5" i="5" s="1"/>
  <c r="L13" i="5"/>
  <c r="M13" i="5" s="1"/>
  <c r="L21" i="5"/>
  <c r="M21" i="5" s="1"/>
  <c r="L29" i="5"/>
  <c r="M29" i="5" s="1"/>
  <c r="L37" i="5"/>
  <c r="M37" i="5" s="1"/>
  <c r="L45" i="5"/>
  <c r="M45" i="5" s="1"/>
  <c r="X10" i="5"/>
  <c r="Y10" i="5" s="1"/>
  <c r="X18" i="5"/>
  <c r="Y18" i="5" s="1"/>
  <c r="X26" i="5"/>
  <c r="Y26" i="5" s="1"/>
  <c r="X34" i="5"/>
  <c r="Y34" i="5" s="1"/>
  <c r="X42" i="5"/>
  <c r="Y42" i="5" s="1"/>
  <c r="X50" i="5"/>
  <c r="Y50" i="5" s="1"/>
  <c r="L12" i="5"/>
  <c r="M12" i="5" s="1"/>
  <c r="L28" i="5"/>
  <c r="M28" i="5" s="1"/>
  <c r="L44" i="5"/>
  <c r="M44" i="5" s="1"/>
  <c r="L52" i="5"/>
  <c r="M52" i="5" s="1"/>
  <c r="X17" i="5"/>
  <c r="Y17" i="5" s="1"/>
  <c r="X33" i="5"/>
  <c r="Y33" i="5" s="1"/>
  <c r="X41" i="5"/>
  <c r="Y41" i="5" s="1"/>
  <c r="L6" i="5"/>
  <c r="M6" i="5" s="1"/>
  <c r="L14" i="5"/>
  <c r="M14" i="5" s="1"/>
  <c r="L22" i="5"/>
  <c r="M22" i="5" s="1"/>
  <c r="L30" i="5"/>
  <c r="M30" i="5" s="1"/>
  <c r="L38" i="5"/>
  <c r="M38" i="5" s="1"/>
  <c r="L46" i="5"/>
  <c r="M46" i="5" s="1"/>
  <c r="L54" i="5"/>
  <c r="M54" i="5" s="1"/>
  <c r="X11" i="5"/>
  <c r="Y11" i="5" s="1"/>
  <c r="X19" i="5"/>
  <c r="Y19" i="5" s="1"/>
  <c r="X27" i="5"/>
  <c r="Y27" i="5" s="1"/>
  <c r="X35" i="5"/>
  <c r="Y35" i="5" s="1"/>
  <c r="X43" i="5"/>
  <c r="Y43" i="5" s="1"/>
  <c r="X51" i="5"/>
  <c r="Y51" i="5" s="1"/>
  <c r="U29" i="5"/>
  <c r="V29" i="5" s="1"/>
  <c r="L15" i="5"/>
  <c r="M15" i="5" s="1"/>
  <c r="L39" i="5"/>
  <c r="M39" i="5" s="1"/>
  <c r="X4" i="5"/>
  <c r="Y4" i="5" s="1"/>
  <c r="X20" i="5"/>
  <c r="R3" i="5" s="1"/>
  <c r="R25" i="5" s="1"/>
  <c r="S25" i="5" s="1"/>
  <c r="X36" i="5"/>
  <c r="Y36" i="5" s="1"/>
  <c r="X52" i="5"/>
  <c r="Y52" i="5" s="1"/>
  <c r="L7" i="5"/>
  <c r="M7" i="5" s="1"/>
  <c r="L23" i="5"/>
  <c r="M23" i="5" s="1"/>
  <c r="L31" i="5"/>
  <c r="M31" i="5" s="1"/>
  <c r="L47" i="5"/>
  <c r="M47" i="5" s="1"/>
  <c r="X12" i="5"/>
  <c r="Y12" i="5" s="1"/>
  <c r="X28" i="5"/>
  <c r="Y28" i="5" s="1"/>
  <c r="X44" i="5"/>
  <c r="Y44" i="5" s="1"/>
  <c r="L8" i="5"/>
  <c r="M8" i="5" s="1"/>
  <c r="L16" i="5"/>
  <c r="M16" i="5" s="1"/>
  <c r="L24" i="5"/>
  <c r="M24" i="5" s="1"/>
  <c r="L32" i="5"/>
  <c r="M32" i="5" s="1"/>
  <c r="L40" i="5"/>
  <c r="M40" i="5" s="1"/>
  <c r="L48" i="5"/>
  <c r="M48" i="5" s="1"/>
  <c r="X5" i="5"/>
  <c r="Y5" i="5" s="1"/>
  <c r="X13" i="5"/>
  <c r="X21" i="5"/>
  <c r="Y21" i="5" s="1"/>
  <c r="X29" i="5"/>
  <c r="Y29" i="5" s="1"/>
  <c r="X37" i="5"/>
  <c r="Y37" i="5" s="1"/>
  <c r="X45" i="5"/>
  <c r="Y45" i="5" s="1"/>
  <c r="U38" i="5"/>
  <c r="V38" i="5" s="1"/>
  <c r="U46" i="5"/>
  <c r="V46" i="5" s="1"/>
  <c r="U50" i="5"/>
  <c r="V50" i="5" s="1"/>
  <c r="L49" i="5"/>
  <c r="M49" i="5" s="1"/>
  <c r="X6" i="5"/>
  <c r="Y6" i="5" s="1"/>
  <c r="X14" i="5"/>
  <c r="Y14" i="5" s="1"/>
  <c r="X22" i="5"/>
  <c r="Y22" i="5" s="1"/>
  <c r="X30" i="5"/>
  <c r="Y30" i="5" s="1"/>
  <c r="X38" i="5"/>
  <c r="Y38" i="5" s="1"/>
  <c r="X46" i="5"/>
  <c r="Y46" i="5" s="1"/>
  <c r="G26" i="3"/>
  <c r="G50" i="3"/>
  <c r="G66" i="3"/>
  <c r="G90" i="3"/>
  <c r="G114" i="3"/>
  <c r="G122" i="3"/>
  <c r="G138" i="3"/>
  <c r="G162" i="3"/>
  <c r="G178" i="3"/>
  <c r="G202" i="3"/>
  <c r="G226" i="3"/>
  <c r="G234" i="3"/>
  <c r="G250" i="3"/>
  <c r="G266" i="3"/>
  <c r="G282" i="3"/>
  <c r="G298" i="3"/>
  <c r="G322" i="3"/>
  <c r="G338" i="3"/>
  <c r="G354" i="3"/>
  <c r="G362" i="3"/>
  <c r="G386" i="3"/>
  <c r="G402" i="3"/>
  <c r="G418" i="3"/>
  <c r="G426" i="3"/>
  <c r="G450" i="3"/>
  <c r="G458" i="3"/>
  <c r="G482" i="3"/>
  <c r="G514" i="3"/>
  <c r="G530" i="3"/>
  <c r="G546" i="3"/>
  <c r="G554" i="3"/>
  <c r="G562" i="3"/>
  <c r="G570" i="3"/>
  <c r="G586" i="3"/>
  <c r="G602" i="3"/>
  <c r="G1154" i="3"/>
  <c r="G1162" i="3"/>
  <c r="G1178" i="3"/>
  <c r="G1186" i="3"/>
  <c r="G1194" i="3"/>
  <c r="G1202" i="3"/>
  <c r="G1210" i="3"/>
  <c r="G1218" i="3"/>
  <c r="G1226" i="3"/>
  <c r="G1234" i="3"/>
  <c r="G1242" i="3"/>
  <c r="G1250" i="3"/>
  <c r="G1258" i="3"/>
  <c r="G1266" i="3"/>
  <c r="G1274" i="3"/>
  <c r="G1282" i="3"/>
  <c r="G1290" i="3"/>
  <c r="G1298" i="3"/>
  <c r="G1314" i="3"/>
  <c r="G1322" i="3"/>
  <c r="G1330" i="3"/>
  <c r="G1338" i="3"/>
  <c r="G1346" i="3"/>
  <c r="G1354" i="3"/>
  <c r="G1362" i="3"/>
  <c r="G1370" i="3"/>
  <c r="G1378" i="3"/>
  <c r="G1386" i="3"/>
  <c r="G1394" i="3"/>
  <c r="G1402" i="3"/>
  <c r="G1410" i="3"/>
  <c r="G1418" i="3"/>
  <c r="G1426" i="3"/>
  <c r="G1434" i="3"/>
  <c r="G1442" i="3"/>
  <c r="G1450" i="3"/>
  <c r="G1458" i="3"/>
  <c r="G1466" i="3"/>
  <c r="G1474" i="3"/>
  <c r="G1482" i="3"/>
  <c r="G1490" i="3"/>
  <c r="G1498" i="3"/>
  <c r="G1506" i="3"/>
  <c r="G1514" i="3"/>
  <c r="G1522" i="3"/>
  <c r="G1530" i="3"/>
  <c r="G10" i="3"/>
  <c r="G34" i="3"/>
  <c r="G58" i="3"/>
  <c r="G82" i="3"/>
  <c r="G106" i="3"/>
  <c r="G130" i="3"/>
  <c r="G146" i="3"/>
  <c r="G154" i="3"/>
  <c r="G170" i="3"/>
  <c r="G186" i="3"/>
  <c r="G210" i="3"/>
  <c r="G218" i="3"/>
  <c r="G242" i="3"/>
  <c r="G258" i="3"/>
  <c r="G274" i="3"/>
  <c r="G290" i="3"/>
  <c r="G314" i="3"/>
  <c r="G330" i="3"/>
  <c r="G346" i="3"/>
  <c r="G370" i="3"/>
  <c r="G378" i="3"/>
  <c r="G394" i="3"/>
  <c r="G410" i="3"/>
  <c r="G434" i="3"/>
  <c r="G442" i="3"/>
  <c r="G466" i="3"/>
  <c r="G474" i="3"/>
  <c r="G490" i="3"/>
  <c r="G498" i="3"/>
  <c r="G506" i="3"/>
  <c r="G522" i="3"/>
  <c r="G538" i="3"/>
  <c r="G578" i="3"/>
  <c r="G594" i="3"/>
  <c r="G1170" i="3"/>
  <c r="G1306" i="3"/>
  <c r="G18" i="3"/>
  <c r="G42" i="3"/>
  <c r="G74" i="3"/>
  <c r="G98" i="3"/>
  <c r="G194" i="3"/>
  <c r="G493" i="3"/>
  <c r="G1077" i="3"/>
  <c r="G1085" i="3"/>
  <c r="G1093" i="3"/>
  <c r="G1101" i="3"/>
  <c r="G1109" i="3"/>
  <c r="G1117" i="3"/>
  <c r="G1125" i="3"/>
  <c r="G1133" i="3"/>
  <c r="G1141" i="3"/>
  <c r="G1149" i="3"/>
  <c r="G1157" i="3"/>
  <c r="G1165" i="3"/>
  <c r="G1173" i="3"/>
  <c r="G1181" i="3"/>
  <c r="G1189" i="3"/>
  <c r="G1197" i="3"/>
  <c r="G1205" i="3"/>
  <c r="G1213" i="3"/>
  <c r="G1221" i="3"/>
  <c r="G1229" i="3"/>
  <c r="G1237" i="3"/>
  <c r="G1245" i="3"/>
  <c r="G1253" i="3"/>
  <c r="G1261" i="3"/>
  <c r="G1269" i="3"/>
  <c r="G1277" i="3"/>
  <c r="G1285" i="3"/>
  <c r="G1293" i="3"/>
  <c r="G1301" i="3"/>
  <c r="G1309" i="3"/>
  <c r="G1317" i="3"/>
  <c r="G1325" i="3"/>
  <c r="G1333" i="3"/>
  <c r="G1341" i="3"/>
  <c r="G1349" i="3"/>
  <c r="G1357" i="3"/>
  <c r="G1365" i="3"/>
  <c r="G1373" i="3"/>
  <c r="G1381" i="3"/>
  <c r="G1389" i="3"/>
  <c r="B104" i="3"/>
  <c r="M103" i="3"/>
  <c r="N103" i="3"/>
  <c r="G1391" i="3"/>
  <c r="G1399" i="3"/>
  <c r="G1407" i="3"/>
  <c r="G1415" i="3"/>
  <c r="G1423" i="3"/>
  <c r="G1431" i="3"/>
  <c r="G1439" i="3"/>
  <c r="G1447" i="3"/>
  <c r="G1455" i="3"/>
  <c r="G1463" i="3"/>
  <c r="G1471" i="3"/>
  <c r="G1479" i="3"/>
  <c r="G1487" i="3"/>
  <c r="G1495" i="3"/>
  <c r="G1503" i="3"/>
  <c r="G1511" i="3"/>
  <c r="G1543" i="3"/>
  <c r="G1559" i="3"/>
  <c r="G306" i="3"/>
  <c r="G1284" i="3"/>
  <c r="G1292" i="3"/>
  <c r="G1300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337" i="3"/>
  <c r="G345" i="3"/>
  <c r="G353" i="3"/>
  <c r="G361" i="3"/>
  <c r="G369" i="3"/>
  <c r="G377" i="3"/>
  <c r="G385" i="3"/>
  <c r="G393" i="3"/>
  <c r="G401" i="3"/>
  <c r="G409" i="3"/>
  <c r="G417" i="3"/>
  <c r="G425" i="3"/>
  <c r="G433" i="3"/>
  <c r="G441" i="3"/>
  <c r="G449" i="3"/>
  <c r="G457" i="3"/>
  <c r="G465" i="3"/>
  <c r="G473" i="3"/>
  <c r="G481" i="3"/>
  <c r="G489" i="3"/>
  <c r="G497" i="3"/>
  <c r="G505" i="3"/>
  <c r="G513" i="3"/>
  <c r="G521" i="3"/>
  <c r="G529" i="3"/>
  <c r="G537" i="3"/>
  <c r="G545" i="3"/>
  <c r="G553" i="3"/>
  <c r="G561" i="3"/>
  <c r="G569" i="3"/>
  <c r="G577" i="3"/>
  <c r="G585" i="3"/>
  <c r="G593" i="3"/>
  <c r="G601" i="3"/>
  <c r="G609" i="3"/>
  <c r="G617" i="3"/>
  <c r="G625" i="3"/>
  <c r="G633" i="3"/>
  <c r="G641" i="3"/>
  <c r="G649" i="3"/>
  <c r="G657" i="3"/>
  <c r="G665" i="3"/>
  <c r="G673" i="3"/>
  <c r="G681" i="3"/>
  <c r="G689" i="3"/>
  <c r="G697" i="3"/>
  <c r="G705" i="3"/>
  <c r="G713" i="3"/>
  <c r="G721" i="3"/>
  <c r="G729" i="3"/>
  <c r="G737" i="3"/>
  <c r="G745" i="3"/>
  <c r="G753" i="3"/>
  <c r="G761" i="3"/>
  <c r="G769" i="3"/>
  <c r="G777" i="3"/>
  <c r="G785" i="3"/>
  <c r="G793" i="3"/>
  <c r="G801" i="3"/>
  <c r="G809" i="3"/>
  <c r="G817" i="3"/>
  <c r="G825" i="3"/>
  <c r="G833" i="3"/>
  <c r="G841" i="3"/>
  <c r="G849" i="3"/>
  <c r="G857" i="3"/>
  <c r="G865" i="3"/>
  <c r="G873" i="3"/>
  <c r="G881" i="3"/>
  <c r="G889" i="3"/>
  <c r="G897" i="3"/>
  <c r="G905" i="3"/>
  <c r="G913" i="3"/>
  <c r="G921" i="3"/>
  <c r="G929" i="3"/>
  <c r="G937" i="3"/>
  <c r="G945" i="3"/>
  <c r="G953" i="3"/>
  <c r="G961" i="3"/>
  <c r="G969" i="3"/>
  <c r="G977" i="3"/>
  <c r="G985" i="3"/>
  <c r="G993" i="3"/>
  <c r="G1001" i="3"/>
  <c r="G1009" i="3"/>
  <c r="G1017" i="3"/>
  <c r="G1025" i="3"/>
  <c r="G1033" i="3"/>
  <c r="G1041" i="3"/>
  <c r="G1049" i="3"/>
  <c r="G1057" i="3"/>
  <c r="G1065" i="3"/>
  <c r="G1073" i="3"/>
  <c r="G1081" i="3"/>
  <c r="G1089" i="3"/>
  <c r="G1097" i="3"/>
  <c r="G1105" i="3"/>
  <c r="G1113" i="3"/>
  <c r="G1121" i="3"/>
  <c r="G1129" i="3"/>
  <c r="G1137" i="3"/>
  <c r="G1145" i="3"/>
  <c r="G1308" i="3"/>
  <c r="G1316" i="3"/>
  <c r="G1324" i="3"/>
  <c r="G1332" i="3"/>
  <c r="G1340" i="3"/>
  <c r="G1348" i="3"/>
  <c r="G1356" i="3"/>
  <c r="G1364" i="3"/>
  <c r="G1372" i="3"/>
  <c r="G1380" i="3"/>
  <c r="G1388" i="3"/>
  <c r="G1396" i="3"/>
  <c r="G1404" i="3"/>
  <c r="G1412" i="3"/>
  <c r="G1420" i="3"/>
  <c r="G1428" i="3"/>
  <c r="G1436" i="3"/>
  <c r="G1444" i="3"/>
  <c r="G1452" i="3"/>
  <c r="G1460" i="3"/>
  <c r="G1468" i="3"/>
  <c r="G1476" i="3"/>
  <c r="G1484" i="3"/>
  <c r="G1492" i="3"/>
  <c r="G1500" i="3"/>
  <c r="G1508" i="3"/>
  <c r="G1516" i="3"/>
  <c r="G1524" i="3"/>
  <c r="G1532" i="3"/>
  <c r="G1540" i="3"/>
  <c r="G1548" i="3"/>
  <c r="G1556" i="3"/>
  <c r="G1564" i="3"/>
  <c r="G1572" i="3"/>
  <c r="G1580" i="3"/>
  <c r="G1588" i="3"/>
  <c r="G1596" i="3"/>
  <c r="G1604" i="3"/>
  <c r="G1612" i="3"/>
  <c r="G1620" i="3"/>
  <c r="G1628" i="3"/>
  <c r="G1636" i="3"/>
  <c r="G1644" i="3"/>
  <c r="G1652" i="3"/>
  <c r="G1660" i="3"/>
  <c r="G1668" i="3"/>
  <c r="G1676" i="3"/>
  <c r="G1684" i="3"/>
  <c r="G1692" i="3"/>
  <c r="G1700" i="3"/>
  <c r="G1708" i="3"/>
  <c r="G1716" i="3"/>
  <c r="G1724" i="3"/>
  <c r="G1732" i="3"/>
  <c r="G1740" i="3"/>
  <c r="G1207" i="3"/>
  <c r="G1215" i="3"/>
  <c r="G1231" i="3"/>
  <c r="G1239" i="3"/>
  <c r="G1247" i="3"/>
  <c r="G1263" i="3"/>
  <c r="G1271" i="3"/>
  <c r="G1279" i="3"/>
  <c r="G1287" i="3"/>
  <c r="G1295" i="3"/>
  <c r="G1303" i="3"/>
  <c r="G1311" i="3"/>
  <c r="G1319" i="3"/>
  <c r="G1327" i="3"/>
  <c r="G1335" i="3"/>
  <c r="G1343" i="3"/>
  <c r="G1351" i="3"/>
  <c r="G1359" i="3"/>
  <c r="G1367" i="3"/>
  <c r="G1375" i="3"/>
  <c r="G1583" i="3"/>
  <c r="G1591" i="3"/>
  <c r="G1599" i="3"/>
  <c r="G1607" i="3"/>
  <c r="G1615" i="3"/>
  <c r="G1623" i="3"/>
  <c r="G1631" i="3"/>
  <c r="G1639" i="3"/>
  <c r="G1647" i="3"/>
  <c r="G1655" i="3"/>
  <c r="G1671" i="3"/>
  <c r="G1679" i="3"/>
  <c r="G1687" i="3"/>
  <c r="G1711" i="3"/>
  <c r="G1719" i="3"/>
  <c r="G1727" i="3"/>
  <c r="G1735" i="3"/>
  <c r="G1743" i="3"/>
  <c r="G1748" i="3"/>
  <c r="G1756" i="3"/>
  <c r="G1764" i="3"/>
  <c r="G1772" i="3"/>
  <c r="G1780" i="3"/>
  <c r="G1788" i="3"/>
  <c r="G1796" i="3"/>
  <c r="G1804" i="3"/>
  <c r="G1812" i="3"/>
  <c r="G1751" i="3"/>
  <c r="G1759" i="3"/>
  <c r="G1767" i="3"/>
  <c r="G1775" i="3"/>
  <c r="G1783" i="3"/>
  <c r="G1791" i="3"/>
  <c r="G1799" i="3"/>
  <c r="G1807" i="3"/>
  <c r="G1815" i="3"/>
  <c r="G1823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20" i="3"/>
  <c r="G328" i="3"/>
  <c r="G336" i="3"/>
  <c r="G344" i="3"/>
  <c r="G352" i="3"/>
  <c r="G360" i="3"/>
  <c r="G368" i="3"/>
  <c r="G376" i="3"/>
  <c r="G384" i="3"/>
  <c r="G392" i="3"/>
  <c r="G400" i="3"/>
  <c r="G408" i="3"/>
  <c r="G416" i="3"/>
  <c r="G424" i="3"/>
  <c r="G432" i="3"/>
  <c r="G440" i="3"/>
  <c r="G448" i="3"/>
  <c r="G456" i="3"/>
  <c r="G464" i="3"/>
  <c r="G472" i="3"/>
  <c r="G480" i="3"/>
  <c r="G488" i="3"/>
  <c r="G496" i="3"/>
  <c r="G504" i="3"/>
  <c r="G512" i="3"/>
  <c r="G520" i="3"/>
  <c r="G528" i="3"/>
  <c r="G536" i="3"/>
  <c r="G544" i="3"/>
  <c r="G552" i="3"/>
  <c r="G560" i="3"/>
  <c r="G568" i="3"/>
  <c r="G576" i="3"/>
  <c r="G584" i="3"/>
  <c r="G592" i="3"/>
  <c r="G600" i="3"/>
  <c r="G608" i="3"/>
  <c r="G616" i="3"/>
  <c r="G624" i="3"/>
  <c r="G632" i="3"/>
  <c r="G640" i="3"/>
  <c r="G648" i="3"/>
  <c r="G656" i="3"/>
  <c r="G664" i="3"/>
  <c r="G672" i="3"/>
  <c r="G680" i="3"/>
  <c r="G688" i="3"/>
  <c r="G696" i="3"/>
  <c r="G704" i="3"/>
  <c r="G712" i="3"/>
  <c r="G720" i="3"/>
  <c r="G728" i="3"/>
  <c r="G736" i="3"/>
  <c r="G744" i="3"/>
  <c r="G752" i="3"/>
  <c r="G760" i="3"/>
  <c r="G768" i="3"/>
  <c r="G776" i="3"/>
  <c r="G784" i="3"/>
  <c r="G792" i="3"/>
  <c r="G800" i="3"/>
  <c r="G808" i="3"/>
  <c r="G816" i="3"/>
  <c r="G824" i="3"/>
  <c r="G832" i="3"/>
  <c r="G840" i="3"/>
  <c r="G848" i="3"/>
  <c r="G856" i="3"/>
  <c r="G864" i="3"/>
  <c r="G872" i="3"/>
  <c r="G880" i="3"/>
  <c r="G888" i="3"/>
  <c r="G896" i="3"/>
  <c r="G904" i="3"/>
  <c r="G912" i="3"/>
  <c r="G920" i="3"/>
  <c r="G928" i="3"/>
  <c r="G936" i="3"/>
  <c r="G944" i="3"/>
  <c r="G952" i="3"/>
  <c r="G960" i="3"/>
  <c r="G968" i="3"/>
  <c r="G976" i="3"/>
  <c r="G984" i="3"/>
  <c r="G992" i="3"/>
  <c r="G1000" i="3"/>
  <c r="G1008" i="3"/>
  <c r="G1016" i="3"/>
  <c r="G1024" i="3"/>
  <c r="G1032" i="3"/>
  <c r="G1040" i="3"/>
  <c r="G1048" i="3"/>
  <c r="G1056" i="3"/>
  <c r="G1064" i="3"/>
  <c r="G1072" i="3"/>
  <c r="G1080" i="3"/>
  <c r="G1088" i="3"/>
  <c r="G1096" i="3"/>
  <c r="G1104" i="3"/>
  <c r="G1112" i="3"/>
  <c r="G1120" i="3"/>
  <c r="G1128" i="3"/>
  <c r="G1136" i="3"/>
  <c r="G1144" i="3"/>
  <c r="G1152" i="3"/>
  <c r="G1160" i="3"/>
  <c r="G1168" i="3"/>
  <c r="G1176" i="3"/>
  <c r="G1184" i="3"/>
  <c r="G1192" i="3"/>
  <c r="G1200" i="3"/>
  <c r="G1208" i="3"/>
  <c r="G1216" i="3"/>
  <c r="G1224" i="3"/>
  <c r="G1232" i="3"/>
  <c r="G1240" i="3"/>
  <c r="G1248" i="3"/>
  <c r="G1256" i="3"/>
  <c r="G1264" i="3"/>
  <c r="G610" i="3"/>
  <c r="G618" i="3"/>
  <c r="G626" i="3"/>
  <c r="G634" i="3"/>
  <c r="G642" i="3"/>
  <c r="G650" i="3"/>
  <c r="G658" i="3"/>
  <c r="G666" i="3"/>
  <c r="G674" i="3"/>
  <c r="G682" i="3"/>
  <c r="G690" i="3"/>
  <c r="G698" i="3"/>
  <c r="G706" i="3"/>
  <c r="G714" i="3"/>
  <c r="G722" i="3"/>
  <c r="G730" i="3"/>
  <c r="G738" i="3"/>
  <c r="G746" i="3"/>
  <c r="G754" i="3"/>
  <c r="G762" i="3"/>
  <c r="G770" i="3"/>
  <c r="G778" i="3"/>
  <c r="G786" i="3"/>
  <c r="G794" i="3"/>
  <c r="G802" i="3"/>
  <c r="G810" i="3"/>
  <c r="G818" i="3"/>
  <c r="G826" i="3"/>
  <c r="G834" i="3"/>
  <c r="G842" i="3"/>
  <c r="G850" i="3"/>
  <c r="G858" i="3"/>
  <c r="G866" i="3"/>
  <c r="G874" i="3"/>
  <c r="G882" i="3"/>
  <c r="G890" i="3"/>
  <c r="G898" i="3"/>
  <c r="G906" i="3"/>
  <c r="G914" i="3"/>
  <c r="G922" i="3"/>
  <c r="G930" i="3"/>
  <c r="G938" i="3"/>
  <c r="G946" i="3"/>
  <c r="G954" i="3"/>
  <c r="G962" i="3"/>
  <c r="G970" i="3"/>
  <c r="G978" i="3"/>
  <c r="G986" i="3"/>
  <c r="G994" i="3"/>
  <c r="G1002" i="3"/>
  <c r="G1010" i="3"/>
  <c r="G1018" i="3"/>
  <c r="G1026" i="3"/>
  <c r="G1034" i="3"/>
  <c r="G1042" i="3"/>
  <c r="G1050" i="3"/>
  <c r="G1058" i="3"/>
  <c r="G1066" i="3"/>
  <c r="G1074" i="3"/>
  <c r="G1082" i="3"/>
  <c r="G1090" i="3"/>
  <c r="G1098" i="3"/>
  <c r="G1106" i="3"/>
  <c r="G1114" i="3"/>
  <c r="G1122" i="3"/>
  <c r="G1130" i="3"/>
  <c r="G1138" i="3"/>
  <c r="G1146" i="3"/>
  <c r="G531" i="3"/>
  <c r="G539" i="3"/>
  <c r="G547" i="3"/>
  <c r="G555" i="3"/>
  <c r="G563" i="3"/>
  <c r="G571" i="3"/>
  <c r="G579" i="3"/>
  <c r="G587" i="3"/>
  <c r="G595" i="3"/>
  <c r="G603" i="3"/>
  <c r="G611" i="3"/>
  <c r="G619" i="3"/>
  <c r="G627" i="3"/>
  <c r="G635" i="3"/>
  <c r="G643" i="3"/>
  <c r="G651" i="3"/>
  <c r="G659" i="3"/>
  <c r="G667" i="3"/>
  <c r="G675" i="3"/>
  <c r="G683" i="3"/>
  <c r="G691" i="3"/>
  <c r="G699" i="3"/>
  <c r="G707" i="3"/>
  <c r="G715" i="3"/>
  <c r="G723" i="3"/>
  <c r="G731" i="3"/>
  <c r="G739" i="3"/>
  <c r="G747" i="3"/>
  <c r="G755" i="3"/>
  <c r="G763" i="3"/>
  <c r="G771" i="3"/>
  <c r="G779" i="3"/>
  <c r="G787" i="3"/>
  <c r="G795" i="3"/>
  <c r="G803" i="3"/>
  <c r="G811" i="3"/>
  <c r="G819" i="3"/>
  <c r="G827" i="3"/>
  <c r="G835" i="3"/>
  <c r="G843" i="3"/>
  <c r="G851" i="3"/>
  <c r="G859" i="3"/>
  <c r="G867" i="3"/>
  <c r="G875" i="3"/>
  <c r="G883" i="3"/>
  <c r="G891" i="3"/>
  <c r="G899" i="3"/>
  <c r="G516" i="3"/>
  <c r="G238" i="3"/>
  <c r="G246" i="3"/>
  <c r="G254" i="3"/>
  <c r="G262" i="3"/>
  <c r="G270" i="3"/>
  <c r="G278" i="3"/>
  <c r="G286" i="3"/>
  <c r="G294" i="3"/>
  <c r="G302" i="3"/>
  <c r="G310" i="3"/>
  <c r="G318" i="3"/>
  <c r="G326" i="3"/>
  <c r="G334" i="3"/>
  <c r="G342" i="3"/>
  <c r="G350" i="3"/>
  <c r="G358" i="3"/>
  <c r="G366" i="3"/>
  <c r="G374" i="3"/>
  <c r="G382" i="3"/>
  <c r="G390" i="3"/>
  <c r="G398" i="3"/>
  <c r="G406" i="3"/>
  <c r="G414" i="3"/>
  <c r="G422" i="3"/>
  <c r="G430" i="3"/>
  <c r="G438" i="3"/>
  <c r="G446" i="3"/>
  <c r="G454" i="3"/>
  <c r="G462" i="3"/>
  <c r="G470" i="3"/>
  <c r="G478" i="3"/>
  <c r="G486" i="3"/>
  <c r="G494" i="3"/>
  <c r="G502" i="3"/>
  <c r="G510" i="3"/>
  <c r="G518" i="3"/>
  <c r="G526" i="3"/>
  <c r="G534" i="3"/>
  <c r="G542" i="3"/>
  <c r="G550" i="3"/>
  <c r="G558" i="3"/>
  <c r="G566" i="3"/>
  <c r="G574" i="3"/>
  <c r="G582" i="3"/>
  <c r="G590" i="3"/>
  <c r="G598" i="3"/>
  <c r="G606" i="3"/>
  <c r="G614" i="3"/>
  <c r="G622" i="3"/>
  <c r="G630" i="3"/>
  <c r="G638" i="3"/>
  <c r="G646" i="3"/>
  <c r="G654" i="3"/>
  <c r="G662" i="3"/>
  <c r="G670" i="3"/>
  <c r="G678" i="3"/>
  <c r="G686" i="3"/>
  <c r="G694" i="3"/>
  <c r="G702" i="3"/>
  <c r="G710" i="3"/>
  <c r="G718" i="3"/>
  <c r="G726" i="3"/>
  <c r="G734" i="3"/>
  <c r="G742" i="3"/>
  <c r="G750" i="3"/>
  <c r="G758" i="3"/>
  <c r="G766" i="3"/>
  <c r="G774" i="3"/>
  <c r="G782" i="3"/>
  <c r="G790" i="3"/>
  <c r="G798" i="3"/>
  <c r="G806" i="3"/>
  <c r="G814" i="3"/>
  <c r="G822" i="3"/>
  <c r="G830" i="3"/>
  <c r="G838" i="3"/>
  <c r="G846" i="3"/>
  <c r="G854" i="3"/>
  <c r="G862" i="3"/>
  <c r="G870" i="3"/>
  <c r="G878" i="3"/>
  <c r="G886" i="3"/>
  <c r="G894" i="3"/>
  <c r="G902" i="3"/>
  <c r="G910" i="3"/>
  <c r="G918" i="3"/>
  <c r="G926" i="3"/>
  <c r="G934" i="3"/>
  <c r="G942" i="3"/>
  <c r="G950" i="3"/>
  <c r="G958" i="3"/>
  <c r="G966" i="3"/>
  <c r="G974" i="3"/>
  <c r="G982" i="3"/>
  <c r="G990" i="3"/>
  <c r="G998" i="3"/>
  <c r="G1006" i="3"/>
  <c r="G1014" i="3"/>
  <c r="G1022" i="3"/>
  <c r="G1030" i="3"/>
  <c r="G1038" i="3"/>
  <c r="G1046" i="3"/>
  <c r="G1398" i="3"/>
  <c r="G1406" i="3"/>
  <c r="G1414" i="3"/>
  <c r="G1422" i="3"/>
  <c r="G1430" i="3"/>
  <c r="G1438" i="3"/>
  <c r="G1446" i="3"/>
  <c r="G1454" i="3"/>
  <c r="G1462" i="3"/>
  <c r="G1470" i="3"/>
  <c r="G1478" i="3"/>
  <c r="G1486" i="3"/>
  <c r="G1494" i="3"/>
  <c r="G1502" i="3"/>
  <c r="G1510" i="3"/>
  <c r="G1518" i="3"/>
  <c r="G1526" i="3"/>
  <c r="G1534" i="3"/>
  <c r="G1542" i="3"/>
  <c r="G1550" i="3"/>
  <c r="G1558" i="3"/>
  <c r="G1566" i="3"/>
  <c r="G1574" i="3"/>
  <c r="G1582" i="3"/>
  <c r="G1590" i="3"/>
  <c r="G1598" i="3"/>
  <c r="G1606" i="3"/>
  <c r="G1614" i="3"/>
  <c r="G1622" i="3"/>
  <c r="G1630" i="3"/>
  <c r="G1638" i="3"/>
  <c r="G1646" i="3"/>
  <c r="G1654" i="3"/>
  <c r="G1662" i="3"/>
  <c r="G1670" i="3"/>
  <c r="G1678" i="3"/>
  <c r="G1686" i="3"/>
  <c r="G1694" i="3"/>
  <c r="G1702" i="3"/>
  <c r="G1710" i="3"/>
  <c r="G1718" i="3"/>
  <c r="G1726" i="3"/>
  <c r="G1734" i="3"/>
  <c r="G1742" i="3"/>
  <c r="G1750" i="3"/>
  <c r="G1758" i="3"/>
  <c r="G1766" i="3"/>
  <c r="G1774" i="3"/>
  <c r="G1782" i="3"/>
  <c r="G1790" i="3"/>
  <c r="G1798" i="3"/>
  <c r="G1806" i="3"/>
  <c r="G1814" i="3"/>
  <c r="G1822" i="3"/>
  <c r="G1272" i="3"/>
  <c r="G1280" i="3"/>
  <c r="G1288" i="3"/>
  <c r="G1296" i="3"/>
  <c r="G1304" i="3"/>
  <c r="G1312" i="3"/>
  <c r="G1320" i="3"/>
  <c r="G1328" i="3"/>
  <c r="G1336" i="3"/>
  <c r="G1344" i="3"/>
  <c r="G1352" i="3"/>
  <c r="G1360" i="3"/>
  <c r="G1368" i="3"/>
  <c r="G1376" i="3"/>
  <c r="G1384" i="3"/>
  <c r="G1392" i="3"/>
  <c r="G1400" i="3"/>
  <c r="G1408" i="3"/>
  <c r="G1416" i="3"/>
  <c r="G1424" i="3"/>
  <c r="G1432" i="3"/>
  <c r="G1440" i="3"/>
  <c r="G1448" i="3"/>
  <c r="G1456" i="3"/>
  <c r="G1464" i="3"/>
  <c r="G1472" i="3"/>
  <c r="G1480" i="3"/>
  <c r="G1488" i="3"/>
  <c r="G1496" i="3"/>
  <c r="G1504" i="3"/>
  <c r="G1512" i="3"/>
  <c r="G1520" i="3"/>
  <c r="G1528" i="3"/>
  <c r="G1536" i="3"/>
  <c r="G1544" i="3"/>
  <c r="G1552" i="3"/>
  <c r="G1560" i="3"/>
  <c r="G1568" i="3"/>
  <c r="G1576" i="3"/>
  <c r="G1584" i="3"/>
  <c r="G1592" i="3"/>
  <c r="G1600" i="3"/>
  <c r="G1608" i="3"/>
  <c r="G1616" i="3"/>
  <c r="G1624" i="3"/>
  <c r="G1632" i="3"/>
  <c r="G1640" i="3"/>
  <c r="G1648" i="3"/>
  <c r="G1656" i="3"/>
  <c r="G1664" i="3"/>
  <c r="G1672" i="3"/>
  <c r="G1680" i="3"/>
  <c r="G1688" i="3"/>
  <c r="G1696" i="3"/>
  <c r="G1704" i="3"/>
  <c r="G1712" i="3"/>
  <c r="G1720" i="3"/>
  <c r="G1728" i="3"/>
  <c r="G1736" i="3"/>
  <c r="G1744" i="3"/>
  <c r="G1752" i="3"/>
  <c r="G1760" i="3"/>
  <c r="G1768" i="3"/>
  <c r="G1776" i="3"/>
  <c r="G1784" i="3"/>
  <c r="G1792" i="3"/>
  <c r="G1800" i="3"/>
  <c r="G1808" i="3"/>
  <c r="G1816" i="3"/>
  <c r="G1824" i="3"/>
  <c r="G1153" i="3"/>
  <c r="G1161" i="3"/>
  <c r="G1169" i="3"/>
  <c r="G1177" i="3"/>
  <c r="G1185" i="3"/>
  <c r="G1193" i="3"/>
  <c r="G1201" i="3"/>
  <c r="G1209" i="3"/>
  <c r="G1217" i="3"/>
  <c r="G1225" i="3"/>
  <c r="G1233" i="3"/>
  <c r="G1241" i="3"/>
  <c r="G1249" i="3"/>
  <c r="G1257" i="3"/>
  <c r="G1265" i="3"/>
  <c r="G1273" i="3"/>
  <c r="G1281" i="3"/>
  <c r="G1289" i="3"/>
  <c r="G1297" i="3"/>
  <c r="G1305" i="3"/>
  <c r="G1313" i="3"/>
  <c r="G1321" i="3"/>
  <c r="G1329" i="3"/>
  <c r="G1337" i="3"/>
  <c r="G1345" i="3"/>
  <c r="G1353" i="3"/>
  <c r="G1361" i="3"/>
  <c r="G1369" i="3"/>
  <c r="G1377" i="3"/>
  <c r="G1385" i="3"/>
  <c r="G1393" i="3"/>
  <c r="G1401" i="3"/>
  <c r="G1409" i="3"/>
  <c r="G1417" i="3"/>
  <c r="G1425" i="3"/>
  <c r="G1433" i="3"/>
  <c r="G1441" i="3"/>
  <c r="G1449" i="3"/>
  <c r="G1457" i="3"/>
  <c r="G1465" i="3"/>
  <c r="G1473" i="3"/>
  <c r="G1481" i="3"/>
  <c r="G1489" i="3"/>
  <c r="G1497" i="3"/>
  <c r="G1505" i="3"/>
  <c r="G1513" i="3"/>
  <c r="G1521" i="3"/>
  <c r="G1529" i="3"/>
  <c r="G1537" i="3"/>
  <c r="G1545" i="3"/>
  <c r="G1553" i="3"/>
  <c r="G1561" i="3"/>
  <c r="G1569" i="3"/>
  <c r="G1577" i="3"/>
  <c r="G1585" i="3"/>
  <c r="G1593" i="3"/>
  <c r="G1601" i="3"/>
  <c r="G1609" i="3"/>
  <c r="G1617" i="3"/>
  <c r="G1625" i="3"/>
  <c r="G1633" i="3"/>
  <c r="G1641" i="3"/>
  <c r="G1649" i="3"/>
  <c r="G1657" i="3"/>
  <c r="G1665" i="3"/>
  <c r="G1673" i="3"/>
  <c r="G1681" i="3"/>
  <c r="G1689" i="3"/>
  <c r="G1697" i="3"/>
  <c r="G1705" i="3"/>
  <c r="G1713" i="3"/>
  <c r="G1721" i="3"/>
  <c r="G1729" i="3"/>
  <c r="G1737" i="3"/>
  <c r="G1745" i="3"/>
  <c r="G1753" i="3"/>
  <c r="G1769" i="3"/>
  <c r="G1777" i="3"/>
  <c r="G1785" i="3"/>
  <c r="G1793" i="3"/>
  <c r="G1801" i="3"/>
  <c r="G1809" i="3"/>
  <c r="G1817" i="3"/>
  <c r="G1825" i="3"/>
  <c r="G907" i="3"/>
  <c r="G915" i="3"/>
  <c r="G923" i="3"/>
  <c r="G931" i="3"/>
  <c r="G939" i="3"/>
  <c r="G947" i="3"/>
  <c r="G955" i="3"/>
  <c r="G963" i="3"/>
  <c r="G971" i="3"/>
  <c r="G979" i="3"/>
  <c r="G987" i="3"/>
  <c r="G995" i="3"/>
  <c r="G1003" i="3"/>
  <c r="G1011" i="3"/>
  <c r="G1019" i="3"/>
  <c r="G1723" i="3"/>
  <c r="G19" i="3"/>
  <c r="G67" i="3"/>
  <c r="G107" i="3"/>
  <c r="G155" i="3"/>
  <c r="G203" i="3"/>
  <c r="G259" i="3"/>
  <c r="G347" i="3"/>
  <c r="G403" i="3"/>
  <c r="G459" i="3"/>
  <c r="G507" i="3"/>
  <c r="F4" i="3"/>
  <c r="G4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308" i="3"/>
  <c r="G316" i="3"/>
  <c r="G324" i="3"/>
  <c r="G332" i="3"/>
  <c r="G340" i="3"/>
  <c r="G348" i="3"/>
  <c r="G356" i="3"/>
  <c r="G364" i="3"/>
  <c r="G372" i="3"/>
  <c r="G380" i="3"/>
  <c r="G388" i="3"/>
  <c r="G396" i="3"/>
  <c r="G404" i="3"/>
  <c r="G412" i="3"/>
  <c r="G420" i="3"/>
  <c r="G428" i="3"/>
  <c r="G436" i="3"/>
  <c r="G444" i="3"/>
  <c r="G452" i="3"/>
  <c r="G460" i="3"/>
  <c r="G468" i="3"/>
  <c r="G476" i="3"/>
  <c r="G484" i="3"/>
  <c r="G492" i="3"/>
  <c r="G500" i="3"/>
  <c r="G508" i="3"/>
  <c r="G524" i="3"/>
  <c r="G532" i="3"/>
  <c r="G540" i="3"/>
  <c r="G548" i="3"/>
  <c r="G556" i="3"/>
  <c r="G572" i="3"/>
  <c r="G580" i="3"/>
  <c r="G588" i="3"/>
  <c r="G596" i="3"/>
  <c r="G604" i="3"/>
  <c r="G612" i="3"/>
  <c r="G620" i="3"/>
  <c r="G636" i="3"/>
  <c r="G644" i="3"/>
  <c r="G652" i="3"/>
  <c r="G660" i="3"/>
  <c r="G668" i="3"/>
  <c r="G676" i="3"/>
  <c r="G684" i="3"/>
  <c r="G700" i="3"/>
  <c r="G708" i="3"/>
  <c r="G716" i="3"/>
  <c r="G724" i="3"/>
  <c r="G732" i="3"/>
  <c r="G740" i="3"/>
  <c r="G748" i="3"/>
  <c r="G764" i="3"/>
  <c r="G772" i="3"/>
  <c r="G780" i="3"/>
  <c r="G788" i="3"/>
  <c r="G796" i="3"/>
  <c r="G804" i="3"/>
  <c r="G812" i="3"/>
  <c r="G828" i="3"/>
  <c r="G836" i="3"/>
  <c r="G844" i="3"/>
  <c r="G852" i="3"/>
  <c r="G860" i="3"/>
  <c r="G868" i="3"/>
  <c r="G876" i="3"/>
  <c r="G892" i="3"/>
  <c r="G900" i="3"/>
  <c r="G908" i="3"/>
  <c r="G916" i="3"/>
  <c r="G924" i="3"/>
  <c r="G932" i="3"/>
  <c r="G940" i="3"/>
  <c r="G948" i="3"/>
  <c r="G956" i="3"/>
  <c r="G964" i="3"/>
  <c r="G972" i="3"/>
  <c r="G980" i="3"/>
  <c r="G988" i="3"/>
  <c r="G996" i="3"/>
  <c r="G1004" i="3"/>
  <c r="G1012" i="3"/>
  <c r="G1020" i="3"/>
  <c r="G43" i="3"/>
  <c r="G99" i="3"/>
  <c r="G139" i="3"/>
  <c r="G195" i="3"/>
  <c r="G243" i="3"/>
  <c r="G291" i="3"/>
  <c r="G315" i="3"/>
  <c r="G363" i="3"/>
  <c r="G411" i="3"/>
  <c r="G443" i="3"/>
  <c r="G491" i="3"/>
  <c r="G628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301" i="3"/>
  <c r="G309" i="3"/>
  <c r="G317" i="3"/>
  <c r="G325" i="3"/>
  <c r="G333" i="3"/>
  <c r="G341" i="3"/>
  <c r="G349" i="3"/>
  <c r="G357" i="3"/>
  <c r="G365" i="3"/>
  <c r="G373" i="3"/>
  <c r="G381" i="3"/>
  <c r="G389" i="3"/>
  <c r="G397" i="3"/>
  <c r="G405" i="3"/>
  <c r="G413" i="3"/>
  <c r="G421" i="3"/>
  <c r="G429" i="3"/>
  <c r="G437" i="3"/>
  <c r="G445" i="3"/>
  <c r="G453" i="3"/>
  <c r="G461" i="3"/>
  <c r="G469" i="3"/>
  <c r="G477" i="3"/>
  <c r="G485" i="3"/>
  <c r="G501" i="3"/>
  <c r="G509" i="3"/>
  <c r="G517" i="3"/>
  <c r="G525" i="3"/>
  <c r="G533" i="3"/>
  <c r="G541" i="3"/>
  <c r="G549" i="3"/>
  <c r="G557" i="3"/>
  <c r="G565" i="3"/>
  <c r="G573" i="3"/>
  <c r="G581" i="3"/>
  <c r="G589" i="3"/>
  <c r="G597" i="3"/>
  <c r="G605" i="3"/>
  <c r="G613" i="3"/>
  <c r="G621" i="3"/>
  <c r="G629" i="3"/>
  <c r="G637" i="3"/>
  <c r="G645" i="3"/>
  <c r="G653" i="3"/>
  <c r="G661" i="3"/>
  <c r="G669" i="3"/>
  <c r="G677" i="3"/>
  <c r="G685" i="3"/>
  <c r="G693" i="3"/>
  <c r="G701" i="3"/>
  <c r="G709" i="3"/>
  <c r="G717" i="3"/>
  <c r="G725" i="3"/>
  <c r="G733" i="3"/>
  <c r="G741" i="3"/>
  <c r="G749" i="3"/>
  <c r="G757" i="3"/>
  <c r="G765" i="3"/>
  <c r="G773" i="3"/>
  <c r="G781" i="3"/>
  <c r="G789" i="3"/>
  <c r="G797" i="3"/>
  <c r="G805" i="3"/>
  <c r="G813" i="3"/>
  <c r="G821" i="3"/>
  <c r="G829" i="3"/>
  <c r="G837" i="3"/>
  <c r="G845" i="3"/>
  <c r="G853" i="3"/>
  <c r="G861" i="3"/>
  <c r="G869" i="3"/>
  <c r="G877" i="3"/>
  <c r="G885" i="3"/>
  <c r="G893" i="3"/>
  <c r="G901" i="3"/>
  <c r="G909" i="3"/>
  <c r="G917" i="3"/>
  <c r="G925" i="3"/>
  <c r="G933" i="3"/>
  <c r="G941" i="3"/>
  <c r="G949" i="3"/>
  <c r="G957" i="3"/>
  <c r="G965" i="3"/>
  <c r="G973" i="3"/>
  <c r="G981" i="3"/>
  <c r="G989" i="3"/>
  <c r="G997" i="3"/>
  <c r="G1005" i="3"/>
  <c r="G1013" i="3"/>
  <c r="G1021" i="3"/>
  <c r="G1029" i="3"/>
  <c r="G1037" i="3"/>
  <c r="G1045" i="3"/>
  <c r="G1053" i="3"/>
  <c r="G1061" i="3"/>
  <c r="G1069" i="3"/>
  <c r="G27" i="3"/>
  <c r="G75" i="3"/>
  <c r="G123" i="3"/>
  <c r="G163" i="3"/>
  <c r="G211" i="3"/>
  <c r="G251" i="3"/>
  <c r="G299" i="3"/>
  <c r="G339" i="3"/>
  <c r="G379" i="3"/>
  <c r="G427" i="3"/>
  <c r="G467" i="3"/>
  <c r="G515" i="3"/>
  <c r="G35" i="3"/>
  <c r="G83" i="3"/>
  <c r="G147" i="3"/>
  <c r="G187" i="3"/>
  <c r="G235" i="3"/>
  <c r="G283" i="3"/>
  <c r="G323" i="3"/>
  <c r="G371" i="3"/>
  <c r="G419" i="3"/>
  <c r="G451" i="3"/>
  <c r="G483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303" i="3"/>
  <c r="G311" i="3"/>
  <c r="G319" i="3"/>
  <c r="G327" i="3"/>
  <c r="G335" i="3"/>
  <c r="G343" i="3"/>
  <c r="G351" i="3"/>
  <c r="G359" i="3"/>
  <c r="G367" i="3"/>
  <c r="G375" i="3"/>
  <c r="G383" i="3"/>
  <c r="G391" i="3"/>
  <c r="G399" i="3"/>
  <c r="G407" i="3"/>
  <c r="G415" i="3"/>
  <c r="G423" i="3"/>
  <c r="G431" i="3"/>
  <c r="G439" i="3"/>
  <c r="G447" i="3"/>
  <c r="G455" i="3"/>
  <c r="G463" i="3"/>
  <c r="G471" i="3"/>
  <c r="G479" i="3"/>
  <c r="G487" i="3"/>
  <c r="G495" i="3"/>
  <c r="G503" i="3"/>
  <c r="G511" i="3"/>
  <c r="G519" i="3"/>
  <c r="G527" i="3"/>
  <c r="G535" i="3"/>
  <c r="G543" i="3"/>
  <c r="G551" i="3"/>
  <c r="G559" i="3"/>
  <c r="G567" i="3"/>
  <c r="G575" i="3"/>
  <c r="G583" i="3"/>
  <c r="G591" i="3"/>
  <c r="G599" i="3"/>
  <c r="G607" i="3"/>
  <c r="G615" i="3"/>
  <c r="G623" i="3"/>
  <c r="G631" i="3"/>
  <c r="G639" i="3"/>
  <c r="G647" i="3"/>
  <c r="G655" i="3"/>
  <c r="G663" i="3"/>
  <c r="G671" i="3"/>
  <c r="G679" i="3"/>
  <c r="G687" i="3"/>
  <c r="G695" i="3"/>
  <c r="G703" i="3"/>
  <c r="G711" i="3"/>
  <c r="G719" i="3"/>
  <c r="G727" i="3"/>
  <c r="G735" i="3"/>
  <c r="G743" i="3"/>
  <c r="G751" i="3"/>
  <c r="G759" i="3"/>
  <c r="G767" i="3"/>
  <c r="G775" i="3"/>
  <c r="G783" i="3"/>
  <c r="G791" i="3"/>
  <c r="G799" i="3"/>
  <c r="G807" i="3"/>
  <c r="G815" i="3"/>
  <c r="G823" i="3"/>
  <c r="G831" i="3"/>
  <c r="G839" i="3"/>
  <c r="G847" i="3"/>
  <c r="G855" i="3"/>
  <c r="G863" i="3"/>
  <c r="G871" i="3"/>
  <c r="G879" i="3"/>
  <c r="G887" i="3"/>
  <c r="G895" i="3"/>
  <c r="G903" i="3"/>
  <c r="G911" i="3"/>
  <c r="G919" i="3"/>
  <c r="G927" i="3"/>
  <c r="G935" i="3"/>
  <c r="G943" i="3"/>
  <c r="G951" i="3"/>
  <c r="G959" i="3"/>
  <c r="G967" i="3"/>
  <c r="G975" i="3"/>
  <c r="G983" i="3"/>
  <c r="G991" i="3"/>
  <c r="G999" i="3"/>
  <c r="G1007" i="3"/>
  <c r="G1015" i="3"/>
  <c r="G1023" i="3"/>
  <c r="G1031" i="3"/>
  <c r="G1039" i="3"/>
  <c r="G11" i="3"/>
  <c r="G51" i="3"/>
  <c r="G91" i="3"/>
  <c r="G131" i="3"/>
  <c r="G179" i="3"/>
  <c r="G227" i="3"/>
  <c r="G275" i="3"/>
  <c r="G307" i="3"/>
  <c r="G355" i="3"/>
  <c r="G387" i="3"/>
  <c r="G435" i="3"/>
  <c r="G475" i="3"/>
  <c r="G523" i="3"/>
  <c r="G59" i="3"/>
  <c r="G115" i="3"/>
  <c r="G171" i="3"/>
  <c r="G219" i="3"/>
  <c r="G267" i="3"/>
  <c r="G331" i="3"/>
  <c r="G395" i="3"/>
  <c r="G499" i="3"/>
  <c r="G1027" i="3"/>
  <c r="G1035" i="3"/>
  <c r="G1043" i="3"/>
  <c r="G1051" i="3"/>
  <c r="G1059" i="3"/>
  <c r="G1067" i="3"/>
  <c r="G1075" i="3"/>
  <c r="G1083" i="3"/>
  <c r="G1091" i="3"/>
  <c r="G1099" i="3"/>
  <c r="G1107" i="3"/>
  <c r="G1115" i="3"/>
  <c r="G1123" i="3"/>
  <c r="G1131" i="3"/>
  <c r="G1139" i="3"/>
  <c r="G1147" i="3"/>
  <c r="G1155" i="3"/>
  <c r="G1163" i="3"/>
  <c r="G1171" i="3"/>
  <c r="G1179" i="3"/>
  <c r="G1187" i="3"/>
  <c r="G1195" i="3"/>
  <c r="G1203" i="3"/>
  <c r="G1211" i="3"/>
  <c r="G1219" i="3"/>
  <c r="G1227" i="3"/>
  <c r="G1235" i="3"/>
  <c r="G1243" i="3"/>
  <c r="G1251" i="3"/>
  <c r="G1259" i="3"/>
  <c r="G1267" i="3"/>
  <c r="G1275" i="3"/>
  <c r="G1283" i="3"/>
  <c r="G1291" i="3"/>
  <c r="G1299" i="3"/>
  <c r="G1307" i="3"/>
  <c r="G1315" i="3"/>
  <c r="G1323" i="3"/>
  <c r="G1331" i="3"/>
  <c r="G1339" i="3"/>
  <c r="G1347" i="3"/>
  <c r="G1355" i="3"/>
  <c r="G1363" i="3"/>
  <c r="G1371" i="3"/>
  <c r="G1379" i="3"/>
  <c r="G1387" i="3"/>
  <c r="G1395" i="3"/>
  <c r="G1403" i="3"/>
  <c r="G1411" i="3"/>
  <c r="G1419" i="3"/>
  <c r="G1427" i="3"/>
  <c r="G1435" i="3"/>
  <c r="G1443" i="3"/>
  <c r="G1451" i="3"/>
  <c r="G1459" i="3"/>
  <c r="G1467" i="3"/>
  <c r="G1475" i="3"/>
  <c r="G1483" i="3"/>
  <c r="G1491" i="3"/>
  <c r="G1499" i="3"/>
  <c r="G1507" i="3"/>
  <c r="G1515" i="3"/>
  <c r="G1523" i="3"/>
  <c r="G1531" i="3"/>
  <c r="G1539" i="3"/>
  <c r="G1547" i="3"/>
  <c r="G1555" i="3"/>
  <c r="G1563" i="3"/>
  <c r="G1571" i="3"/>
  <c r="G1579" i="3"/>
  <c r="G1587" i="3"/>
  <c r="G1595" i="3"/>
  <c r="G1603" i="3"/>
  <c r="G1611" i="3"/>
  <c r="G1619" i="3"/>
  <c r="G1627" i="3"/>
  <c r="G1635" i="3"/>
  <c r="G1643" i="3"/>
  <c r="G1651" i="3"/>
  <c r="G1659" i="3"/>
  <c r="G1667" i="3"/>
  <c r="G1675" i="3"/>
  <c r="G1683" i="3"/>
  <c r="G1691" i="3"/>
  <c r="G1699" i="3"/>
  <c r="G1707" i="3"/>
  <c r="G1715" i="3"/>
  <c r="G1731" i="3"/>
  <c r="G1739" i="3"/>
  <c r="G1747" i="3"/>
  <c r="G1755" i="3"/>
  <c r="G1763" i="3"/>
  <c r="G1771" i="3"/>
  <c r="G1779" i="3"/>
  <c r="G1787" i="3"/>
  <c r="G1795" i="3"/>
  <c r="G1803" i="3"/>
  <c r="G1811" i="3"/>
  <c r="G1819" i="3"/>
  <c r="G1827" i="3"/>
  <c r="G1820" i="3"/>
  <c r="G1397" i="3"/>
  <c r="G1405" i="3"/>
  <c r="G1413" i="3"/>
  <c r="G1421" i="3"/>
  <c r="G1429" i="3"/>
  <c r="G1437" i="3"/>
  <c r="G1445" i="3"/>
  <c r="G1453" i="3"/>
  <c r="G1461" i="3"/>
  <c r="G1469" i="3"/>
  <c r="G1477" i="3"/>
  <c r="G1485" i="3"/>
  <c r="G1493" i="3"/>
  <c r="G1501" i="3"/>
  <c r="G1509" i="3"/>
  <c r="G1517" i="3"/>
  <c r="G1525" i="3"/>
  <c r="G1533" i="3"/>
  <c r="G1541" i="3"/>
  <c r="G1549" i="3"/>
  <c r="G1557" i="3"/>
  <c r="G1565" i="3"/>
  <c r="G1573" i="3"/>
  <c r="G1581" i="3"/>
  <c r="G1589" i="3"/>
  <c r="G1597" i="3"/>
  <c r="G1605" i="3"/>
  <c r="G1613" i="3"/>
  <c r="G1621" i="3"/>
  <c r="G1629" i="3"/>
  <c r="G1637" i="3"/>
  <c r="G1645" i="3"/>
  <c r="G1653" i="3"/>
  <c r="G1661" i="3"/>
  <c r="G1669" i="3"/>
  <c r="G1677" i="3"/>
  <c r="G1685" i="3"/>
  <c r="G1693" i="3"/>
  <c r="G1701" i="3"/>
  <c r="G1709" i="3"/>
  <c r="G1717" i="3"/>
  <c r="G1725" i="3"/>
  <c r="G1733" i="3"/>
  <c r="G1741" i="3"/>
  <c r="G1749" i="3"/>
  <c r="G1757" i="3"/>
  <c r="G1765" i="3"/>
  <c r="G1773" i="3"/>
  <c r="G1781" i="3"/>
  <c r="G1789" i="3"/>
  <c r="G1797" i="3"/>
  <c r="G1805" i="3"/>
  <c r="G1813" i="3"/>
  <c r="G1821" i="3"/>
  <c r="G1054" i="3"/>
  <c r="G1062" i="3"/>
  <c r="G1070" i="3"/>
  <c r="G1078" i="3"/>
  <c r="G1086" i="3"/>
  <c r="G1094" i="3"/>
  <c r="G1102" i="3"/>
  <c r="G1110" i="3"/>
  <c r="G1118" i="3"/>
  <c r="G1126" i="3"/>
  <c r="G1134" i="3"/>
  <c r="G1142" i="3"/>
  <c r="G1150" i="3"/>
  <c r="G1158" i="3"/>
  <c r="G1166" i="3"/>
  <c r="G1174" i="3"/>
  <c r="G1182" i="3"/>
  <c r="G1190" i="3"/>
  <c r="G1198" i="3"/>
  <c r="G1206" i="3"/>
  <c r="G1214" i="3"/>
  <c r="G1222" i="3"/>
  <c r="G1230" i="3"/>
  <c r="G1238" i="3"/>
  <c r="G1246" i="3"/>
  <c r="G1254" i="3"/>
  <c r="G1262" i="3"/>
  <c r="G1270" i="3"/>
  <c r="G1278" i="3"/>
  <c r="G1286" i="3"/>
  <c r="G1294" i="3"/>
  <c r="G1302" i="3"/>
  <c r="G1310" i="3"/>
  <c r="G1318" i="3"/>
  <c r="G1326" i="3"/>
  <c r="G1334" i="3"/>
  <c r="G1342" i="3"/>
  <c r="G1350" i="3"/>
  <c r="G1358" i="3"/>
  <c r="G1366" i="3"/>
  <c r="G1374" i="3"/>
  <c r="G1382" i="3"/>
  <c r="G1390" i="3"/>
  <c r="G1223" i="3"/>
  <c r="G1255" i="3"/>
  <c r="G1383" i="3"/>
  <c r="G1519" i="3"/>
  <c r="G1527" i="3"/>
  <c r="G1535" i="3"/>
  <c r="G1551" i="3"/>
  <c r="G1567" i="3"/>
  <c r="G1575" i="3"/>
  <c r="G1663" i="3"/>
  <c r="G1695" i="3"/>
  <c r="G1703" i="3"/>
  <c r="G1761" i="3"/>
  <c r="F717" i="3"/>
  <c r="F749" i="3"/>
  <c r="F789" i="3"/>
  <c r="F861" i="3"/>
  <c r="F909" i="3"/>
  <c r="F957" i="3"/>
  <c r="F997" i="3"/>
  <c r="F1037" i="3"/>
  <c r="F1093" i="3"/>
  <c r="F1125" i="3"/>
  <c r="F1141" i="3"/>
  <c r="F1181" i="3"/>
  <c r="F1213" i="3"/>
  <c r="F1261" i="3"/>
  <c r="F1421" i="3"/>
  <c r="F725" i="3"/>
  <c r="F773" i="3"/>
  <c r="F845" i="3"/>
  <c r="F877" i="3"/>
  <c r="F917" i="3"/>
  <c r="F949" i="3"/>
  <c r="F989" i="3"/>
  <c r="F1021" i="3"/>
  <c r="F1053" i="3"/>
  <c r="F1077" i="3"/>
  <c r="F1109" i="3"/>
  <c r="F1149" i="3"/>
  <c r="F1165" i="3"/>
  <c r="F1197" i="3"/>
  <c r="F1229" i="3"/>
  <c r="F1245" i="3"/>
  <c r="F1277" i="3"/>
  <c r="F1301" i="3"/>
  <c r="F1317" i="3"/>
  <c r="F1341" i="3"/>
  <c r="F1349" i="3"/>
  <c r="F1357" i="3"/>
  <c r="F1365" i="3"/>
  <c r="F1373" i="3"/>
  <c r="F1389" i="3"/>
  <c r="F1397" i="3"/>
  <c r="F1405" i="3"/>
  <c r="F1413" i="3"/>
  <c r="F1429" i="3"/>
  <c r="F1437" i="3"/>
  <c r="F1445" i="3"/>
  <c r="F1453" i="3"/>
  <c r="F1461" i="3"/>
  <c r="F1469" i="3"/>
  <c r="F1477" i="3"/>
  <c r="F1485" i="3"/>
  <c r="F1509" i="3"/>
  <c r="F1517" i="3"/>
  <c r="F1525" i="3"/>
  <c r="F1533" i="3"/>
  <c r="F1541" i="3"/>
  <c r="F1549" i="3"/>
  <c r="F1557" i="3"/>
  <c r="F1565" i="3"/>
  <c r="F733" i="3"/>
  <c r="F765" i="3"/>
  <c r="F885" i="3"/>
  <c r="F925" i="3"/>
  <c r="F973" i="3"/>
  <c r="F1061" i="3"/>
  <c r="F1381" i="3"/>
  <c r="F741" i="3"/>
  <c r="F781" i="3"/>
  <c r="F853" i="3"/>
  <c r="F893" i="3"/>
  <c r="F933" i="3"/>
  <c r="F965" i="3"/>
  <c r="F1005" i="3"/>
  <c r="F1029" i="3"/>
  <c r="F1069" i="3"/>
  <c r="F1101" i="3"/>
  <c r="F1157" i="3"/>
  <c r="F1189" i="3"/>
  <c r="F1221" i="3"/>
  <c r="F1253" i="3"/>
  <c r="F1285" i="3"/>
  <c r="F1325" i="3"/>
  <c r="F1493" i="3"/>
  <c r="F757" i="3"/>
  <c r="F837" i="3"/>
  <c r="F869" i="3"/>
  <c r="F901" i="3"/>
  <c r="F941" i="3"/>
  <c r="F981" i="3"/>
  <c r="F1013" i="3"/>
  <c r="F1045" i="3"/>
  <c r="F1085" i="3"/>
  <c r="F1117" i="3"/>
  <c r="F1133" i="3"/>
  <c r="F1173" i="3"/>
  <c r="F1205" i="3"/>
  <c r="F1237" i="3"/>
  <c r="F1269" i="3"/>
  <c r="F1293" i="3"/>
  <c r="F1309" i="3"/>
  <c r="F1333" i="3"/>
  <c r="F1501" i="3"/>
  <c r="F5" i="3"/>
  <c r="F53" i="3"/>
  <c r="F109" i="3"/>
  <c r="F149" i="3"/>
  <c r="F205" i="3"/>
  <c r="F277" i="3"/>
  <c r="F325" i="3"/>
  <c r="F365" i="3"/>
  <c r="F405" i="3"/>
  <c r="F445" i="3"/>
  <c r="F501" i="3"/>
  <c r="F549" i="3"/>
  <c r="F597" i="3"/>
  <c r="F621" i="3"/>
  <c r="F669" i="3"/>
  <c r="F797" i="3"/>
  <c r="F29" i="3"/>
  <c r="F61" i="3"/>
  <c r="F93" i="3"/>
  <c r="F141" i="3"/>
  <c r="F181" i="3"/>
  <c r="F213" i="3"/>
  <c r="F309" i="3"/>
  <c r="F357" i="3"/>
  <c r="F389" i="3"/>
  <c r="F429" i="3"/>
  <c r="F469" i="3"/>
  <c r="F509" i="3"/>
  <c r="F541" i="3"/>
  <c r="F573" i="3"/>
  <c r="F613" i="3"/>
  <c r="F653" i="3"/>
  <c r="F677" i="3"/>
  <c r="F701" i="3"/>
  <c r="F813" i="3"/>
  <c r="F13" i="3"/>
  <c r="F45" i="3"/>
  <c r="F77" i="3"/>
  <c r="F101" i="3"/>
  <c r="F133" i="3"/>
  <c r="F157" i="3"/>
  <c r="F197" i="3"/>
  <c r="F285" i="3"/>
  <c r="F301" i="3"/>
  <c r="F333" i="3"/>
  <c r="F349" i="3"/>
  <c r="F381" i="3"/>
  <c r="F413" i="3"/>
  <c r="F453" i="3"/>
  <c r="F493" i="3"/>
  <c r="F525" i="3"/>
  <c r="F557" i="3"/>
  <c r="F589" i="3"/>
  <c r="F629" i="3"/>
  <c r="F661" i="3"/>
  <c r="F709" i="3"/>
  <c r="F821" i="3"/>
  <c r="F37" i="3"/>
  <c r="F85" i="3"/>
  <c r="F125" i="3"/>
  <c r="F165" i="3"/>
  <c r="F189" i="3"/>
  <c r="F317" i="3"/>
  <c r="F373" i="3"/>
  <c r="F421" i="3"/>
  <c r="F461" i="3"/>
  <c r="F485" i="3"/>
  <c r="F517" i="3"/>
  <c r="F565" i="3"/>
  <c r="F605" i="3"/>
  <c r="F645" i="3"/>
  <c r="F693" i="3"/>
  <c r="F829" i="3"/>
  <c r="F21" i="3"/>
  <c r="F69" i="3"/>
  <c r="F117" i="3"/>
  <c r="F173" i="3"/>
  <c r="F221" i="3"/>
  <c r="F293" i="3"/>
  <c r="F341" i="3"/>
  <c r="F397" i="3"/>
  <c r="F437" i="3"/>
  <c r="F477" i="3"/>
  <c r="F533" i="3"/>
  <c r="F581" i="3"/>
  <c r="F637" i="3"/>
  <c r="F685" i="3"/>
  <c r="F805" i="3"/>
  <c r="F7" i="3"/>
  <c r="F31" i="3"/>
  <c r="F63" i="3"/>
  <c r="F103" i="3"/>
  <c r="F143" i="3"/>
  <c r="F167" i="3"/>
  <c r="F191" i="3"/>
  <c r="F247" i="3"/>
  <c r="F271" i="3"/>
  <c r="F287" i="3"/>
  <c r="F319" i="3"/>
  <c r="F351" i="3"/>
  <c r="F367" i="3"/>
  <c r="F399" i="3"/>
  <c r="F439" i="3"/>
  <c r="F471" i="3"/>
  <c r="F479" i="3"/>
  <c r="F511" i="3"/>
  <c r="F543" i="3"/>
  <c r="F575" i="3"/>
  <c r="F607" i="3"/>
  <c r="F639" i="3"/>
  <c r="F671" i="3"/>
  <c r="F687" i="3"/>
  <c r="F695" i="3"/>
  <c r="F719" i="3"/>
  <c r="F743" i="3"/>
  <c r="F39" i="3"/>
  <c r="F87" i="3"/>
  <c r="F95" i="3"/>
  <c r="F135" i="3"/>
  <c r="F159" i="3"/>
  <c r="F199" i="3"/>
  <c r="F231" i="3"/>
  <c r="F279" i="3"/>
  <c r="F311" i="3"/>
  <c r="F335" i="3"/>
  <c r="F375" i="3"/>
  <c r="F415" i="3"/>
  <c r="F431" i="3"/>
  <c r="F463" i="3"/>
  <c r="F487" i="3"/>
  <c r="F519" i="3"/>
  <c r="F567" i="3"/>
  <c r="F599" i="3"/>
  <c r="F631" i="3"/>
  <c r="F647" i="3"/>
  <c r="F679" i="3"/>
  <c r="F703" i="3"/>
  <c r="F711" i="3"/>
  <c r="F751" i="3"/>
  <c r="F23" i="3"/>
  <c r="F55" i="3"/>
  <c r="F119" i="3"/>
  <c r="F183" i="3"/>
  <c r="F239" i="3"/>
  <c r="F535" i="3"/>
  <c r="F15" i="3"/>
  <c r="F71" i="3"/>
  <c r="F111" i="3"/>
  <c r="F151" i="3"/>
  <c r="F207" i="3"/>
  <c r="F263" i="3"/>
  <c r="F303" i="3"/>
  <c r="F343" i="3"/>
  <c r="F383" i="3"/>
  <c r="F407" i="3"/>
  <c r="F447" i="3"/>
  <c r="F503" i="3"/>
  <c r="F551" i="3"/>
  <c r="F583" i="3"/>
  <c r="F615" i="3"/>
  <c r="F663" i="3"/>
  <c r="F727" i="3"/>
  <c r="F47" i="3"/>
  <c r="F79" i="3"/>
  <c r="F127" i="3"/>
  <c r="F175" i="3"/>
  <c r="F215" i="3"/>
  <c r="F223" i="3"/>
  <c r="F255" i="3"/>
  <c r="F295" i="3"/>
  <c r="F327" i="3"/>
  <c r="F359" i="3"/>
  <c r="F391" i="3"/>
  <c r="F423" i="3"/>
  <c r="F455" i="3"/>
  <c r="F495" i="3"/>
  <c r="F527" i="3"/>
  <c r="F559" i="3"/>
  <c r="F591" i="3"/>
  <c r="F623" i="3"/>
  <c r="F655" i="3"/>
  <c r="F735" i="3"/>
  <c r="F1654" i="3"/>
  <c r="F1662" i="3"/>
  <c r="F1670" i="3"/>
  <c r="F1678" i="3"/>
  <c r="F1686" i="3"/>
  <c r="F1694" i="3"/>
  <c r="F1702" i="3"/>
  <c r="F1710" i="3"/>
  <c r="F1718" i="3"/>
  <c r="F1726" i="3"/>
  <c r="F1734" i="3"/>
  <c r="F1742" i="3"/>
  <c r="F1750" i="3"/>
  <c r="F1758" i="3"/>
  <c r="F1766" i="3"/>
  <c r="F1774" i="3"/>
  <c r="F1782" i="3"/>
  <c r="F1790" i="3"/>
  <c r="F1798" i="3"/>
  <c r="F1806" i="3"/>
  <c r="F1814" i="3"/>
  <c r="F1822" i="3"/>
  <c r="F515" i="3"/>
  <c r="F739" i="3"/>
  <c r="F827" i="3"/>
  <c r="F995" i="3"/>
  <c r="F1332" i="3"/>
  <c r="F1811" i="3"/>
  <c r="F1819" i="3"/>
  <c r="F1827" i="3"/>
  <c r="F33" i="3"/>
  <c r="F89" i="3"/>
  <c r="F137" i="3"/>
  <c r="F177" i="3"/>
  <c r="F209" i="3"/>
  <c r="F257" i="3"/>
  <c r="F289" i="3"/>
  <c r="F313" i="3"/>
  <c r="F321" i="3"/>
  <c r="F337" i="3"/>
  <c r="F353" i="3"/>
  <c r="F369" i="3"/>
  <c r="F393" i="3"/>
  <c r="F441" i="3"/>
  <c r="F457" i="3"/>
  <c r="F473" i="3"/>
  <c r="F489" i="3"/>
  <c r="F505" i="3"/>
  <c r="F521" i="3"/>
  <c r="F537" i="3"/>
  <c r="F553" i="3"/>
  <c r="F569" i="3"/>
  <c r="F585" i="3"/>
  <c r="F601" i="3"/>
  <c r="F625" i="3"/>
  <c r="F641" i="3"/>
  <c r="F657" i="3"/>
  <c r="F673" i="3"/>
  <c r="F689" i="3"/>
  <c r="F705" i="3"/>
  <c r="F721" i="3"/>
  <c r="F737" i="3"/>
  <c r="F753" i="3"/>
  <c r="F769" i="3"/>
  <c r="F785" i="3"/>
  <c r="F801" i="3"/>
  <c r="F809" i="3"/>
  <c r="F825" i="3"/>
  <c r="F833" i="3"/>
  <c r="F841" i="3"/>
  <c r="F849" i="3"/>
  <c r="F857" i="3"/>
  <c r="F865" i="3"/>
  <c r="F873" i="3"/>
  <c r="F881" i="3"/>
  <c r="F889" i="3"/>
  <c r="F897" i="3"/>
  <c r="F905" i="3"/>
  <c r="F913" i="3"/>
  <c r="F929" i="3"/>
  <c r="F937" i="3"/>
  <c r="F945" i="3"/>
  <c r="F953" i="3"/>
  <c r="F961" i="3"/>
  <c r="F969" i="3"/>
  <c r="F977" i="3"/>
  <c r="F985" i="3"/>
  <c r="F993" i="3"/>
  <c r="F1001" i="3"/>
  <c r="F1009" i="3"/>
  <c r="F1017" i="3"/>
  <c r="F1025" i="3"/>
  <c r="F1033" i="3"/>
  <c r="F1041" i="3"/>
  <c r="F1049" i="3"/>
  <c r="F1057" i="3"/>
  <c r="F1065" i="3"/>
  <c r="F1073" i="3"/>
  <c r="F1081" i="3"/>
  <c r="F1089" i="3"/>
  <c r="F1090" i="3"/>
  <c r="F1097" i="3"/>
  <c r="F1105" i="3"/>
  <c r="F1113" i="3"/>
  <c r="F1121" i="3"/>
  <c r="F1129" i="3"/>
  <c r="F1137" i="3"/>
  <c r="F1145" i="3"/>
  <c r="F1153" i="3"/>
  <c r="F1161" i="3"/>
  <c r="F1169" i="3"/>
  <c r="F1177" i="3"/>
  <c r="F1185" i="3"/>
  <c r="F41" i="3"/>
  <c r="F81" i="3"/>
  <c r="F121" i="3"/>
  <c r="F161" i="3"/>
  <c r="F201" i="3"/>
  <c r="F217" i="3"/>
  <c r="F249" i="3"/>
  <c r="F281" i="3"/>
  <c r="F305" i="3"/>
  <c r="F329" i="3"/>
  <c r="F345" i="3"/>
  <c r="F361" i="3"/>
  <c r="F377" i="3"/>
  <c r="F385" i="3"/>
  <c r="F425" i="3"/>
  <c r="F449" i="3"/>
  <c r="F465" i="3"/>
  <c r="F481" i="3"/>
  <c r="F497" i="3"/>
  <c r="F513" i="3"/>
  <c r="F529" i="3"/>
  <c r="F545" i="3"/>
  <c r="F561" i="3"/>
  <c r="F577" i="3"/>
  <c r="F593" i="3"/>
  <c r="F609" i="3"/>
  <c r="F617" i="3"/>
  <c r="F633" i="3"/>
  <c r="F649" i="3"/>
  <c r="F665" i="3"/>
  <c r="F681" i="3"/>
  <c r="F697" i="3"/>
  <c r="F713" i="3"/>
  <c r="F729" i="3"/>
  <c r="F745" i="3"/>
  <c r="F761" i="3"/>
  <c r="F777" i="3"/>
  <c r="F793" i="3"/>
  <c r="F817" i="3"/>
  <c r="F921" i="3"/>
  <c r="F194" i="3"/>
  <c r="F258" i="3"/>
  <c r="F418" i="3"/>
  <c r="F426" i="3"/>
  <c r="F434" i="3"/>
  <c r="F442" i="3"/>
  <c r="F450" i="3"/>
  <c r="F458" i="3"/>
  <c r="F466" i="3"/>
  <c r="F826" i="3"/>
  <c r="F9" i="3"/>
  <c r="F57" i="3"/>
  <c r="F97" i="3"/>
  <c r="F145" i="3"/>
  <c r="F185" i="3"/>
  <c r="F225" i="3"/>
  <c r="F265" i="3"/>
  <c r="F401" i="3"/>
  <c r="F25" i="3"/>
  <c r="F73" i="3"/>
  <c r="F129" i="3"/>
  <c r="F169" i="3"/>
  <c r="F241" i="3"/>
  <c r="F409" i="3"/>
  <c r="F17" i="3"/>
  <c r="F65" i="3"/>
  <c r="F105" i="3"/>
  <c r="F153" i="3"/>
  <c r="F193" i="3"/>
  <c r="F233" i="3"/>
  <c r="F273" i="3"/>
  <c r="F417" i="3"/>
  <c r="F229" i="3"/>
  <c r="F237" i="3"/>
  <c r="F245" i="3"/>
  <c r="F253" i="3"/>
  <c r="F261" i="3"/>
  <c r="F269" i="3"/>
  <c r="F49" i="3"/>
  <c r="F113" i="3"/>
  <c r="F297" i="3"/>
  <c r="F474" i="3"/>
  <c r="F482" i="3"/>
  <c r="F490" i="3"/>
  <c r="F498" i="3"/>
  <c r="F506" i="3"/>
  <c r="F514" i="3"/>
  <c r="F522" i="3"/>
  <c r="F530" i="3"/>
  <c r="F538" i="3"/>
  <c r="F546" i="3"/>
  <c r="F554" i="3"/>
  <c r="F562" i="3"/>
  <c r="F570" i="3"/>
  <c r="F578" i="3"/>
  <c r="F586" i="3"/>
  <c r="F594" i="3"/>
  <c r="F602" i="3"/>
  <c r="F610" i="3"/>
  <c r="F618" i="3"/>
  <c r="F626" i="3"/>
  <c r="F634" i="3"/>
  <c r="F658" i="3"/>
  <c r="F914" i="3"/>
  <c r="F1082" i="3"/>
  <c r="F1346" i="3"/>
  <c r="F1354" i="3"/>
  <c r="F1362" i="3"/>
  <c r="F1370" i="3"/>
  <c r="F1378" i="3"/>
  <c r="F1386" i="3"/>
  <c r="F1394" i="3"/>
  <c r="F1402" i="3"/>
  <c r="F1410" i="3"/>
  <c r="F1418" i="3"/>
  <c r="F1426" i="3"/>
  <c r="F1434" i="3"/>
  <c r="F1442" i="3"/>
  <c r="F1450" i="3"/>
  <c r="F1458" i="3"/>
  <c r="F1466" i="3"/>
  <c r="F1474" i="3"/>
  <c r="F1482" i="3"/>
  <c r="F1490" i="3"/>
  <c r="F1498" i="3"/>
  <c r="F1506" i="3"/>
  <c r="F1514" i="3"/>
  <c r="F1522" i="3"/>
  <c r="F1530" i="3"/>
  <c r="F1538" i="3"/>
  <c r="F1546" i="3"/>
  <c r="F1554" i="3"/>
  <c r="F1562" i="3"/>
  <c r="F1570" i="3"/>
  <c r="F1578" i="3"/>
  <c r="F1586" i="3"/>
  <c r="F1594" i="3"/>
  <c r="F1602" i="3"/>
  <c r="F1610" i="3"/>
  <c r="F1618" i="3"/>
  <c r="F1626" i="3"/>
  <c r="F1634" i="3"/>
  <c r="F1642" i="3"/>
  <c r="F1650" i="3"/>
  <c r="F1658" i="3"/>
  <c r="F1666" i="3"/>
  <c r="F1674" i="3"/>
  <c r="F1682" i="3"/>
  <c r="F1690" i="3"/>
  <c r="F1698" i="3"/>
  <c r="F1706" i="3"/>
  <c r="F1714" i="3"/>
  <c r="F1722" i="3"/>
  <c r="F1730" i="3"/>
  <c r="F1738" i="3"/>
  <c r="F1746" i="3"/>
  <c r="F1754" i="3"/>
  <c r="F1762" i="3"/>
  <c r="F1770" i="3"/>
  <c r="F1778" i="3"/>
  <c r="F1786" i="3"/>
  <c r="F1794" i="3"/>
  <c r="F1802" i="3"/>
  <c r="F1810" i="3"/>
  <c r="F1818" i="3"/>
  <c r="F1826" i="3"/>
  <c r="F1164" i="3"/>
  <c r="F1444" i="3"/>
  <c r="F27" i="3"/>
  <c r="F43" i="3"/>
  <c r="F59" i="3"/>
  <c r="F75" i="3"/>
  <c r="F99" i="3"/>
  <c r="F115" i="3"/>
  <c r="F131" i="3"/>
  <c r="F155" i="3"/>
  <c r="F171" i="3"/>
  <c r="F195" i="3"/>
  <c r="F211" i="3"/>
  <c r="F227" i="3"/>
  <c r="F243" i="3"/>
  <c r="F259" i="3"/>
  <c r="F275" i="3"/>
  <c r="F299" i="3"/>
  <c r="F315" i="3"/>
  <c r="F331" i="3"/>
  <c r="F355" i="3"/>
  <c r="F379" i="3"/>
  <c r="F403" i="3"/>
  <c r="F427" i="3"/>
  <c r="F499" i="3"/>
  <c r="F11" i="3"/>
  <c r="F19" i="3"/>
  <c r="F35" i="3"/>
  <c r="F51" i="3"/>
  <c r="F67" i="3"/>
  <c r="F83" i="3"/>
  <c r="F91" i="3"/>
  <c r="F107" i="3"/>
  <c r="F123" i="3"/>
  <c r="F139" i="3"/>
  <c r="F147" i="3"/>
  <c r="F163" i="3"/>
  <c r="F179" i="3"/>
  <c r="F187" i="3"/>
  <c r="F203" i="3"/>
  <c r="F219" i="3"/>
  <c r="F235" i="3"/>
  <c r="F251" i="3"/>
  <c r="F267" i="3"/>
  <c r="F283" i="3"/>
  <c r="F291" i="3"/>
  <c r="F307" i="3"/>
  <c r="F323" i="3"/>
  <c r="F339" i="3"/>
  <c r="F347" i="3"/>
  <c r="F363" i="3"/>
  <c r="F371" i="3"/>
  <c r="F387" i="3"/>
  <c r="F395" i="3"/>
  <c r="F411" i="3"/>
  <c r="F419" i="3"/>
  <c r="F435" i="3"/>
  <c r="F443" i="3"/>
  <c r="F451" i="3"/>
  <c r="F459" i="3"/>
  <c r="F467" i="3"/>
  <c r="F475" i="3"/>
  <c r="F483" i="3"/>
  <c r="F491" i="3"/>
  <c r="F507" i="3"/>
  <c r="F523" i="3"/>
  <c r="F531" i="3"/>
  <c r="F539" i="3"/>
  <c r="F547" i="3"/>
  <c r="F555" i="3"/>
  <c r="F579" i="3"/>
  <c r="F6" i="3"/>
  <c r="F1566" i="3"/>
  <c r="F1574" i="3"/>
  <c r="F1582" i="3"/>
  <c r="F1590" i="3"/>
  <c r="F1598" i="3"/>
  <c r="F1606" i="3"/>
  <c r="F1614" i="3"/>
  <c r="F1622" i="3"/>
  <c r="F1630" i="3"/>
  <c r="F1638" i="3"/>
  <c r="F1646" i="3"/>
  <c r="F1193" i="3"/>
  <c r="F1201" i="3"/>
  <c r="F1209" i="3"/>
  <c r="F1217" i="3"/>
  <c r="F1225" i="3"/>
  <c r="F1233" i="3"/>
  <c r="F1241" i="3"/>
  <c r="F1249" i="3"/>
  <c r="F1257" i="3"/>
  <c r="F1265" i="3"/>
  <c r="F1273" i="3"/>
  <c r="F1281" i="3"/>
  <c r="F1289" i="3"/>
  <c r="F1297" i="3"/>
  <c r="F1305" i="3"/>
  <c r="F1313" i="3"/>
  <c r="F1321" i="3"/>
  <c r="F1329" i="3"/>
  <c r="F1337" i="3"/>
  <c r="F1345" i="3"/>
  <c r="F1353" i="3"/>
  <c r="F1361" i="3"/>
  <c r="F1369" i="3"/>
  <c r="F1377" i="3"/>
  <c r="F1385" i="3"/>
  <c r="F1393" i="3"/>
  <c r="F1401" i="3"/>
  <c r="F1409" i="3"/>
  <c r="F1417" i="3"/>
  <c r="F1425" i="3"/>
  <c r="F1433" i="3"/>
  <c r="F1441" i="3"/>
  <c r="F1449" i="3"/>
  <c r="F1457" i="3"/>
  <c r="F1465" i="3"/>
  <c r="F1473" i="3"/>
  <c r="F1481" i="3"/>
  <c r="F1489" i="3"/>
  <c r="F1497" i="3"/>
  <c r="F1505" i="3"/>
  <c r="F1513" i="3"/>
  <c r="F1521" i="3"/>
  <c r="F1529" i="3"/>
  <c r="F1537" i="3"/>
  <c r="F1545" i="3"/>
  <c r="F1553" i="3"/>
  <c r="F1561" i="3"/>
  <c r="F1569" i="3"/>
  <c r="F1577" i="3"/>
  <c r="F1585" i="3"/>
  <c r="F1593" i="3"/>
  <c r="F1601" i="3"/>
  <c r="F1609" i="3"/>
  <c r="F1617" i="3"/>
  <c r="F642" i="3"/>
  <c r="F650" i="3"/>
  <c r="F666" i="3"/>
  <c r="F674" i="3"/>
  <c r="F682" i="3"/>
  <c r="F690" i="3"/>
  <c r="F698" i="3"/>
  <c r="F706" i="3"/>
  <c r="F714" i="3"/>
  <c r="F722" i="3"/>
  <c r="F730" i="3"/>
  <c r="F738" i="3"/>
  <c r="F746" i="3"/>
  <c r="F754" i="3"/>
  <c r="F762" i="3"/>
  <c r="F770" i="3"/>
  <c r="F778" i="3"/>
  <c r="F786" i="3"/>
  <c r="F794" i="3"/>
  <c r="F802" i="3"/>
  <c r="F810" i="3"/>
  <c r="F818" i="3"/>
  <c r="F834" i="3"/>
  <c r="F842" i="3"/>
  <c r="F850" i="3"/>
  <c r="F858" i="3"/>
  <c r="F866" i="3"/>
  <c r="F874" i="3"/>
  <c r="F882" i="3"/>
  <c r="F890" i="3"/>
  <c r="F898" i="3"/>
  <c r="F906" i="3"/>
  <c r="F922" i="3"/>
  <c r="F930" i="3"/>
  <c r="F938" i="3"/>
  <c r="F946" i="3"/>
  <c r="F954" i="3"/>
  <c r="F962" i="3"/>
  <c r="F970" i="3"/>
  <c r="F978" i="3"/>
  <c r="F986" i="3"/>
  <c r="F994" i="3"/>
  <c r="F1002" i="3"/>
  <c r="F1010" i="3"/>
  <c r="F1018" i="3"/>
  <c r="F1026" i="3"/>
  <c r="F1034" i="3"/>
  <c r="F1042" i="3"/>
  <c r="F1050" i="3"/>
  <c r="F1058" i="3"/>
  <c r="F1066" i="3"/>
  <c r="F1074" i="3"/>
  <c r="F1098" i="3"/>
  <c r="F1106" i="3"/>
  <c r="F1114" i="3"/>
  <c r="F1122" i="3"/>
  <c r="F1130" i="3"/>
  <c r="F1138" i="3"/>
  <c r="F1146" i="3"/>
  <c r="F1154" i="3"/>
  <c r="F1162" i="3"/>
  <c r="F1170" i="3"/>
  <c r="F1178" i="3"/>
  <c r="F1186" i="3"/>
  <c r="F1194" i="3"/>
  <c r="F1202" i="3"/>
  <c r="F1210" i="3"/>
  <c r="F1218" i="3"/>
  <c r="F1226" i="3"/>
  <c r="F1234" i="3"/>
  <c r="F1242" i="3"/>
  <c r="F1250" i="3"/>
  <c r="F1258" i="3"/>
  <c r="F1266" i="3"/>
  <c r="F1274" i="3"/>
  <c r="F1282" i="3"/>
  <c r="F1290" i="3"/>
  <c r="F1298" i="3"/>
  <c r="F1306" i="3"/>
  <c r="F1314" i="3"/>
  <c r="F1322" i="3"/>
  <c r="F1330" i="3"/>
  <c r="F1338" i="3"/>
  <c r="F563" i="3"/>
  <c r="F571" i="3"/>
  <c r="F587" i="3"/>
  <c r="F595" i="3"/>
  <c r="F603" i="3"/>
  <c r="F611" i="3"/>
  <c r="F619" i="3"/>
  <c r="F627" i="3"/>
  <c r="F635" i="3"/>
  <c r="F643" i="3"/>
  <c r="F651" i="3"/>
  <c r="F659" i="3"/>
  <c r="F667" i="3"/>
  <c r="F675" i="3"/>
  <c r="F683" i="3"/>
  <c r="F691" i="3"/>
  <c r="F699" i="3"/>
  <c r="F707" i="3"/>
  <c r="F715" i="3"/>
  <c r="F723" i="3"/>
  <c r="F731" i="3"/>
  <c r="F747" i="3"/>
  <c r="F755" i="3"/>
  <c r="F763" i="3"/>
  <c r="F771" i="3"/>
  <c r="F779" i="3"/>
  <c r="F787" i="3"/>
  <c r="F795" i="3"/>
  <c r="F803" i="3"/>
  <c r="F811" i="3"/>
  <c r="F819" i="3"/>
  <c r="F835" i="3"/>
  <c r="F843" i="3"/>
  <c r="F851" i="3"/>
  <c r="F859" i="3"/>
  <c r="F867" i="3"/>
  <c r="F875" i="3"/>
  <c r="F883" i="3"/>
  <c r="F891" i="3"/>
  <c r="F899" i="3"/>
  <c r="F907" i="3"/>
  <c r="F915" i="3"/>
  <c r="F923" i="3"/>
  <c r="F931" i="3"/>
  <c r="F939" i="3"/>
  <c r="F947" i="3"/>
  <c r="F955" i="3"/>
  <c r="F963" i="3"/>
  <c r="F971" i="3"/>
  <c r="F979" i="3"/>
  <c r="F987" i="3"/>
  <c r="F1003" i="3"/>
  <c r="F1011" i="3"/>
  <c r="F1019" i="3"/>
  <c r="F1027" i="3"/>
  <c r="F1035" i="3"/>
  <c r="F1043" i="3"/>
  <c r="F1051" i="3"/>
  <c r="F1059" i="3"/>
  <c r="F1067" i="3"/>
  <c r="F1075" i="3"/>
  <c r="F1083" i="3"/>
  <c r="F1091" i="3"/>
  <c r="F1099" i="3"/>
  <c r="F1107" i="3"/>
  <c r="F1115" i="3"/>
  <c r="F1715" i="3"/>
  <c r="F1723" i="3"/>
  <c r="F1572" i="3"/>
  <c r="F1732" i="3"/>
  <c r="F1764" i="3"/>
  <c r="F1796" i="3"/>
  <c r="F66" i="3"/>
  <c r="F322" i="3"/>
  <c r="F8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0" i="3"/>
  <c r="F408" i="3"/>
  <c r="F416" i="3"/>
  <c r="F130" i="3"/>
  <c r="F386" i="3"/>
  <c r="F10" i="3"/>
  <c r="F18" i="3"/>
  <c r="F26" i="3"/>
  <c r="F34" i="3"/>
  <c r="F42" i="3"/>
  <c r="F50" i="3"/>
  <c r="F58" i="3"/>
  <c r="F74" i="3"/>
  <c r="F82" i="3"/>
  <c r="F90" i="3"/>
  <c r="F98" i="3"/>
  <c r="F106" i="3"/>
  <c r="F114" i="3"/>
  <c r="F122" i="3"/>
  <c r="F138" i="3"/>
  <c r="F146" i="3"/>
  <c r="F154" i="3"/>
  <c r="F162" i="3"/>
  <c r="F170" i="3"/>
  <c r="F178" i="3"/>
  <c r="F186" i="3"/>
  <c r="F202" i="3"/>
  <c r="F210" i="3"/>
  <c r="F218" i="3"/>
  <c r="F226" i="3"/>
  <c r="F234" i="3"/>
  <c r="F242" i="3"/>
  <c r="F250" i="3"/>
  <c r="F266" i="3"/>
  <c r="F274" i="3"/>
  <c r="F282" i="3"/>
  <c r="F290" i="3"/>
  <c r="F298" i="3"/>
  <c r="F306" i="3"/>
  <c r="F314" i="3"/>
  <c r="F330" i="3"/>
  <c r="F338" i="3"/>
  <c r="F346" i="3"/>
  <c r="F354" i="3"/>
  <c r="F362" i="3"/>
  <c r="F370" i="3"/>
  <c r="F378" i="3"/>
  <c r="F394" i="3"/>
  <c r="F402" i="3"/>
  <c r="F410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268" i="3"/>
  <c r="F276" i="3"/>
  <c r="F284" i="3"/>
  <c r="F292" i="3"/>
  <c r="F300" i="3"/>
  <c r="F308" i="3"/>
  <c r="F316" i="3"/>
  <c r="F324" i="3"/>
  <c r="F332" i="3"/>
  <c r="F340" i="3"/>
  <c r="F348" i="3"/>
  <c r="F356" i="3"/>
  <c r="F364" i="3"/>
  <c r="F372" i="3"/>
  <c r="F380" i="3"/>
  <c r="F388" i="3"/>
  <c r="F396" i="3"/>
  <c r="F404" i="3"/>
  <c r="F412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438" i="3"/>
  <c r="F446" i="3"/>
  <c r="F454" i="3"/>
  <c r="F462" i="3"/>
  <c r="F470" i="3"/>
  <c r="F478" i="3"/>
  <c r="F486" i="3"/>
  <c r="F494" i="3"/>
  <c r="F502" i="3"/>
  <c r="F510" i="3"/>
  <c r="F518" i="3"/>
  <c r="F526" i="3"/>
  <c r="F534" i="3"/>
  <c r="F542" i="3"/>
  <c r="F550" i="3"/>
  <c r="F558" i="3"/>
  <c r="F566" i="3"/>
  <c r="F574" i="3"/>
  <c r="F582" i="3"/>
  <c r="F590" i="3"/>
  <c r="F598" i="3"/>
  <c r="F606" i="3"/>
  <c r="F614" i="3"/>
  <c r="F622" i="3"/>
  <c r="F630" i="3"/>
  <c r="F638" i="3"/>
  <c r="F646" i="3"/>
  <c r="F654" i="3"/>
  <c r="F662" i="3"/>
  <c r="F670" i="3"/>
  <c r="F678" i="3"/>
  <c r="F686" i="3"/>
  <c r="F694" i="3"/>
  <c r="F702" i="3"/>
  <c r="F710" i="3"/>
  <c r="F718" i="3"/>
  <c r="F726" i="3"/>
  <c r="F734" i="3"/>
  <c r="F742" i="3"/>
  <c r="F750" i="3"/>
  <c r="F758" i="3"/>
  <c r="F766" i="3"/>
  <c r="F774" i="3"/>
  <c r="F782" i="3"/>
  <c r="F790" i="3"/>
  <c r="F798" i="3"/>
  <c r="F806" i="3"/>
  <c r="F814" i="3"/>
  <c r="F822" i="3"/>
  <c r="F830" i="3"/>
  <c r="F838" i="3"/>
  <c r="F846" i="3"/>
  <c r="F854" i="3"/>
  <c r="F862" i="3"/>
  <c r="F870" i="3"/>
  <c r="F878" i="3"/>
  <c r="F886" i="3"/>
  <c r="F894" i="3"/>
  <c r="F902" i="3"/>
  <c r="F910" i="3"/>
  <c r="F918" i="3"/>
  <c r="F926" i="3"/>
  <c r="F934" i="3"/>
  <c r="F942" i="3"/>
  <c r="F950" i="3"/>
  <c r="F958" i="3"/>
  <c r="F966" i="3"/>
  <c r="F974" i="3"/>
  <c r="F982" i="3"/>
  <c r="F990" i="3"/>
  <c r="F998" i="3"/>
  <c r="F1006" i="3"/>
  <c r="F1014" i="3"/>
  <c r="F1022" i="3"/>
  <c r="F1030" i="3"/>
  <c r="F1038" i="3"/>
  <c r="F1046" i="3"/>
  <c r="F1054" i="3"/>
  <c r="F1062" i="3"/>
  <c r="F1070" i="3"/>
  <c r="F1078" i="3"/>
  <c r="F1086" i="3"/>
  <c r="F1094" i="3"/>
  <c r="F1102" i="3"/>
  <c r="F1110" i="3"/>
  <c r="F1118" i="3"/>
  <c r="F1126" i="3"/>
  <c r="F1134" i="3"/>
  <c r="F1142" i="3"/>
  <c r="F1150" i="3"/>
  <c r="F1158" i="3"/>
  <c r="F1166" i="3"/>
  <c r="F1174" i="3"/>
  <c r="F1182" i="3"/>
  <c r="F1190" i="3"/>
  <c r="F1198" i="3"/>
  <c r="F1206" i="3"/>
  <c r="F1214" i="3"/>
  <c r="F1222" i="3"/>
  <c r="F1230" i="3"/>
  <c r="F1238" i="3"/>
  <c r="F1246" i="3"/>
  <c r="F1254" i="3"/>
  <c r="F1262" i="3"/>
  <c r="F1270" i="3"/>
  <c r="F1278" i="3"/>
  <c r="F1286" i="3"/>
  <c r="F1294" i="3"/>
  <c r="F1302" i="3"/>
  <c r="F1310" i="3"/>
  <c r="F1318" i="3"/>
  <c r="F1326" i="3"/>
  <c r="F1334" i="3"/>
  <c r="F1342" i="3"/>
  <c r="F1350" i="3"/>
  <c r="F1358" i="3"/>
  <c r="F1366" i="3"/>
  <c r="F1374" i="3"/>
  <c r="F1382" i="3"/>
  <c r="F1390" i="3"/>
  <c r="F1398" i="3"/>
  <c r="F1406" i="3"/>
  <c r="F1414" i="3"/>
  <c r="F1422" i="3"/>
  <c r="F1430" i="3"/>
  <c r="F1438" i="3"/>
  <c r="F1446" i="3"/>
  <c r="F1454" i="3"/>
  <c r="F1462" i="3"/>
  <c r="F1470" i="3"/>
  <c r="F1478" i="3"/>
  <c r="F1486" i="3"/>
  <c r="F1494" i="3"/>
  <c r="F1502" i="3"/>
  <c r="F1510" i="3"/>
  <c r="F1518" i="3"/>
  <c r="F1526" i="3"/>
  <c r="F1534" i="3"/>
  <c r="F1542" i="3"/>
  <c r="F1550" i="3"/>
  <c r="F1558" i="3"/>
  <c r="F759" i="3"/>
  <c r="F767" i="3"/>
  <c r="F775" i="3"/>
  <c r="F783" i="3"/>
  <c r="F791" i="3"/>
  <c r="F799" i="3"/>
  <c r="F807" i="3"/>
  <c r="F815" i="3"/>
  <c r="F823" i="3"/>
  <c r="F831" i="3"/>
  <c r="F839" i="3"/>
  <c r="F847" i="3"/>
  <c r="F855" i="3"/>
  <c r="F863" i="3"/>
  <c r="F871" i="3"/>
  <c r="F879" i="3"/>
  <c r="F887" i="3"/>
  <c r="F895" i="3"/>
  <c r="F903" i="3"/>
  <c r="F911" i="3"/>
  <c r="F919" i="3"/>
  <c r="F927" i="3"/>
  <c r="F935" i="3"/>
  <c r="F943" i="3"/>
  <c r="F951" i="3"/>
  <c r="F959" i="3"/>
  <c r="F967" i="3"/>
  <c r="F975" i="3"/>
  <c r="F983" i="3"/>
  <c r="F991" i="3"/>
  <c r="F999" i="3"/>
  <c r="F1007" i="3"/>
  <c r="F1015" i="3"/>
  <c r="F1023" i="3"/>
  <c r="F1031" i="3"/>
  <c r="F1039" i="3"/>
  <c r="F1047" i="3"/>
  <c r="F1055" i="3"/>
  <c r="F1063" i="3"/>
  <c r="F1071" i="3"/>
  <c r="F1079" i="3"/>
  <c r="F1087" i="3"/>
  <c r="F1095" i="3"/>
  <c r="F1103" i="3"/>
  <c r="F1111" i="3"/>
  <c r="F1119" i="3"/>
  <c r="F1127" i="3"/>
  <c r="F1135" i="3"/>
  <c r="F1143" i="3"/>
  <c r="F1151" i="3"/>
  <c r="F1159" i="3"/>
  <c r="F1167" i="3"/>
  <c r="F1175" i="3"/>
  <c r="F1183" i="3"/>
  <c r="F1191" i="3"/>
  <c r="F1199" i="3"/>
  <c r="F1207" i="3"/>
  <c r="F1215" i="3"/>
  <c r="F1223" i="3"/>
  <c r="F1231" i="3"/>
  <c r="F1239" i="3"/>
  <c r="F1247" i="3"/>
  <c r="F1255" i="3"/>
  <c r="F1263" i="3"/>
  <c r="F1271" i="3"/>
  <c r="F1279" i="3"/>
  <c r="F1287" i="3"/>
  <c r="F1295" i="3"/>
  <c r="F1303" i="3"/>
  <c r="F1311" i="3"/>
  <c r="F1319" i="3"/>
  <c r="F1327" i="3"/>
  <c r="F1335" i="3"/>
  <c r="F1343" i="3"/>
  <c r="F1351" i="3"/>
  <c r="F1359" i="3"/>
  <c r="F1367" i="3"/>
  <c r="F1375" i="3"/>
  <c r="F1383" i="3"/>
  <c r="F1391" i="3"/>
  <c r="F1399" i="3"/>
  <c r="F1407" i="3"/>
  <c r="F1415" i="3"/>
  <c r="F1423" i="3"/>
  <c r="F1431" i="3"/>
  <c r="F1439" i="3"/>
  <c r="F1447" i="3"/>
  <c r="F1455" i="3"/>
  <c r="F1463" i="3"/>
  <c r="F1471" i="3"/>
  <c r="F1479" i="3"/>
  <c r="F1487" i="3"/>
  <c r="F1495" i="3"/>
  <c r="F1503" i="3"/>
  <c r="F1511" i="3"/>
  <c r="F1519" i="3"/>
  <c r="F1527" i="3"/>
  <c r="F1535" i="3"/>
  <c r="F1543" i="3"/>
  <c r="F1551" i="3"/>
  <c r="F1559" i="3"/>
  <c r="F1567" i="3"/>
  <c r="F1575" i="3"/>
  <c r="F1583" i="3"/>
  <c r="F1591" i="3"/>
  <c r="F1599" i="3"/>
  <c r="F1607" i="3"/>
  <c r="F1615" i="3"/>
  <c r="F1623" i="3"/>
  <c r="F1631" i="3"/>
  <c r="F1639" i="3"/>
  <c r="F1647" i="3"/>
  <c r="F1655" i="3"/>
  <c r="F1663" i="3"/>
  <c r="F1671" i="3"/>
  <c r="F1679" i="3"/>
  <c r="F1687" i="3"/>
  <c r="F1695" i="3"/>
  <c r="F1703" i="3"/>
  <c r="F1711" i="3"/>
  <c r="F1719" i="3"/>
  <c r="F1727" i="3"/>
  <c r="F1735" i="3"/>
  <c r="F1743" i="3"/>
  <c r="F1751" i="3"/>
  <c r="F1759" i="3"/>
  <c r="F1767" i="3"/>
  <c r="F1775" i="3"/>
  <c r="F1783" i="3"/>
  <c r="F1791" i="3"/>
  <c r="F1799" i="3"/>
  <c r="F1807" i="3"/>
  <c r="F1815" i="3"/>
  <c r="F1823" i="3"/>
  <c r="F424" i="3"/>
  <c r="F432" i="3"/>
  <c r="F440" i="3"/>
  <c r="F448" i="3"/>
  <c r="F456" i="3"/>
  <c r="F464" i="3"/>
  <c r="F472" i="3"/>
  <c r="F480" i="3"/>
  <c r="F488" i="3"/>
  <c r="F496" i="3"/>
  <c r="F504" i="3"/>
  <c r="F512" i="3"/>
  <c r="F520" i="3"/>
  <c r="F528" i="3"/>
  <c r="F536" i="3"/>
  <c r="F544" i="3"/>
  <c r="F552" i="3"/>
  <c r="F560" i="3"/>
  <c r="F568" i="3"/>
  <c r="F576" i="3"/>
  <c r="F584" i="3"/>
  <c r="F592" i="3"/>
  <c r="F600" i="3"/>
  <c r="F608" i="3"/>
  <c r="F616" i="3"/>
  <c r="F624" i="3"/>
  <c r="F632" i="3"/>
  <c r="F640" i="3"/>
  <c r="F648" i="3"/>
  <c r="F656" i="3"/>
  <c r="F664" i="3"/>
  <c r="F672" i="3"/>
  <c r="F680" i="3"/>
  <c r="F688" i="3"/>
  <c r="F696" i="3"/>
  <c r="F704" i="3"/>
  <c r="F712" i="3"/>
  <c r="F720" i="3"/>
  <c r="F728" i="3"/>
  <c r="F736" i="3"/>
  <c r="F744" i="3"/>
  <c r="F752" i="3"/>
  <c r="F760" i="3"/>
  <c r="F768" i="3"/>
  <c r="F776" i="3"/>
  <c r="F784" i="3"/>
  <c r="F792" i="3"/>
  <c r="F800" i="3"/>
  <c r="F808" i="3"/>
  <c r="F816" i="3"/>
  <c r="F824" i="3"/>
  <c r="F832" i="3"/>
  <c r="F840" i="3"/>
  <c r="F848" i="3"/>
  <c r="F856" i="3"/>
  <c r="F864" i="3"/>
  <c r="F872" i="3"/>
  <c r="F880" i="3"/>
  <c r="F888" i="3"/>
  <c r="F896" i="3"/>
  <c r="F904" i="3"/>
  <c r="F912" i="3"/>
  <c r="F920" i="3"/>
  <c r="F928" i="3"/>
  <c r="F936" i="3"/>
  <c r="F944" i="3"/>
  <c r="F952" i="3"/>
  <c r="F960" i="3"/>
  <c r="F968" i="3"/>
  <c r="F976" i="3"/>
  <c r="F984" i="3"/>
  <c r="F992" i="3"/>
  <c r="F1000" i="3"/>
  <c r="F1008" i="3"/>
  <c r="F1016" i="3"/>
  <c r="F1024" i="3"/>
  <c r="F1032" i="3"/>
  <c r="F1040" i="3"/>
  <c r="F1048" i="3"/>
  <c r="F1056" i="3"/>
  <c r="F1064" i="3"/>
  <c r="F1072" i="3"/>
  <c r="F1080" i="3"/>
  <c r="F1088" i="3"/>
  <c r="F1096" i="3"/>
  <c r="F1104" i="3"/>
  <c r="F1112" i="3"/>
  <c r="F1120" i="3"/>
  <c r="F1128" i="3"/>
  <c r="F1136" i="3"/>
  <c r="F1144" i="3"/>
  <c r="F1152" i="3"/>
  <c r="F1160" i="3"/>
  <c r="F1168" i="3"/>
  <c r="F1176" i="3"/>
  <c r="F1184" i="3"/>
  <c r="F1192" i="3"/>
  <c r="F1200" i="3"/>
  <c r="F1208" i="3"/>
  <c r="F1216" i="3"/>
  <c r="F1224" i="3"/>
  <c r="F1232" i="3"/>
  <c r="F1240" i="3"/>
  <c r="F1248" i="3"/>
  <c r="F1256" i="3"/>
  <c r="F1264" i="3"/>
  <c r="F1272" i="3"/>
  <c r="F1280" i="3"/>
  <c r="F1288" i="3"/>
  <c r="F1296" i="3"/>
  <c r="F1304" i="3"/>
  <c r="F1312" i="3"/>
  <c r="F1320" i="3"/>
  <c r="F1328" i="3"/>
  <c r="F1336" i="3"/>
  <c r="F1344" i="3"/>
  <c r="F1352" i="3"/>
  <c r="F1360" i="3"/>
  <c r="F1368" i="3"/>
  <c r="F1376" i="3"/>
  <c r="F1384" i="3"/>
  <c r="F1392" i="3"/>
  <c r="F1400" i="3"/>
  <c r="F1408" i="3"/>
  <c r="F1416" i="3"/>
  <c r="F1424" i="3"/>
  <c r="F1432" i="3"/>
  <c r="F1440" i="3"/>
  <c r="F1448" i="3"/>
  <c r="F1456" i="3"/>
  <c r="F1464" i="3"/>
  <c r="F1472" i="3"/>
  <c r="F1480" i="3"/>
  <c r="F1488" i="3"/>
  <c r="F1496" i="3"/>
  <c r="F1504" i="3"/>
  <c r="F1512" i="3"/>
  <c r="F1520" i="3"/>
  <c r="F1528" i="3"/>
  <c r="F1536" i="3"/>
  <c r="F1544" i="3"/>
  <c r="F1552" i="3"/>
  <c r="F1560" i="3"/>
  <c r="F1568" i="3"/>
  <c r="F1576" i="3"/>
  <c r="F1584" i="3"/>
  <c r="F1592" i="3"/>
  <c r="F1600" i="3"/>
  <c r="F1608" i="3"/>
  <c r="F1616" i="3"/>
  <c r="F1624" i="3"/>
  <c r="F1632" i="3"/>
  <c r="F1640" i="3"/>
  <c r="F1648" i="3"/>
  <c r="F1656" i="3"/>
  <c r="F1664" i="3"/>
  <c r="F1672" i="3"/>
  <c r="F1680" i="3"/>
  <c r="F1688" i="3"/>
  <c r="F433" i="3"/>
  <c r="F1123" i="3"/>
  <c r="F1131" i="3"/>
  <c r="F1139" i="3"/>
  <c r="F1147" i="3"/>
  <c r="F1155" i="3"/>
  <c r="F1163" i="3"/>
  <c r="F1171" i="3"/>
  <c r="F1179" i="3"/>
  <c r="F1187" i="3"/>
  <c r="F1195" i="3"/>
  <c r="F1203" i="3"/>
  <c r="F1211" i="3"/>
  <c r="F1219" i="3"/>
  <c r="F1227" i="3"/>
  <c r="F1235" i="3"/>
  <c r="F1243" i="3"/>
  <c r="F1251" i="3"/>
  <c r="F1259" i="3"/>
  <c r="F1267" i="3"/>
  <c r="F1275" i="3"/>
  <c r="F1283" i="3"/>
  <c r="F1291" i="3"/>
  <c r="F1299" i="3"/>
  <c r="F1307" i="3"/>
  <c r="F1315" i="3"/>
  <c r="F1323" i="3"/>
  <c r="F1331" i="3"/>
  <c r="F1339" i="3"/>
  <c r="F1347" i="3"/>
  <c r="F1355" i="3"/>
  <c r="F1363" i="3"/>
  <c r="F1371" i="3"/>
  <c r="F1379" i="3"/>
  <c r="F1387" i="3"/>
  <c r="F1395" i="3"/>
  <c r="F1403" i="3"/>
  <c r="F1411" i="3"/>
  <c r="F1419" i="3"/>
  <c r="F1427" i="3"/>
  <c r="F1435" i="3"/>
  <c r="F1443" i="3"/>
  <c r="F1451" i="3"/>
  <c r="F1459" i="3"/>
  <c r="F1467" i="3"/>
  <c r="F1475" i="3"/>
  <c r="F1483" i="3"/>
  <c r="F1491" i="3"/>
  <c r="F1499" i="3"/>
  <c r="F1507" i="3"/>
  <c r="F1515" i="3"/>
  <c r="F1523" i="3"/>
  <c r="F1531" i="3"/>
  <c r="F1539" i="3"/>
  <c r="F1547" i="3"/>
  <c r="F1555" i="3"/>
  <c r="F1563" i="3"/>
  <c r="F1571" i="3"/>
  <c r="F1579" i="3"/>
  <c r="F1587" i="3"/>
  <c r="F1595" i="3"/>
  <c r="F1603" i="3"/>
  <c r="F1611" i="3"/>
  <c r="F1619" i="3"/>
  <c r="F1627" i="3"/>
  <c r="F1635" i="3"/>
  <c r="F1643" i="3"/>
  <c r="F1651" i="3"/>
  <c r="F1659" i="3"/>
  <c r="F1667" i="3"/>
  <c r="F1675" i="3"/>
  <c r="F1683" i="3"/>
  <c r="F1691" i="3"/>
  <c r="F1699" i="3"/>
  <c r="F1707" i="3"/>
  <c r="F1700" i="3"/>
  <c r="F420" i="3"/>
  <c r="F428" i="3"/>
  <c r="F436" i="3"/>
  <c r="F444" i="3"/>
  <c r="F452" i="3"/>
  <c r="F460" i="3"/>
  <c r="F468" i="3"/>
  <c r="F476" i="3"/>
  <c r="F484" i="3"/>
  <c r="F492" i="3"/>
  <c r="F500" i="3"/>
  <c r="F508" i="3"/>
  <c r="F516" i="3"/>
  <c r="F524" i="3"/>
  <c r="F532" i="3"/>
  <c r="F540" i="3"/>
  <c r="F548" i="3"/>
  <c r="F556" i="3"/>
  <c r="F564" i="3"/>
  <c r="F572" i="3"/>
  <c r="F580" i="3"/>
  <c r="F588" i="3"/>
  <c r="F596" i="3"/>
  <c r="F604" i="3"/>
  <c r="F612" i="3"/>
  <c r="F620" i="3"/>
  <c r="F628" i="3"/>
  <c r="F636" i="3"/>
  <c r="F644" i="3"/>
  <c r="F652" i="3"/>
  <c r="F660" i="3"/>
  <c r="F668" i="3"/>
  <c r="F676" i="3"/>
  <c r="F684" i="3"/>
  <c r="F692" i="3"/>
  <c r="F700" i="3"/>
  <c r="F708" i="3"/>
  <c r="F716" i="3"/>
  <c r="F724" i="3"/>
  <c r="F732" i="3"/>
  <c r="F740" i="3"/>
  <c r="F748" i="3"/>
  <c r="F756" i="3"/>
  <c r="F764" i="3"/>
  <c r="F772" i="3"/>
  <c r="F780" i="3"/>
  <c r="F788" i="3"/>
  <c r="F796" i="3"/>
  <c r="F804" i="3"/>
  <c r="F812" i="3"/>
  <c r="F820" i="3"/>
  <c r="F828" i="3"/>
  <c r="F836" i="3"/>
  <c r="F844" i="3"/>
  <c r="F852" i="3"/>
  <c r="F860" i="3"/>
  <c r="F868" i="3"/>
  <c r="F876" i="3"/>
  <c r="F884" i="3"/>
  <c r="F892" i="3"/>
  <c r="F900" i="3"/>
  <c r="F908" i="3"/>
  <c r="F916" i="3"/>
  <c r="F924" i="3"/>
  <c r="F932" i="3"/>
  <c r="F940" i="3"/>
  <c r="F948" i="3"/>
  <c r="F956" i="3"/>
  <c r="F964" i="3"/>
  <c r="F972" i="3"/>
  <c r="F980" i="3"/>
  <c r="F988" i="3"/>
  <c r="F996" i="3"/>
  <c r="F1004" i="3"/>
  <c r="F1012" i="3"/>
  <c r="F1020" i="3"/>
  <c r="F1028" i="3"/>
  <c r="F1036" i="3"/>
  <c r="F1044" i="3"/>
  <c r="F1052" i="3"/>
  <c r="F1060" i="3"/>
  <c r="F1068" i="3"/>
  <c r="F1076" i="3"/>
  <c r="F1084" i="3"/>
  <c r="F1092" i="3"/>
  <c r="F1100" i="3"/>
  <c r="F1108" i="3"/>
  <c r="F1116" i="3"/>
  <c r="F1124" i="3"/>
  <c r="F1132" i="3"/>
  <c r="F1140" i="3"/>
  <c r="F1148" i="3"/>
  <c r="F1156" i="3"/>
  <c r="F1172" i="3"/>
  <c r="F1180" i="3"/>
  <c r="F1188" i="3"/>
  <c r="F1196" i="3"/>
  <c r="F1204" i="3"/>
  <c r="F1212" i="3"/>
  <c r="F1220" i="3"/>
  <c r="F1228" i="3"/>
  <c r="F1236" i="3"/>
  <c r="F1244" i="3"/>
  <c r="F1252" i="3"/>
  <c r="F1260" i="3"/>
  <c r="F1268" i="3"/>
  <c r="F1276" i="3"/>
  <c r="F1284" i="3"/>
  <c r="F1292" i="3"/>
  <c r="F1300" i="3"/>
  <c r="F1308" i="3"/>
  <c r="F1316" i="3"/>
  <c r="F1324" i="3"/>
  <c r="F1340" i="3"/>
  <c r="F1348" i="3"/>
  <c r="F1356" i="3"/>
  <c r="F1364" i="3"/>
  <c r="F1372" i="3"/>
  <c r="F1380" i="3"/>
  <c r="F1388" i="3"/>
  <c r="F1396" i="3"/>
  <c r="F1404" i="3"/>
  <c r="F1412" i="3"/>
  <c r="F1420" i="3"/>
  <c r="F1428" i="3"/>
  <c r="F1436" i="3"/>
  <c r="F1452" i="3"/>
  <c r="F1460" i="3"/>
  <c r="F1468" i="3"/>
  <c r="F1476" i="3"/>
  <c r="F1484" i="3"/>
  <c r="F1492" i="3"/>
  <c r="F1500" i="3"/>
  <c r="F1508" i="3"/>
  <c r="F1516" i="3"/>
  <c r="F1524" i="3"/>
  <c r="F1532" i="3"/>
  <c r="F1540" i="3"/>
  <c r="F1548" i="3"/>
  <c r="F1556" i="3"/>
  <c r="F1564" i="3"/>
  <c r="F1580" i="3"/>
  <c r="F1588" i="3"/>
  <c r="F1596" i="3"/>
  <c r="F1604" i="3"/>
  <c r="F1612" i="3"/>
  <c r="F1620" i="3"/>
  <c r="F1628" i="3"/>
  <c r="F1636" i="3"/>
  <c r="F1644" i="3"/>
  <c r="F1652" i="3"/>
  <c r="F1660" i="3"/>
  <c r="F1668" i="3"/>
  <c r="F1696" i="3"/>
  <c r="F1704" i="3"/>
  <c r="F1712" i="3"/>
  <c r="F1720" i="3"/>
  <c r="F1728" i="3"/>
  <c r="F1736" i="3"/>
  <c r="F1744" i="3"/>
  <c r="F1752" i="3"/>
  <c r="F1760" i="3"/>
  <c r="F1768" i="3"/>
  <c r="F1776" i="3"/>
  <c r="F1784" i="3"/>
  <c r="F1792" i="3"/>
  <c r="F1800" i="3"/>
  <c r="F1808" i="3"/>
  <c r="F1816" i="3"/>
  <c r="F1824" i="3"/>
  <c r="F1625" i="3"/>
  <c r="F1633" i="3"/>
  <c r="F1641" i="3"/>
  <c r="F1649" i="3"/>
  <c r="F1657" i="3"/>
  <c r="F1665" i="3"/>
  <c r="F1673" i="3"/>
  <c r="F1681" i="3"/>
  <c r="F1689" i="3"/>
  <c r="F1697" i="3"/>
  <c r="F1705" i="3"/>
  <c r="F1713" i="3"/>
  <c r="F1721" i="3"/>
  <c r="F1729" i="3"/>
  <c r="F1737" i="3"/>
  <c r="F1745" i="3"/>
  <c r="F1753" i="3"/>
  <c r="F1761" i="3"/>
  <c r="F1769" i="3"/>
  <c r="F1777" i="3"/>
  <c r="F1785" i="3"/>
  <c r="F1793" i="3"/>
  <c r="F1801" i="3"/>
  <c r="F1809" i="3"/>
  <c r="F1817" i="3"/>
  <c r="F1731" i="3"/>
  <c r="F1739" i="3"/>
  <c r="F1747" i="3"/>
  <c r="F1755" i="3"/>
  <c r="F1763" i="3"/>
  <c r="F1771" i="3"/>
  <c r="F1779" i="3"/>
  <c r="F1787" i="3"/>
  <c r="F1795" i="3"/>
  <c r="F1803" i="3"/>
  <c r="F1676" i="3"/>
  <c r="F1684" i="3"/>
  <c r="F1692" i="3"/>
  <c r="F1708" i="3"/>
  <c r="F1716" i="3"/>
  <c r="F1724" i="3"/>
  <c r="F1740" i="3"/>
  <c r="F1748" i="3"/>
  <c r="F1756" i="3"/>
  <c r="F1772" i="3"/>
  <c r="F1780" i="3"/>
  <c r="F1788" i="3"/>
  <c r="F1804" i="3"/>
  <c r="F1812" i="3"/>
  <c r="F1820" i="3"/>
  <c r="F1573" i="3"/>
  <c r="F1581" i="3"/>
  <c r="F1589" i="3"/>
  <c r="F1597" i="3"/>
  <c r="F1605" i="3"/>
  <c r="F1613" i="3"/>
  <c r="F1621" i="3"/>
  <c r="F1629" i="3"/>
  <c r="F1637" i="3"/>
  <c r="F1645" i="3"/>
  <c r="F1653" i="3"/>
  <c r="F1661" i="3"/>
  <c r="F1669" i="3"/>
  <c r="F1677" i="3"/>
  <c r="F1685" i="3"/>
  <c r="F1693" i="3"/>
  <c r="F1701" i="3"/>
  <c r="F1709" i="3"/>
  <c r="F1717" i="3"/>
  <c r="F1725" i="3"/>
  <c r="F1733" i="3"/>
  <c r="F1741" i="3"/>
  <c r="F1749" i="3"/>
  <c r="F1757" i="3"/>
  <c r="F1765" i="3"/>
  <c r="F1773" i="3"/>
  <c r="F1781" i="3"/>
  <c r="F1789" i="3"/>
  <c r="F1797" i="3"/>
  <c r="F1805" i="3"/>
  <c r="F1813" i="3"/>
  <c r="F1821" i="3"/>
  <c r="F1825" i="3"/>
  <c r="R34" i="5" l="1"/>
  <c r="S34" i="5" s="1"/>
  <c r="R44" i="5"/>
  <c r="S44" i="5" s="1"/>
  <c r="R20" i="5"/>
  <c r="S20" i="5" s="1"/>
  <c r="R4" i="5"/>
  <c r="S4" i="5" s="1"/>
  <c r="R40" i="5"/>
  <c r="S40" i="5" s="1"/>
  <c r="R36" i="5"/>
  <c r="S36" i="5" s="1"/>
  <c r="R48" i="5"/>
  <c r="S48" i="5" s="1"/>
  <c r="R32" i="5"/>
  <c r="S32" i="5" s="1"/>
  <c r="R28" i="5"/>
  <c r="S28" i="5" s="1"/>
  <c r="R24" i="5"/>
  <c r="S24" i="5" s="1"/>
  <c r="R12" i="5"/>
  <c r="S12" i="5" s="1"/>
  <c r="R8" i="5"/>
  <c r="S8" i="5" s="1"/>
  <c r="R52" i="5"/>
  <c r="S52" i="5" s="1"/>
  <c r="R16" i="5"/>
  <c r="S16" i="5" s="1"/>
  <c r="R51" i="5"/>
  <c r="S51" i="5" s="1"/>
  <c r="R47" i="5"/>
  <c r="S47" i="5" s="1"/>
  <c r="R43" i="5"/>
  <c r="S43" i="5" s="1"/>
  <c r="R39" i="5"/>
  <c r="S39" i="5" s="1"/>
  <c r="R35" i="5"/>
  <c r="S35" i="5" s="1"/>
  <c r="R31" i="5"/>
  <c r="S31" i="5" s="1"/>
  <c r="R27" i="5"/>
  <c r="S27" i="5" s="1"/>
  <c r="R23" i="5"/>
  <c r="S23" i="5" s="1"/>
  <c r="R19" i="5"/>
  <c r="S19" i="5" s="1"/>
  <c r="R15" i="5"/>
  <c r="S15" i="5" s="1"/>
  <c r="R11" i="5"/>
  <c r="S11" i="5" s="1"/>
  <c r="R7" i="5"/>
  <c r="S7" i="5" s="1"/>
  <c r="R50" i="5"/>
  <c r="S50" i="5" s="1"/>
  <c r="R18" i="5"/>
  <c r="S18" i="5" s="1"/>
  <c r="R41" i="5"/>
  <c r="S41" i="5" s="1"/>
  <c r="R9" i="5"/>
  <c r="S9" i="5" s="1"/>
  <c r="R46" i="5"/>
  <c r="S46" i="5" s="1"/>
  <c r="R14" i="5"/>
  <c r="S14" i="5" s="1"/>
  <c r="R37" i="5"/>
  <c r="S37" i="5" s="1"/>
  <c r="R5" i="5"/>
  <c r="S5" i="5" s="1"/>
  <c r="U13" i="5"/>
  <c r="V13" i="5" s="1"/>
  <c r="Y13" i="5"/>
  <c r="Y20" i="5"/>
  <c r="U37" i="5"/>
  <c r="V37" i="5" s="1"/>
  <c r="U5" i="5"/>
  <c r="V5" i="5" s="1"/>
  <c r="U42" i="5"/>
  <c r="V42" i="5" s="1"/>
  <c r="U33" i="5"/>
  <c r="V33" i="5" s="1"/>
  <c r="U25" i="5"/>
  <c r="V25" i="5" s="1"/>
  <c r="U53" i="5"/>
  <c r="V53" i="5" s="1"/>
  <c r="U21" i="5"/>
  <c r="V21" i="5" s="1"/>
  <c r="U49" i="5"/>
  <c r="V49" i="5" s="1"/>
  <c r="U17" i="5"/>
  <c r="V17" i="5" s="1"/>
  <c r="U45" i="5"/>
  <c r="V45" i="5" s="1"/>
  <c r="U34" i="5"/>
  <c r="V34" i="5" s="1"/>
  <c r="U30" i="5"/>
  <c r="V30" i="5" s="1"/>
  <c r="U26" i="5"/>
  <c r="V26" i="5" s="1"/>
  <c r="U22" i="5"/>
  <c r="V22" i="5" s="1"/>
  <c r="U18" i="5"/>
  <c r="V18" i="5" s="1"/>
  <c r="U14" i="5"/>
  <c r="V14" i="5" s="1"/>
  <c r="U10" i="5"/>
  <c r="V10" i="5" s="1"/>
  <c r="U6" i="5"/>
  <c r="V6" i="5" s="1"/>
  <c r="U52" i="5"/>
  <c r="V52" i="5" s="1"/>
  <c r="U44" i="5"/>
  <c r="V44" i="5" s="1"/>
  <c r="U40" i="5"/>
  <c r="V40" i="5" s="1"/>
  <c r="U36" i="5"/>
  <c r="V36" i="5" s="1"/>
  <c r="U32" i="5"/>
  <c r="V32" i="5" s="1"/>
  <c r="U28" i="5"/>
  <c r="V28" i="5" s="1"/>
  <c r="U24" i="5"/>
  <c r="V24" i="5" s="1"/>
  <c r="U20" i="5"/>
  <c r="V20" i="5" s="1"/>
  <c r="U12" i="5"/>
  <c r="V12" i="5" s="1"/>
  <c r="U4" i="5"/>
  <c r="V4" i="5" s="1"/>
  <c r="U48" i="5"/>
  <c r="V48" i="5" s="1"/>
  <c r="U16" i="5"/>
  <c r="V16" i="5" s="1"/>
  <c r="U8" i="5"/>
  <c r="V8" i="5" s="1"/>
  <c r="U51" i="5"/>
  <c r="V51" i="5" s="1"/>
  <c r="U47" i="5"/>
  <c r="V47" i="5" s="1"/>
  <c r="U43" i="5"/>
  <c r="V43" i="5" s="1"/>
  <c r="U39" i="5"/>
  <c r="V39" i="5" s="1"/>
  <c r="U35" i="5"/>
  <c r="V35" i="5" s="1"/>
  <c r="U31" i="5"/>
  <c r="V31" i="5" s="1"/>
  <c r="U27" i="5"/>
  <c r="V27" i="5" s="1"/>
  <c r="U23" i="5"/>
  <c r="V23" i="5" s="1"/>
  <c r="U19" i="5"/>
  <c r="V19" i="5" s="1"/>
  <c r="U15" i="5"/>
  <c r="V15" i="5" s="1"/>
  <c r="U11" i="5"/>
  <c r="V11" i="5" s="1"/>
  <c r="U7" i="5"/>
  <c r="V7" i="5" s="1"/>
  <c r="U41" i="5"/>
  <c r="V41" i="5" s="1"/>
  <c r="U9" i="5"/>
  <c r="V9" i="5" s="1"/>
  <c r="U54" i="5"/>
  <c r="V54" i="5" s="1"/>
  <c r="B105" i="3"/>
  <c r="M104" i="3"/>
  <c r="N104" i="3"/>
  <c r="I1325" i="3"/>
  <c r="I1261" i="3"/>
  <c r="I1197" i="3"/>
  <c r="I1133" i="3"/>
  <c r="I1579" i="3"/>
  <c r="I1515" i="3"/>
  <c r="I523" i="3"/>
  <c r="I1704" i="3"/>
  <c r="I1774" i="3"/>
  <c r="I1710" i="3"/>
  <c r="I1646" i="3"/>
  <c r="I1582" i="3"/>
  <c r="I1518" i="3"/>
  <c r="I1454" i="3"/>
  <c r="I1056" i="3"/>
  <c r="I992" i="3"/>
  <c r="I928" i="3"/>
  <c r="I864" i="3"/>
  <c r="I800" i="3"/>
  <c r="I736" i="3"/>
  <c r="I672" i="3"/>
  <c r="I608" i="3"/>
  <c r="I480" i="3"/>
  <c r="I416" i="3"/>
  <c r="I352" i="3"/>
  <c r="I288" i="3"/>
  <c r="I224" i="3"/>
  <c r="I160" i="3"/>
  <c r="I96" i="3"/>
  <c r="I1355" i="3"/>
  <c r="I1211" i="3"/>
  <c r="I1267" i="3"/>
  <c r="I155" i="3"/>
  <c r="I1383" i="3"/>
  <c r="I1382" i="3"/>
  <c r="I1772" i="3"/>
  <c r="I1771" i="3"/>
  <c r="I1636" i="3"/>
  <c r="I1635" i="3"/>
  <c r="I1508" i="3"/>
  <c r="I1507" i="3"/>
  <c r="I1380" i="3"/>
  <c r="I1379" i="3"/>
  <c r="I1316" i="3"/>
  <c r="I1315" i="3"/>
  <c r="I1188" i="3"/>
  <c r="I540" i="3"/>
  <c r="I539" i="3"/>
  <c r="I564" i="3"/>
  <c r="I563" i="3"/>
  <c r="I220" i="3"/>
  <c r="I219" i="3"/>
  <c r="I492" i="3"/>
  <c r="I491" i="3"/>
  <c r="I1030" i="3"/>
  <c r="I902" i="3"/>
  <c r="I774" i="3"/>
  <c r="I646" i="3"/>
  <c r="I510" i="3"/>
  <c r="I382" i="3"/>
  <c r="I254" i="3"/>
  <c r="I126" i="3"/>
  <c r="I356" i="3"/>
  <c r="I485" i="3"/>
  <c r="I357" i="3"/>
  <c r="I229" i="3"/>
  <c r="I101" i="3"/>
  <c r="I148" i="3"/>
  <c r="I147" i="3"/>
  <c r="I964" i="3"/>
  <c r="I1754" i="3"/>
  <c r="I1626" i="3"/>
  <c r="I1498" i="3"/>
  <c r="I1370" i="3"/>
  <c r="I1793" i="3"/>
  <c r="I1665" i="3"/>
  <c r="I1537" i="3"/>
  <c r="I1409" i="3"/>
  <c r="I1775" i="3"/>
  <c r="I1647" i="3"/>
  <c r="I1519" i="3"/>
  <c r="I1047" i="3"/>
  <c r="I919" i="3"/>
  <c r="I791" i="3"/>
  <c r="I534" i="3"/>
  <c r="I571" i="3"/>
  <c r="I1216" i="3"/>
  <c r="I1088" i="3"/>
  <c r="I1651" i="3"/>
  <c r="I1616" i="3"/>
  <c r="I1264" i="3"/>
  <c r="I1375" i="3"/>
  <c r="I1374" i="3"/>
  <c r="I1311" i="3"/>
  <c r="I1310" i="3"/>
  <c r="I1309" i="3"/>
  <c r="I1247" i="3"/>
  <c r="I1246" i="3"/>
  <c r="I1245" i="3"/>
  <c r="I1183" i="3"/>
  <c r="I1182" i="3"/>
  <c r="I1181" i="3"/>
  <c r="I1119" i="3"/>
  <c r="I1118" i="3"/>
  <c r="I1117" i="3"/>
  <c r="I1766" i="3"/>
  <c r="I1702" i="3"/>
  <c r="I1638" i="3"/>
  <c r="I1574" i="3"/>
  <c r="I1510" i="3"/>
  <c r="I1446" i="3"/>
  <c r="I1827" i="3"/>
  <c r="I1756" i="3"/>
  <c r="I1755" i="3"/>
  <c r="I1692" i="3"/>
  <c r="I1691" i="3"/>
  <c r="I1628" i="3"/>
  <c r="I1627" i="3"/>
  <c r="I1564" i="3"/>
  <c r="I1563" i="3"/>
  <c r="I1500" i="3"/>
  <c r="I1499" i="3"/>
  <c r="I1436" i="3"/>
  <c r="I1435" i="3"/>
  <c r="I1372" i="3"/>
  <c r="I1371" i="3"/>
  <c r="I1308" i="3"/>
  <c r="I1307" i="3"/>
  <c r="I1244" i="3"/>
  <c r="I1243" i="3"/>
  <c r="I1180" i="3"/>
  <c r="I1116" i="3"/>
  <c r="I436" i="3"/>
  <c r="I435" i="3"/>
  <c r="I516" i="3"/>
  <c r="I172" i="3"/>
  <c r="I171" i="3"/>
  <c r="I1048" i="3"/>
  <c r="I984" i="3"/>
  <c r="I920" i="3"/>
  <c r="I856" i="3"/>
  <c r="I792" i="3"/>
  <c r="I728" i="3"/>
  <c r="I664" i="3"/>
  <c r="I600" i="3"/>
  <c r="I536" i="3"/>
  <c r="I472" i="3"/>
  <c r="I408" i="3"/>
  <c r="I344" i="3"/>
  <c r="I280" i="3"/>
  <c r="I216" i="3"/>
  <c r="I152" i="3"/>
  <c r="I88" i="3"/>
  <c r="I460" i="3"/>
  <c r="I459" i="3"/>
  <c r="I76" i="3"/>
  <c r="I75" i="3"/>
  <c r="I252" i="3"/>
  <c r="I251" i="3"/>
  <c r="I1086" i="3"/>
  <c r="I1085" i="3"/>
  <c r="I1022" i="3"/>
  <c r="I958" i="3"/>
  <c r="I894" i="3"/>
  <c r="I830" i="3"/>
  <c r="I766" i="3"/>
  <c r="I702" i="3"/>
  <c r="I638" i="3"/>
  <c r="I574" i="3"/>
  <c r="I502" i="3"/>
  <c r="I438" i="3"/>
  <c r="I374" i="3"/>
  <c r="I310" i="3"/>
  <c r="I246" i="3"/>
  <c r="I182" i="3"/>
  <c r="I118" i="3"/>
  <c r="I54" i="3"/>
  <c r="I332" i="3"/>
  <c r="I331" i="3"/>
  <c r="I1045" i="3"/>
  <c r="I981" i="3"/>
  <c r="I909" i="3"/>
  <c r="I837" i="3"/>
  <c r="I765" i="3"/>
  <c r="I693" i="3"/>
  <c r="I621" i="3"/>
  <c r="I619" i="3"/>
  <c r="I541" i="3"/>
  <c r="I477" i="3"/>
  <c r="I413" i="3"/>
  <c r="I349" i="3"/>
  <c r="I285" i="3"/>
  <c r="I221" i="3"/>
  <c r="I157" i="3"/>
  <c r="I93" i="3"/>
  <c r="I548" i="3"/>
  <c r="I547" i="3"/>
  <c r="I108" i="3"/>
  <c r="I107" i="3"/>
  <c r="I1020" i="3"/>
  <c r="I956" i="3"/>
  <c r="I1818" i="3"/>
  <c r="I1746" i="3"/>
  <c r="I1682" i="3"/>
  <c r="I1618" i="3"/>
  <c r="I1554" i="3"/>
  <c r="I1490" i="3"/>
  <c r="I1426" i="3"/>
  <c r="I1362" i="3"/>
  <c r="I1298" i="3"/>
  <c r="I1234" i="3"/>
  <c r="I1785" i="3"/>
  <c r="I1721" i="3"/>
  <c r="I1657" i="3"/>
  <c r="I1593" i="3"/>
  <c r="I1529" i="3"/>
  <c r="I1528" i="3"/>
  <c r="I1465" i="3"/>
  <c r="I1464" i="3"/>
  <c r="I1401" i="3"/>
  <c r="I1337" i="3"/>
  <c r="I1767" i="3"/>
  <c r="I1703" i="3"/>
  <c r="I1639" i="3"/>
  <c r="I1575" i="3"/>
  <c r="I1511" i="3"/>
  <c r="I1447" i="3"/>
  <c r="I1039" i="3"/>
  <c r="I975" i="3"/>
  <c r="I911" i="3"/>
  <c r="I847" i="3"/>
  <c r="I783" i="3"/>
  <c r="I719" i="3"/>
  <c r="I655" i="3"/>
  <c r="I591" i="3"/>
  <c r="I527" i="3"/>
  <c r="I463" i="3"/>
  <c r="I399" i="3"/>
  <c r="I335" i="3"/>
  <c r="I557" i="3"/>
  <c r="I884" i="3"/>
  <c r="I820" i="3"/>
  <c r="I756" i="3"/>
  <c r="I692" i="3"/>
  <c r="I628" i="3"/>
  <c r="I627" i="3"/>
  <c r="I1187" i="3"/>
  <c r="I1123" i="3"/>
  <c r="I1059" i="3"/>
  <c r="I995" i="3"/>
  <c r="I931" i="3"/>
  <c r="I867" i="3"/>
  <c r="I803" i="3"/>
  <c r="I739" i="3"/>
  <c r="I675" i="3"/>
  <c r="I1273" i="3"/>
  <c r="I1209" i="3"/>
  <c r="I1208" i="3"/>
  <c r="I1145" i="3"/>
  <c r="I1144" i="3"/>
  <c r="I1081" i="3"/>
  <c r="I1017" i="3"/>
  <c r="I953" i="3"/>
  <c r="I889" i="3"/>
  <c r="I825" i="3"/>
  <c r="I761" i="3"/>
  <c r="I697" i="3"/>
  <c r="I633" i="3"/>
  <c r="I569" i="3"/>
  <c r="I505" i="3"/>
  <c r="I441" i="3"/>
  <c r="I377" i="3"/>
  <c r="I313" i="3"/>
  <c r="I249" i="3"/>
  <c r="I185" i="3"/>
  <c r="I121" i="3"/>
  <c r="I57" i="3"/>
  <c r="I223" i="3"/>
  <c r="I159" i="3"/>
  <c r="I95" i="3"/>
  <c r="I1792" i="3"/>
  <c r="I1797" i="3"/>
  <c r="I1720" i="3"/>
  <c r="I1648" i="3"/>
  <c r="I1400" i="3"/>
  <c r="I1336" i="3"/>
  <c r="I1256" i="3"/>
  <c r="I1134" i="3"/>
  <c r="I1296" i="3"/>
  <c r="I1700" i="3"/>
  <c r="I1699" i="3"/>
  <c r="I1572" i="3"/>
  <c r="I1571" i="3"/>
  <c r="I1444" i="3"/>
  <c r="I1443" i="3"/>
  <c r="I1252" i="3"/>
  <c r="I1251" i="3"/>
  <c r="I1124" i="3"/>
  <c r="I544" i="3"/>
  <c r="I124" i="3"/>
  <c r="I123" i="3"/>
  <c r="I292" i="3"/>
  <c r="I291" i="3"/>
  <c r="I1094" i="3"/>
  <c r="I1093" i="3"/>
  <c r="I966" i="3"/>
  <c r="I838" i="3"/>
  <c r="I710" i="3"/>
  <c r="I582" i="3"/>
  <c r="I446" i="3"/>
  <c r="I318" i="3"/>
  <c r="I190" i="3"/>
  <c r="I62" i="3"/>
  <c r="I1053" i="3"/>
  <c r="I989" i="3"/>
  <c r="I917" i="3"/>
  <c r="I845" i="3"/>
  <c r="I773" i="3"/>
  <c r="I701" i="3"/>
  <c r="I629" i="3"/>
  <c r="I549" i="3"/>
  <c r="I421" i="3"/>
  <c r="I293" i="3"/>
  <c r="I165" i="3"/>
  <c r="I1028" i="3"/>
  <c r="I1826" i="3"/>
  <c r="I1690" i="3"/>
  <c r="I1562" i="3"/>
  <c r="I1434" i="3"/>
  <c r="I1306" i="3"/>
  <c r="I1242" i="3"/>
  <c r="I1240" i="3"/>
  <c r="I1729" i="3"/>
  <c r="I1601" i="3"/>
  <c r="I1600" i="3"/>
  <c r="I1473" i="3"/>
  <c r="I1345" i="3"/>
  <c r="I1711" i="3"/>
  <c r="I1583" i="3"/>
  <c r="I1455" i="3"/>
  <c r="I983" i="3"/>
  <c r="I855" i="3"/>
  <c r="I727" i="3"/>
  <c r="I635" i="3"/>
  <c r="I1152" i="3"/>
  <c r="I1206" i="3"/>
  <c r="I1587" i="3"/>
  <c r="I1608" i="3"/>
  <c r="I1431" i="3"/>
  <c r="I1430" i="3"/>
  <c r="I1367" i="3"/>
  <c r="I1366" i="3"/>
  <c r="I1303" i="3"/>
  <c r="I1302" i="3"/>
  <c r="I1301" i="3"/>
  <c r="I1239" i="3"/>
  <c r="I1238" i="3"/>
  <c r="I1237" i="3"/>
  <c r="I1175" i="3"/>
  <c r="I1173" i="3"/>
  <c r="I1174" i="3"/>
  <c r="I1111" i="3"/>
  <c r="I1822" i="3"/>
  <c r="I1758" i="3"/>
  <c r="I1694" i="3"/>
  <c r="I1630" i="3"/>
  <c r="I1566" i="3"/>
  <c r="I1502" i="3"/>
  <c r="I1438" i="3"/>
  <c r="I1820" i="3"/>
  <c r="I1819" i="3"/>
  <c r="I1748" i="3"/>
  <c r="I1747" i="3"/>
  <c r="I1684" i="3"/>
  <c r="I1683" i="3"/>
  <c r="I1620" i="3"/>
  <c r="I1619" i="3"/>
  <c r="I1556" i="3"/>
  <c r="I1555" i="3"/>
  <c r="I1492" i="3"/>
  <c r="I1491" i="3"/>
  <c r="I1428" i="3"/>
  <c r="I1427" i="3"/>
  <c r="I1364" i="3"/>
  <c r="I1363" i="3"/>
  <c r="I1300" i="3"/>
  <c r="I1299" i="3"/>
  <c r="I1236" i="3"/>
  <c r="I1235" i="3"/>
  <c r="I1172" i="3"/>
  <c r="I1108" i="3"/>
  <c r="I372" i="3"/>
  <c r="I371" i="3"/>
  <c r="I476" i="3"/>
  <c r="I475" i="3"/>
  <c r="I132" i="3"/>
  <c r="I131" i="3"/>
  <c r="I1040" i="3"/>
  <c r="I976" i="3"/>
  <c r="I912" i="3"/>
  <c r="I848" i="3"/>
  <c r="I784" i="3"/>
  <c r="I720" i="3"/>
  <c r="I656" i="3"/>
  <c r="I592" i="3"/>
  <c r="I528" i="3"/>
  <c r="I464" i="3"/>
  <c r="I400" i="3"/>
  <c r="I336" i="3"/>
  <c r="I272" i="3"/>
  <c r="I208" i="3"/>
  <c r="I144" i="3"/>
  <c r="I80" i="3"/>
  <c r="I412" i="3"/>
  <c r="I411" i="3"/>
  <c r="I556" i="3"/>
  <c r="I204" i="3"/>
  <c r="I203" i="3"/>
  <c r="I1078" i="3"/>
  <c r="I1077" i="3"/>
  <c r="I1014" i="3"/>
  <c r="I950" i="3"/>
  <c r="I886" i="3"/>
  <c r="I1319" i="3"/>
  <c r="I1318" i="3"/>
  <c r="I1317" i="3"/>
  <c r="I1592" i="3"/>
  <c r="I1423" i="3"/>
  <c r="I1359" i="3"/>
  <c r="I1358" i="3"/>
  <c r="I1295" i="3"/>
  <c r="I1294" i="3"/>
  <c r="I1293" i="3"/>
  <c r="I1231" i="3"/>
  <c r="I1230" i="3"/>
  <c r="I1229" i="3"/>
  <c r="I1167" i="3"/>
  <c r="I1165" i="3"/>
  <c r="I1166" i="3"/>
  <c r="I1103" i="3"/>
  <c r="I1814" i="3"/>
  <c r="I1750" i="3"/>
  <c r="I1686" i="3"/>
  <c r="I1622" i="3"/>
  <c r="I1558" i="3"/>
  <c r="I1494" i="3"/>
  <c r="I1812" i="3"/>
  <c r="I1811" i="3"/>
  <c r="I1740" i="3"/>
  <c r="I1739" i="3"/>
  <c r="I1676" i="3"/>
  <c r="I1675" i="3"/>
  <c r="I1612" i="3"/>
  <c r="I1611" i="3"/>
  <c r="I1548" i="3"/>
  <c r="I1547" i="3"/>
  <c r="I1484" i="3"/>
  <c r="I1483" i="3"/>
  <c r="I1420" i="3"/>
  <c r="I1356" i="3"/>
  <c r="I1292" i="3"/>
  <c r="I1291" i="3"/>
  <c r="I1228" i="3"/>
  <c r="I1227" i="3"/>
  <c r="I1164" i="3"/>
  <c r="I1160" i="3"/>
  <c r="I1100" i="3"/>
  <c r="I308" i="3"/>
  <c r="I307" i="3"/>
  <c r="I428" i="3"/>
  <c r="I427" i="3"/>
  <c r="I92" i="3"/>
  <c r="I91" i="3"/>
  <c r="I1032" i="3"/>
  <c r="I968" i="3"/>
  <c r="I904" i="3"/>
  <c r="I840" i="3"/>
  <c r="I776" i="3"/>
  <c r="I712" i="3"/>
  <c r="I648" i="3"/>
  <c r="I584" i="3"/>
  <c r="I520" i="3"/>
  <c r="I456" i="3"/>
  <c r="I392" i="3"/>
  <c r="I328" i="3"/>
  <c r="I264" i="3"/>
  <c r="I200" i="3"/>
  <c r="I136" i="3"/>
  <c r="I72" i="3"/>
  <c r="I364" i="3"/>
  <c r="I363" i="3"/>
  <c r="I508" i="3"/>
  <c r="I507" i="3"/>
  <c r="I164" i="3"/>
  <c r="I163" i="3"/>
  <c r="I1070" i="3"/>
  <c r="I1006" i="3"/>
  <c r="I942" i="3"/>
  <c r="I878" i="3"/>
  <c r="I814" i="3"/>
  <c r="I750" i="3"/>
  <c r="I686" i="3"/>
  <c r="I622" i="3"/>
  <c r="I558" i="3"/>
  <c r="I486" i="3"/>
  <c r="I422" i="3"/>
  <c r="I358" i="3"/>
  <c r="I294" i="3"/>
  <c r="I230" i="3"/>
  <c r="I166" i="3"/>
  <c r="I102" i="3"/>
  <c r="I669" i="3"/>
  <c r="I236" i="3"/>
  <c r="I235" i="3"/>
  <c r="I1029" i="3"/>
  <c r="I965" i="3"/>
  <c r="I893" i="3"/>
  <c r="I821" i="3"/>
  <c r="I749" i="3"/>
  <c r="I677" i="3"/>
  <c r="I597" i="3"/>
  <c r="I525" i="3"/>
  <c r="I461" i="3"/>
  <c r="I397" i="3"/>
  <c r="I333" i="3"/>
  <c r="I269" i="3"/>
  <c r="I205" i="3"/>
  <c r="I141" i="3"/>
  <c r="I77" i="3"/>
  <c r="I444" i="3"/>
  <c r="I443" i="3"/>
  <c r="I1764" i="3"/>
  <c r="I1763" i="3"/>
  <c r="I1004" i="3"/>
  <c r="I1794" i="3"/>
  <c r="I1730" i="3"/>
  <c r="I1666" i="3"/>
  <c r="I1602" i="3"/>
  <c r="I1538" i="3"/>
  <c r="I1474" i="3"/>
  <c r="I1410" i="3"/>
  <c r="I1346" i="3"/>
  <c r="I1282" i="3"/>
  <c r="I1218" i="3"/>
  <c r="I1769" i="3"/>
  <c r="I1705" i="3"/>
  <c r="I1641" i="3"/>
  <c r="I1577" i="3"/>
  <c r="I1513" i="3"/>
  <c r="I1512" i="3"/>
  <c r="I1449" i="3"/>
  <c r="I1448" i="3"/>
  <c r="I1385" i="3"/>
  <c r="I1321" i="3"/>
  <c r="I1815" i="3"/>
  <c r="I1751" i="3"/>
  <c r="I1687" i="3"/>
  <c r="I1623" i="3"/>
  <c r="I1559" i="3"/>
  <c r="I1495" i="3"/>
  <c r="I1087" i="3"/>
  <c r="I1023" i="3"/>
  <c r="I959" i="3"/>
  <c r="I895" i="3"/>
  <c r="I831" i="3"/>
  <c r="I767" i="3"/>
  <c r="I703" i="3"/>
  <c r="I639" i="3"/>
  <c r="I575" i="3"/>
  <c r="I511" i="3"/>
  <c r="I447" i="3"/>
  <c r="I383" i="3"/>
  <c r="I319" i="3"/>
  <c r="I932" i="3"/>
  <c r="I868" i="3"/>
  <c r="I804" i="3"/>
  <c r="I740" i="3"/>
  <c r="I676" i="3"/>
  <c r="I612" i="3"/>
  <c r="I611" i="3"/>
  <c r="I1171" i="3"/>
  <c r="I1107" i="3"/>
  <c r="I1104" i="3"/>
  <c r="I1043" i="3"/>
  <c r="I979" i="3"/>
  <c r="I915" i="3"/>
  <c r="I851" i="3"/>
  <c r="I787" i="3"/>
  <c r="I723" i="3"/>
  <c r="I659" i="3"/>
  <c r="I1257" i="3"/>
  <c r="I1193" i="3"/>
  <c r="I1192" i="3"/>
  <c r="I1129" i="3"/>
  <c r="I1128" i="3"/>
  <c r="I1065" i="3"/>
  <c r="I1001" i="3"/>
  <c r="I937" i="3"/>
  <c r="I873" i="3"/>
  <c r="I809" i="3"/>
  <c r="I745" i="3"/>
  <c r="I681" i="3"/>
  <c r="I617" i="3"/>
  <c r="I553" i="3"/>
  <c r="I489" i="3"/>
  <c r="I425" i="3"/>
  <c r="I361" i="3"/>
  <c r="I297" i="3"/>
  <c r="I233" i="3"/>
  <c r="I169" i="3"/>
  <c r="I105" i="3"/>
  <c r="I271" i="3"/>
  <c r="I207" i="3"/>
  <c r="I143" i="3"/>
  <c r="I79" i="3"/>
  <c r="I1184" i="3"/>
  <c r="I1773" i="3"/>
  <c r="I1709" i="3"/>
  <c r="I1645" i="3"/>
  <c r="I1581" i="3"/>
  <c r="I1517" i="3"/>
  <c r="I1453" i="3"/>
  <c r="I1389" i="3"/>
  <c r="I1419" i="3"/>
  <c r="I1191" i="3"/>
  <c r="I1190" i="3"/>
  <c r="I1189" i="3"/>
  <c r="I1576" i="3"/>
  <c r="I1415" i="3"/>
  <c r="I1414" i="3"/>
  <c r="I1351" i="3"/>
  <c r="I1287" i="3"/>
  <c r="I1286" i="3"/>
  <c r="I1285" i="3"/>
  <c r="I1223" i="3"/>
  <c r="I1222" i="3"/>
  <c r="I1221" i="3"/>
  <c r="I1159" i="3"/>
  <c r="I1157" i="3"/>
  <c r="I1158" i="3"/>
  <c r="I1095" i="3"/>
  <c r="I1806" i="3"/>
  <c r="I1742" i="3"/>
  <c r="I1678" i="3"/>
  <c r="I1614" i="3"/>
  <c r="I1550" i="3"/>
  <c r="I1486" i="3"/>
  <c r="I1804" i="3"/>
  <c r="I1803" i="3"/>
  <c r="I1732" i="3"/>
  <c r="I1731" i="3"/>
  <c r="I1668" i="3"/>
  <c r="I1667" i="3"/>
  <c r="I1604" i="3"/>
  <c r="I1603" i="3"/>
  <c r="I1540" i="3"/>
  <c r="I1539" i="3"/>
  <c r="I1476" i="3"/>
  <c r="I1475" i="3"/>
  <c r="I1412" i="3"/>
  <c r="I1411" i="3"/>
  <c r="I1348" i="3"/>
  <c r="I1347" i="3"/>
  <c r="I1284" i="3"/>
  <c r="I1283" i="3"/>
  <c r="I1220" i="3"/>
  <c r="I1219" i="3"/>
  <c r="I1156" i="3"/>
  <c r="I1092" i="3"/>
  <c r="I260" i="3"/>
  <c r="I259" i="3"/>
  <c r="I396" i="3"/>
  <c r="I395" i="3"/>
  <c r="I52" i="3"/>
  <c r="I51" i="3"/>
  <c r="I1024" i="3"/>
  <c r="I960" i="3"/>
  <c r="I896" i="3"/>
  <c r="I832" i="3"/>
  <c r="I768" i="3"/>
  <c r="I704" i="3"/>
  <c r="I640" i="3"/>
  <c r="I576" i="3"/>
  <c r="I512" i="3"/>
  <c r="I448" i="3"/>
  <c r="I384" i="3"/>
  <c r="I320" i="3"/>
  <c r="I256" i="3"/>
  <c r="I192" i="3"/>
  <c r="I128" i="3"/>
  <c r="I64" i="3"/>
  <c r="I324" i="3"/>
  <c r="I323" i="3"/>
  <c r="I468" i="3"/>
  <c r="I467" i="3"/>
  <c r="I116" i="3"/>
  <c r="I115" i="3"/>
  <c r="I1062" i="3"/>
  <c r="I998" i="3"/>
  <c r="I934" i="3"/>
  <c r="I870" i="3"/>
  <c r="I806" i="3"/>
  <c r="I742" i="3"/>
  <c r="I678" i="3"/>
  <c r="I614" i="3"/>
  <c r="I550" i="3"/>
  <c r="I478" i="3"/>
  <c r="I414" i="3"/>
  <c r="I350" i="3"/>
  <c r="I286" i="3"/>
  <c r="I222" i="3"/>
  <c r="I158" i="3"/>
  <c r="I94" i="3"/>
  <c r="I532" i="3"/>
  <c r="I531" i="3"/>
  <c r="I180" i="3"/>
  <c r="I179" i="3"/>
  <c r="I1021" i="3"/>
  <c r="I957" i="3"/>
  <c r="I885" i="3"/>
  <c r="I813" i="3"/>
  <c r="I741" i="3"/>
  <c r="I661" i="3"/>
  <c r="I589" i="3"/>
  <c r="I517" i="3"/>
  <c r="I453" i="3"/>
  <c r="I389" i="3"/>
  <c r="I325" i="3"/>
  <c r="I261" i="3"/>
  <c r="I197" i="3"/>
  <c r="I133" i="3"/>
  <c r="I69" i="3"/>
  <c r="I388" i="3"/>
  <c r="I387" i="3"/>
  <c r="I1060" i="3"/>
  <c r="I996" i="3"/>
  <c r="I1786" i="3"/>
  <c r="I1722" i="3"/>
  <c r="I1658" i="3"/>
  <c r="I1594" i="3"/>
  <c r="I1530" i="3"/>
  <c r="I1466" i="3"/>
  <c r="I1402" i="3"/>
  <c r="I1338" i="3"/>
  <c r="I1274" i="3"/>
  <c r="I1210" i="3"/>
  <c r="I1825" i="3"/>
  <c r="I1761" i="3"/>
  <c r="I1697" i="3"/>
  <c r="I1633" i="3"/>
  <c r="I1569" i="3"/>
  <c r="I1505" i="3"/>
  <c r="I1504" i="3"/>
  <c r="I1441" i="3"/>
  <c r="I1440" i="3"/>
  <c r="I1377" i="3"/>
  <c r="I1313" i="3"/>
  <c r="I1807" i="3"/>
  <c r="I1743" i="3"/>
  <c r="I1679" i="3"/>
  <c r="I1615" i="3"/>
  <c r="I1551" i="3"/>
  <c r="I1487" i="3"/>
  <c r="I1079" i="3"/>
  <c r="I1015" i="3"/>
  <c r="I951" i="3"/>
  <c r="I887" i="3"/>
  <c r="I823" i="3"/>
  <c r="I759" i="3"/>
  <c r="I1112" i="3"/>
  <c r="I355" i="3"/>
  <c r="I1802" i="3"/>
  <c r="I1568" i="3"/>
  <c r="I1407" i="3"/>
  <c r="I1406" i="3"/>
  <c r="I1343" i="3"/>
  <c r="I1341" i="3"/>
  <c r="I1342" i="3"/>
  <c r="I1279" i="3"/>
  <c r="I1277" i="3"/>
  <c r="I1215" i="3"/>
  <c r="I1214" i="3"/>
  <c r="I1213" i="3"/>
  <c r="I1151" i="3"/>
  <c r="I1149" i="3"/>
  <c r="I1150" i="3"/>
  <c r="I1798" i="3"/>
  <c r="I1734" i="3"/>
  <c r="I1670" i="3"/>
  <c r="I1606" i="3"/>
  <c r="I1542" i="3"/>
  <c r="I1478" i="3"/>
  <c r="I1796" i="3"/>
  <c r="I1795" i="3"/>
  <c r="I1724" i="3"/>
  <c r="I1660" i="3"/>
  <c r="I1659" i="3"/>
  <c r="I1596" i="3"/>
  <c r="I1595" i="3"/>
  <c r="I1532" i="3"/>
  <c r="I1531" i="3"/>
  <c r="I1468" i="3"/>
  <c r="I1467" i="3"/>
  <c r="I1404" i="3"/>
  <c r="I1403" i="3"/>
  <c r="I1340" i="3"/>
  <c r="I1339" i="3"/>
  <c r="I1276" i="3"/>
  <c r="I1275" i="3"/>
  <c r="I1212" i="3"/>
  <c r="I1148" i="3"/>
  <c r="I1084" i="3"/>
  <c r="I212" i="3"/>
  <c r="I211" i="3"/>
  <c r="I348" i="3"/>
  <c r="I1080" i="3"/>
  <c r="I1016" i="3"/>
  <c r="I952" i="3"/>
  <c r="I888" i="3"/>
  <c r="I824" i="3"/>
  <c r="I760" i="3"/>
  <c r="I696" i="3"/>
  <c r="I632" i="3"/>
  <c r="I568" i="3"/>
  <c r="I504" i="3"/>
  <c r="I440" i="3"/>
  <c r="I376" i="3"/>
  <c r="I312" i="3"/>
  <c r="I248" i="3"/>
  <c r="I184" i="3"/>
  <c r="I120" i="3"/>
  <c r="I56" i="3"/>
  <c r="I276" i="3"/>
  <c r="I275" i="3"/>
  <c r="I420" i="3"/>
  <c r="I419" i="3"/>
  <c r="I68" i="3"/>
  <c r="I67" i="3"/>
  <c r="I1054" i="3"/>
  <c r="I990" i="3"/>
  <c r="I926" i="3"/>
  <c r="I925" i="3"/>
  <c r="I862" i="3"/>
  <c r="I861" i="3"/>
  <c r="I798" i="3"/>
  <c r="I797" i="3"/>
  <c r="I734" i="3"/>
  <c r="I733" i="3"/>
  <c r="I670" i="3"/>
  <c r="I606" i="3"/>
  <c r="I605" i="3"/>
  <c r="I542" i="3"/>
  <c r="I470" i="3"/>
  <c r="I406" i="3"/>
  <c r="I342" i="3"/>
  <c r="I278" i="3"/>
  <c r="I214" i="3"/>
  <c r="I150" i="3"/>
  <c r="I86" i="3"/>
  <c r="I484" i="3"/>
  <c r="I483" i="3"/>
  <c r="I140" i="3"/>
  <c r="I139" i="3"/>
  <c r="I1013" i="3"/>
  <c r="I949" i="3"/>
  <c r="I877" i="3"/>
  <c r="I805" i="3"/>
  <c r="I725" i="3"/>
  <c r="I653" i="3"/>
  <c r="I581" i="3"/>
  <c r="I509" i="3"/>
  <c r="I445" i="3"/>
  <c r="I381" i="3"/>
  <c r="I317" i="3"/>
  <c r="I253" i="3"/>
  <c r="I189" i="3"/>
  <c r="I125" i="3"/>
  <c r="I61" i="3"/>
  <c r="I300" i="3"/>
  <c r="I299" i="3"/>
  <c r="I1052" i="3"/>
  <c r="I988" i="3"/>
  <c r="I1778" i="3"/>
  <c r="I1714" i="3"/>
  <c r="I1650" i="3"/>
  <c r="I1586" i="3"/>
  <c r="I1522" i="3"/>
  <c r="I1520" i="3"/>
  <c r="I1458" i="3"/>
  <c r="I1456" i="3"/>
  <c r="I1394" i="3"/>
  <c r="I1330" i="3"/>
  <c r="I1266" i="3"/>
  <c r="I1202" i="3"/>
  <c r="I1817" i="3"/>
  <c r="I1753" i="3"/>
  <c r="I1689" i="3"/>
  <c r="I1176" i="3"/>
  <c r="I1536" i="3"/>
  <c r="I1422" i="3"/>
  <c r="I1069" i="3"/>
  <c r="I555" i="3"/>
  <c r="I1255" i="3"/>
  <c r="I1254" i="3"/>
  <c r="I1253" i="3"/>
  <c r="I1744" i="3"/>
  <c r="I1560" i="3"/>
  <c r="I1399" i="3"/>
  <c r="I1398" i="3"/>
  <c r="I1335" i="3"/>
  <c r="I1333" i="3"/>
  <c r="I1334" i="3"/>
  <c r="I1271" i="3"/>
  <c r="I1269" i="3"/>
  <c r="I1270" i="3"/>
  <c r="I1207" i="3"/>
  <c r="I1205" i="3"/>
  <c r="I1143" i="3"/>
  <c r="I1141" i="3"/>
  <c r="I1142" i="3"/>
  <c r="I1790" i="3"/>
  <c r="I1726" i="3"/>
  <c r="I1662" i="3"/>
  <c r="I1598" i="3"/>
  <c r="I1534" i="3"/>
  <c r="I1470" i="3"/>
  <c r="I1788" i="3"/>
  <c r="I1716" i="3"/>
  <c r="I1715" i="3"/>
  <c r="I1652" i="3"/>
  <c r="I1588" i="3"/>
  <c r="I1524" i="3"/>
  <c r="I1523" i="3"/>
  <c r="I1460" i="3"/>
  <c r="I1459" i="3"/>
  <c r="I1396" i="3"/>
  <c r="I1395" i="3"/>
  <c r="I1332" i="3"/>
  <c r="I1331" i="3"/>
  <c r="I1268" i="3"/>
  <c r="I1204" i="3"/>
  <c r="I1203" i="3"/>
  <c r="I1140" i="3"/>
  <c r="I1076" i="3"/>
  <c r="I156" i="3"/>
  <c r="I316" i="3"/>
  <c r="I1072" i="3"/>
  <c r="I1008" i="3"/>
  <c r="I944" i="3"/>
  <c r="I880" i="3"/>
  <c r="I816" i="3"/>
  <c r="I752" i="3"/>
  <c r="I688" i="3"/>
  <c r="I624" i="3"/>
  <c r="I560" i="3"/>
  <c r="I496" i="3"/>
  <c r="I432" i="3"/>
  <c r="I368" i="3"/>
  <c r="I304" i="3"/>
  <c r="I240" i="3"/>
  <c r="I176" i="3"/>
  <c r="I112" i="3"/>
  <c r="I48" i="3"/>
  <c r="I228" i="3"/>
  <c r="I227" i="3"/>
  <c r="I380" i="3"/>
  <c r="I379" i="3"/>
  <c r="I1110" i="3"/>
  <c r="I1109" i="3"/>
  <c r="I1046" i="3"/>
  <c r="I982" i="3"/>
  <c r="I918" i="3"/>
  <c r="I854" i="3"/>
  <c r="I790" i="3"/>
  <c r="I726" i="3"/>
  <c r="I662" i="3"/>
  <c r="I598" i="3"/>
  <c r="I526" i="3"/>
  <c r="I462" i="3"/>
  <c r="I398" i="3"/>
  <c r="I451" i="3"/>
  <c r="I83" i="3"/>
  <c r="I243" i="3"/>
  <c r="I1232" i="3"/>
  <c r="I1472" i="3"/>
  <c r="I1350" i="3"/>
  <c r="I515" i="3"/>
  <c r="I1787" i="3"/>
  <c r="I347" i="3"/>
  <c r="I1138" i="3"/>
  <c r="I1074" i="3"/>
  <c r="I1010" i="3"/>
  <c r="I946" i="3"/>
  <c r="I882" i="3"/>
  <c r="I818" i="3"/>
  <c r="I754" i="3"/>
  <c r="I690" i="3"/>
  <c r="I626" i="3"/>
  <c r="I562" i="3"/>
  <c r="I498" i="3"/>
  <c r="I434" i="3"/>
  <c r="I370" i="3"/>
  <c r="I306" i="3"/>
  <c r="I242" i="3"/>
  <c r="I178" i="3"/>
  <c r="I114" i="3"/>
  <c r="I50" i="3"/>
  <c r="I1127" i="3"/>
  <c r="I1125" i="3"/>
  <c r="I1126" i="3"/>
  <c r="I1736" i="3"/>
  <c r="I1424" i="3"/>
  <c r="I1391" i="3"/>
  <c r="I1390" i="3"/>
  <c r="I1327" i="3"/>
  <c r="I1326" i="3"/>
  <c r="I1263" i="3"/>
  <c r="I1262" i="3"/>
  <c r="I1199" i="3"/>
  <c r="I1198" i="3"/>
  <c r="I1135" i="3"/>
  <c r="I1782" i="3"/>
  <c r="I1718" i="3"/>
  <c r="I1654" i="3"/>
  <c r="I1590" i="3"/>
  <c r="I1526" i="3"/>
  <c r="I1462" i="3"/>
  <c r="I1780" i="3"/>
  <c r="I1779" i="3"/>
  <c r="I1708" i="3"/>
  <c r="I1707" i="3"/>
  <c r="I1644" i="3"/>
  <c r="I1643" i="3"/>
  <c r="I1580" i="3"/>
  <c r="I1516" i="3"/>
  <c r="I1452" i="3"/>
  <c r="I1451" i="3"/>
  <c r="I1388" i="3"/>
  <c r="I1387" i="3"/>
  <c r="I1324" i="3"/>
  <c r="I1323" i="3"/>
  <c r="I1260" i="3"/>
  <c r="I1259" i="3"/>
  <c r="I1196" i="3"/>
  <c r="I1195" i="3"/>
  <c r="I1132" i="3"/>
  <c r="I1068" i="3"/>
  <c r="I100" i="3"/>
  <c r="I268" i="3"/>
  <c r="I267" i="3"/>
  <c r="I1064" i="3"/>
  <c r="I1000" i="3"/>
  <c r="I936" i="3"/>
  <c r="I872" i="3"/>
  <c r="I808" i="3"/>
  <c r="I744" i="3"/>
  <c r="I680" i="3"/>
  <c r="I616" i="3"/>
  <c r="I552" i="3"/>
  <c r="I488" i="3"/>
  <c r="I424" i="3"/>
  <c r="I360" i="3"/>
  <c r="I296" i="3"/>
  <c r="I232" i="3"/>
  <c r="I168" i="3"/>
  <c r="I104" i="3"/>
  <c r="I524" i="3"/>
  <c r="I188" i="3"/>
  <c r="I187" i="3"/>
  <c r="I340" i="3"/>
  <c r="I339" i="3"/>
  <c r="I1102" i="3"/>
  <c r="I1101" i="3"/>
  <c r="I1038" i="3"/>
  <c r="I974" i="3"/>
  <c r="I910" i="3"/>
  <c r="I846" i="3"/>
  <c r="I782" i="3"/>
  <c r="I195" i="3"/>
  <c r="I643" i="3"/>
  <c r="I1096" i="3"/>
  <c r="I1278" i="3"/>
  <c r="I315" i="3"/>
  <c r="I1723" i="3"/>
  <c r="I99" i="3"/>
  <c r="I1168" i="3"/>
  <c r="I822" i="3"/>
  <c r="I758" i="3"/>
  <c r="I694" i="3"/>
  <c r="I630" i="3"/>
  <c r="I566" i="3"/>
  <c r="I494" i="3"/>
  <c r="I430" i="3"/>
  <c r="I366" i="3"/>
  <c r="I302" i="3"/>
  <c r="I238" i="3"/>
  <c r="I174" i="3"/>
  <c r="I110" i="3"/>
  <c r="I46" i="3"/>
  <c r="I284" i="3"/>
  <c r="I1037" i="3"/>
  <c r="I973" i="3"/>
  <c r="I901" i="3"/>
  <c r="I829" i="3"/>
  <c r="I757" i="3"/>
  <c r="I685" i="3"/>
  <c r="I613" i="3"/>
  <c r="I533" i="3"/>
  <c r="I469" i="3"/>
  <c r="I405" i="3"/>
  <c r="I341" i="3"/>
  <c r="I277" i="3"/>
  <c r="I213" i="3"/>
  <c r="I149" i="3"/>
  <c r="I85" i="3"/>
  <c r="I500" i="3"/>
  <c r="I60" i="3"/>
  <c r="I1012" i="3"/>
  <c r="I948" i="3"/>
  <c r="I1810" i="3"/>
  <c r="I1738" i="3"/>
  <c r="I1674" i="3"/>
  <c r="I1610" i="3"/>
  <c r="I1546" i="3"/>
  <c r="I1482" i="3"/>
  <c r="I1418" i="3"/>
  <c r="I1354" i="3"/>
  <c r="I1290" i="3"/>
  <c r="I1226" i="3"/>
  <c r="I1777" i="3"/>
  <c r="I1713" i="3"/>
  <c r="I1649" i="3"/>
  <c r="I1585" i="3"/>
  <c r="I1521" i="3"/>
  <c r="I1457" i="3"/>
  <c r="I1393" i="3"/>
  <c r="I1329" i="3"/>
  <c r="I1823" i="3"/>
  <c r="I1759" i="3"/>
  <c r="I1695" i="3"/>
  <c r="I1631" i="3"/>
  <c r="I1567" i="3"/>
  <c r="I1503" i="3"/>
  <c r="I1439" i="3"/>
  <c r="I1031" i="3"/>
  <c r="I967" i="3"/>
  <c r="I903" i="3"/>
  <c r="I839" i="3"/>
  <c r="I775" i="3"/>
  <c r="I711" i="3"/>
  <c r="I647" i="3"/>
  <c r="I583" i="3"/>
  <c r="I519" i="3"/>
  <c r="I455" i="3"/>
  <c r="I391" i="3"/>
  <c r="I327" i="3"/>
  <c r="I940" i="3"/>
  <c r="I876" i="3"/>
  <c r="I812" i="3"/>
  <c r="I748" i="3"/>
  <c r="I684" i="3"/>
  <c r="I620" i="3"/>
  <c r="I1179" i="3"/>
  <c r="I1115" i="3"/>
  <c r="I1051" i="3"/>
  <c r="I987" i="3"/>
  <c r="I923" i="3"/>
  <c r="I859" i="3"/>
  <c r="I795" i="3"/>
  <c r="I731" i="3"/>
  <c r="I667" i="3"/>
  <c r="I1265" i="3"/>
  <c r="I1201" i="3"/>
  <c r="I1137" i="3"/>
  <c r="I1073" i="3"/>
  <c r="I1009" i="3"/>
  <c r="I945" i="3"/>
  <c r="I881" i="3"/>
  <c r="I817" i="3"/>
  <c r="I753" i="3"/>
  <c r="I689" i="3"/>
  <c r="I625" i="3"/>
  <c r="I561" i="3"/>
  <c r="I497" i="3"/>
  <c r="I433" i="3"/>
  <c r="I369" i="3"/>
  <c r="I305" i="3"/>
  <c r="I241" i="3"/>
  <c r="I177" i="3"/>
  <c r="I113" i="3"/>
  <c r="I49" i="3"/>
  <c r="I215" i="3"/>
  <c r="I151" i="3"/>
  <c r="I87" i="3"/>
  <c r="I1789" i="3"/>
  <c r="I1712" i="3"/>
  <c r="I1640" i="3"/>
  <c r="I1392" i="3"/>
  <c r="I1328" i="3"/>
  <c r="I1248" i="3"/>
  <c r="I1765" i="3"/>
  <c r="I1701" i="3"/>
  <c r="I1637" i="3"/>
  <c r="I1573" i="3"/>
  <c r="I1509" i="3"/>
  <c r="I1445" i="3"/>
  <c r="I1381" i="3"/>
  <c r="I499" i="3"/>
  <c r="I59" i="3"/>
  <c r="I1130" i="3"/>
  <c r="I1066" i="3"/>
  <c r="I1002" i="3"/>
  <c r="I938" i="3"/>
  <c r="I874" i="3"/>
  <c r="I810" i="3"/>
  <c r="I746" i="3"/>
  <c r="I682" i="3"/>
  <c r="I618" i="3"/>
  <c r="I554" i="3"/>
  <c r="I490" i="3"/>
  <c r="I426" i="3"/>
  <c r="I362" i="3"/>
  <c r="I298" i="3"/>
  <c r="I234" i="3"/>
  <c r="I170" i="3"/>
  <c r="I106" i="3"/>
  <c r="I1784" i="3"/>
  <c r="I1696" i="3"/>
  <c r="I1632" i="3"/>
  <c r="I1384" i="3"/>
  <c r="I1320" i="3"/>
  <c r="I1757" i="3"/>
  <c r="I1693" i="3"/>
  <c r="I1629" i="3"/>
  <c r="I1565" i="3"/>
  <c r="I1501" i="3"/>
  <c r="I1437" i="3"/>
  <c r="I1373" i="3"/>
  <c r="I1186" i="3"/>
  <c r="I1122" i="3"/>
  <c r="I1058" i="3"/>
  <c r="I994" i="3"/>
  <c r="I930" i="3"/>
  <c r="I866" i="3"/>
  <c r="I802" i="3"/>
  <c r="I738" i="3"/>
  <c r="I674" i="3"/>
  <c r="I610" i="3"/>
  <c r="I546" i="3"/>
  <c r="I482" i="3"/>
  <c r="I418" i="3"/>
  <c r="I354" i="3"/>
  <c r="I290" i="3"/>
  <c r="I226" i="3"/>
  <c r="I162" i="3"/>
  <c r="I98" i="3"/>
  <c r="I695" i="3"/>
  <c r="I631" i="3"/>
  <c r="I567" i="3"/>
  <c r="I503" i="3"/>
  <c r="I439" i="3"/>
  <c r="I375" i="3"/>
  <c r="I311" i="3"/>
  <c r="I924" i="3"/>
  <c r="I860" i="3"/>
  <c r="I796" i="3"/>
  <c r="I732" i="3"/>
  <c r="I668" i="3"/>
  <c r="I604" i="3"/>
  <c r="I1163" i="3"/>
  <c r="I1099" i="3"/>
  <c r="I1035" i="3"/>
  <c r="I971" i="3"/>
  <c r="I907" i="3"/>
  <c r="I843" i="3"/>
  <c r="I779" i="3"/>
  <c r="I715" i="3"/>
  <c r="I651" i="3"/>
  <c r="I1249" i="3"/>
  <c r="I1185" i="3"/>
  <c r="I1121" i="3"/>
  <c r="I1057" i="3"/>
  <c r="I993" i="3"/>
  <c r="I929" i="3"/>
  <c r="I865" i="3"/>
  <c r="I801" i="3"/>
  <c r="I737" i="3"/>
  <c r="I673" i="3"/>
  <c r="I609" i="3"/>
  <c r="I545" i="3"/>
  <c r="I481" i="3"/>
  <c r="I417" i="3"/>
  <c r="I353" i="3"/>
  <c r="I289" i="3"/>
  <c r="I225" i="3"/>
  <c r="I161" i="3"/>
  <c r="I97" i="3"/>
  <c r="I263" i="3"/>
  <c r="I199" i="3"/>
  <c r="I135" i="3"/>
  <c r="I71" i="3"/>
  <c r="I1776" i="3"/>
  <c r="I1688" i="3"/>
  <c r="I1624" i="3"/>
  <c r="I1376" i="3"/>
  <c r="I1312" i="3"/>
  <c r="I1224" i="3"/>
  <c r="I283" i="3"/>
  <c r="I1749" i="3"/>
  <c r="I1685" i="3"/>
  <c r="I1621" i="3"/>
  <c r="I1557" i="3"/>
  <c r="I1493" i="3"/>
  <c r="I1429" i="3"/>
  <c r="I1365" i="3"/>
  <c r="I1178" i="3"/>
  <c r="I1114" i="3"/>
  <c r="I1050" i="3"/>
  <c r="I986" i="3"/>
  <c r="I922" i="3"/>
  <c r="I858" i="3"/>
  <c r="I794" i="3"/>
  <c r="I730" i="3"/>
  <c r="I666" i="3"/>
  <c r="I602" i="3"/>
  <c r="I538" i="3"/>
  <c r="I474" i="3"/>
  <c r="I410" i="3"/>
  <c r="I346" i="3"/>
  <c r="I282" i="3"/>
  <c r="I218" i="3"/>
  <c r="I154" i="3"/>
  <c r="I90" i="3"/>
  <c r="I1625" i="3"/>
  <c r="I1561" i="3"/>
  <c r="I1497" i="3"/>
  <c r="I1433" i="3"/>
  <c r="I1369" i="3"/>
  <c r="I1799" i="3"/>
  <c r="I1735" i="3"/>
  <c r="I1671" i="3"/>
  <c r="I1607" i="3"/>
  <c r="I1543" i="3"/>
  <c r="I1479" i="3"/>
  <c r="I1071" i="3"/>
  <c r="I1007" i="3"/>
  <c r="I943" i="3"/>
  <c r="I879" i="3"/>
  <c r="I815" i="3"/>
  <c r="I751" i="3"/>
  <c r="I687" i="3"/>
  <c r="I623" i="3"/>
  <c r="I559" i="3"/>
  <c r="I495" i="3"/>
  <c r="I431" i="3"/>
  <c r="I367" i="3"/>
  <c r="I303" i="3"/>
  <c r="I916" i="3"/>
  <c r="I852" i="3"/>
  <c r="I788" i="3"/>
  <c r="I724" i="3"/>
  <c r="I660" i="3"/>
  <c r="I596" i="3"/>
  <c r="I1155" i="3"/>
  <c r="I1091" i="3"/>
  <c r="I1027" i="3"/>
  <c r="I963" i="3"/>
  <c r="I899" i="3"/>
  <c r="I835" i="3"/>
  <c r="I771" i="3"/>
  <c r="I707" i="3"/>
  <c r="I1305" i="3"/>
  <c r="I1241" i="3"/>
  <c r="I1177" i="3"/>
  <c r="I1113" i="3"/>
  <c r="I1049" i="3"/>
  <c r="I985" i="3"/>
  <c r="I921" i="3"/>
  <c r="I857" i="3"/>
  <c r="I793" i="3"/>
  <c r="I729" i="3"/>
  <c r="I665" i="3"/>
  <c r="I601" i="3"/>
  <c r="I537" i="3"/>
  <c r="I473" i="3"/>
  <c r="I409" i="3"/>
  <c r="I345" i="3"/>
  <c r="I281" i="3"/>
  <c r="I217" i="3"/>
  <c r="I153" i="3"/>
  <c r="I89" i="3"/>
  <c r="I255" i="3"/>
  <c r="I191" i="3"/>
  <c r="I127" i="3"/>
  <c r="I63" i="3"/>
  <c r="I1824" i="3"/>
  <c r="I1768" i="3"/>
  <c r="I1680" i="3"/>
  <c r="I1368" i="3"/>
  <c r="I1304" i="3"/>
  <c r="I1741" i="3"/>
  <c r="I1677" i="3"/>
  <c r="I1613" i="3"/>
  <c r="I1549" i="3"/>
  <c r="I1485" i="3"/>
  <c r="I1421" i="3"/>
  <c r="I1357" i="3"/>
  <c r="I1170" i="3"/>
  <c r="I1106" i="3"/>
  <c r="I1042" i="3"/>
  <c r="I978" i="3"/>
  <c r="I914" i="3"/>
  <c r="I850" i="3"/>
  <c r="I786" i="3"/>
  <c r="I722" i="3"/>
  <c r="I658" i="3"/>
  <c r="I594" i="3"/>
  <c r="I530" i="3"/>
  <c r="I466" i="3"/>
  <c r="I402" i="3"/>
  <c r="I338" i="3"/>
  <c r="I274" i="3"/>
  <c r="I210" i="3"/>
  <c r="I146" i="3"/>
  <c r="I82" i="3"/>
  <c r="I334" i="3"/>
  <c r="I270" i="3"/>
  <c r="I206" i="3"/>
  <c r="I142" i="3"/>
  <c r="I78" i="3"/>
  <c r="I452" i="3"/>
  <c r="I84" i="3"/>
  <c r="I1005" i="3"/>
  <c r="I941" i="3"/>
  <c r="I869" i="3"/>
  <c r="I789" i="3"/>
  <c r="I717" i="3"/>
  <c r="I645" i="3"/>
  <c r="I573" i="3"/>
  <c r="I501" i="3"/>
  <c r="I437" i="3"/>
  <c r="I373" i="3"/>
  <c r="I309" i="3"/>
  <c r="I245" i="3"/>
  <c r="I181" i="3"/>
  <c r="I117" i="3"/>
  <c r="I53" i="3"/>
  <c r="I244" i="3"/>
  <c r="I1044" i="3"/>
  <c r="I980" i="3"/>
  <c r="I1770" i="3"/>
  <c r="I1706" i="3"/>
  <c r="I1642" i="3"/>
  <c r="I1578" i="3"/>
  <c r="I1514" i="3"/>
  <c r="I1450" i="3"/>
  <c r="I1386" i="3"/>
  <c r="I1322" i="3"/>
  <c r="I1258" i="3"/>
  <c r="I1194" i="3"/>
  <c r="I1809" i="3"/>
  <c r="I1745" i="3"/>
  <c r="I1681" i="3"/>
  <c r="I1617" i="3"/>
  <c r="I1553" i="3"/>
  <c r="I1489" i="3"/>
  <c r="I1425" i="3"/>
  <c r="I1361" i="3"/>
  <c r="I1791" i="3"/>
  <c r="I1727" i="3"/>
  <c r="I1663" i="3"/>
  <c r="I1599" i="3"/>
  <c r="I1535" i="3"/>
  <c r="I1471" i="3"/>
  <c r="I1063" i="3"/>
  <c r="I999" i="3"/>
  <c r="I935" i="3"/>
  <c r="I871" i="3"/>
  <c r="I807" i="3"/>
  <c r="I743" i="3"/>
  <c r="I679" i="3"/>
  <c r="I615" i="3"/>
  <c r="I551" i="3"/>
  <c r="I487" i="3"/>
  <c r="I423" i="3"/>
  <c r="I359" i="3"/>
  <c r="I295" i="3"/>
  <c r="I908" i="3"/>
  <c r="I844" i="3"/>
  <c r="I780" i="3"/>
  <c r="I716" i="3"/>
  <c r="I652" i="3"/>
  <c r="I588" i="3"/>
  <c r="I1147" i="3"/>
  <c r="I1083" i="3"/>
  <c r="I1019" i="3"/>
  <c r="I955" i="3"/>
  <c r="I891" i="3"/>
  <c r="I827" i="3"/>
  <c r="I763" i="3"/>
  <c r="I699" i="3"/>
  <c r="I1297" i="3"/>
  <c r="I1233" i="3"/>
  <c r="I1169" i="3"/>
  <c r="I1105" i="3"/>
  <c r="I1041" i="3"/>
  <c r="I977" i="3"/>
  <c r="I913" i="3"/>
  <c r="I849" i="3"/>
  <c r="I785" i="3"/>
  <c r="I721" i="3"/>
  <c r="I657" i="3"/>
  <c r="I593" i="3"/>
  <c r="I529" i="3"/>
  <c r="I465" i="3"/>
  <c r="I401" i="3"/>
  <c r="I337" i="3"/>
  <c r="I273" i="3"/>
  <c r="I209" i="3"/>
  <c r="I145" i="3"/>
  <c r="I81" i="3"/>
  <c r="I247" i="3"/>
  <c r="I183" i="3"/>
  <c r="I119" i="3"/>
  <c r="I55" i="3"/>
  <c r="I1816" i="3"/>
  <c r="I1821" i="3"/>
  <c r="I1760" i="3"/>
  <c r="I1672" i="3"/>
  <c r="I1584" i="3"/>
  <c r="I1496" i="3"/>
  <c r="I1432" i="3"/>
  <c r="I1360" i="3"/>
  <c r="I1288" i="3"/>
  <c r="I1136" i="3"/>
  <c r="I1733" i="3"/>
  <c r="I1669" i="3"/>
  <c r="I1605" i="3"/>
  <c r="I1541" i="3"/>
  <c r="I1477" i="3"/>
  <c r="I1413" i="3"/>
  <c r="I1349" i="3"/>
  <c r="I595" i="3"/>
  <c r="I587" i="3"/>
  <c r="I1162" i="3"/>
  <c r="I1098" i="3"/>
  <c r="I1034" i="3"/>
  <c r="I970" i="3"/>
  <c r="I906" i="3"/>
  <c r="I842" i="3"/>
  <c r="I778" i="3"/>
  <c r="I714" i="3"/>
  <c r="I650" i="3"/>
  <c r="I586" i="3"/>
  <c r="I522" i="3"/>
  <c r="I458" i="3"/>
  <c r="I394" i="3"/>
  <c r="I330" i="3"/>
  <c r="I266" i="3"/>
  <c r="I202" i="3"/>
  <c r="I138" i="3"/>
  <c r="I74" i="3"/>
  <c r="I718" i="3"/>
  <c r="I654" i="3"/>
  <c r="I590" i="3"/>
  <c r="I518" i="3"/>
  <c r="I454" i="3"/>
  <c r="I390" i="3"/>
  <c r="I326" i="3"/>
  <c r="I262" i="3"/>
  <c r="I198" i="3"/>
  <c r="I134" i="3"/>
  <c r="I70" i="3"/>
  <c r="I404" i="3"/>
  <c r="I1061" i="3"/>
  <c r="I997" i="3"/>
  <c r="I933" i="3"/>
  <c r="I853" i="3"/>
  <c r="I781" i="3"/>
  <c r="I709" i="3"/>
  <c r="I637" i="3"/>
  <c r="I565" i="3"/>
  <c r="I493" i="3"/>
  <c r="I429" i="3"/>
  <c r="I365" i="3"/>
  <c r="I301" i="3"/>
  <c r="I237" i="3"/>
  <c r="I173" i="3"/>
  <c r="I109" i="3"/>
  <c r="I44" i="3"/>
  <c r="I45" i="3"/>
  <c r="I196" i="3"/>
  <c r="I1036" i="3"/>
  <c r="I972" i="3"/>
  <c r="I1762" i="3"/>
  <c r="I1698" i="3"/>
  <c r="I1634" i="3"/>
  <c r="I1570" i="3"/>
  <c r="I1506" i="3"/>
  <c r="I1442" i="3"/>
  <c r="I1378" i="3"/>
  <c r="I1314" i="3"/>
  <c r="I1250" i="3"/>
  <c r="I1801" i="3"/>
  <c r="I1737" i="3"/>
  <c r="I1673" i="3"/>
  <c r="I1609" i="3"/>
  <c r="I1545" i="3"/>
  <c r="I1481" i="3"/>
  <c r="I1417" i="3"/>
  <c r="I1353" i="3"/>
  <c r="I1783" i="3"/>
  <c r="I1719" i="3"/>
  <c r="I1655" i="3"/>
  <c r="I1591" i="3"/>
  <c r="I1527" i="3"/>
  <c r="I1463" i="3"/>
  <c r="I1055" i="3"/>
  <c r="I991" i="3"/>
  <c r="I927" i="3"/>
  <c r="I863" i="3"/>
  <c r="I799" i="3"/>
  <c r="I735" i="3"/>
  <c r="I671" i="3"/>
  <c r="I607" i="3"/>
  <c r="I543" i="3"/>
  <c r="I479" i="3"/>
  <c r="I415" i="3"/>
  <c r="I351" i="3"/>
  <c r="I287" i="3"/>
  <c r="I900" i="3"/>
  <c r="I836" i="3"/>
  <c r="I772" i="3"/>
  <c r="I708" i="3"/>
  <c r="I644" i="3"/>
  <c r="I580" i="3"/>
  <c r="I1139" i="3"/>
  <c r="I1075" i="3"/>
  <c r="I1011" i="3"/>
  <c r="I947" i="3"/>
  <c r="I883" i="3"/>
  <c r="I819" i="3"/>
  <c r="I755" i="3"/>
  <c r="I691" i="3"/>
  <c r="I1289" i="3"/>
  <c r="I1225" i="3"/>
  <c r="I1161" i="3"/>
  <c r="I1097" i="3"/>
  <c r="I1033" i="3"/>
  <c r="I969" i="3"/>
  <c r="I905" i="3"/>
  <c r="I841" i="3"/>
  <c r="I777" i="3"/>
  <c r="I713" i="3"/>
  <c r="I649" i="3"/>
  <c r="I585" i="3"/>
  <c r="I521" i="3"/>
  <c r="I457" i="3"/>
  <c r="I393" i="3"/>
  <c r="I329" i="3"/>
  <c r="I265" i="3"/>
  <c r="I201" i="3"/>
  <c r="I137" i="3"/>
  <c r="I73" i="3"/>
  <c r="I239" i="3"/>
  <c r="I175" i="3"/>
  <c r="I111" i="3"/>
  <c r="I47" i="3"/>
  <c r="I1808" i="3"/>
  <c r="I1813" i="3"/>
  <c r="I1752" i="3"/>
  <c r="I1664" i="3"/>
  <c r="I1552" i="3"/>
  <c r="I1488" i="3"/>
  <c r="I1416" i="3"/>
  <c r="I1352" i="3"/>
  <c r="I1280" i="3"/>
  <c r="I1200" i="3"/>
  <c r="I1725" i="3"/>
  <c r="I1661" i="3"/>
  <c r="I1597" i="3"/>
  <c r="I1533" i="3"/>
  <c r="I1469" i="3"/>
  <c r="I1405" i="3"/>
  <c r="I603" i="3"/>
  <c r="I403" i="3"/>
  <c r="I1154" i="3"/>
  <c r="I1090" i="3"/>
  <c r="I1026" i="3"/>
  <c r="I962" i="3"/>
  <c r="I898" i="3"/>
  <c r="I834" i="3"/>
  <c r="I770" i="3"/>
  <c r="I706" i="3"/>
  <c r="I642" i="3"/>
  <c r="I578" i="3"/>
  <c r="I514" i="3"/>
  <c r="I450" i="3"/>
  <c r="I386" i="3"/>
  <c r="I322" i="3"/>
  <c r="I258" i="3"/>
  <c r="I194" i="3"/>
  <c r="I130" i="3"/>
  <c r="I66" i="3"/>
  <c r="I663" i="3"/>
  <c r="I599" i="3"/>
  <c r="I535" i="3"/>
  <c r="I471" i="3"/>
  <c r="I407" i="3"/>
  <c r="I343" i="3"/>
  <c r="I279" i="3"/>
  <c r="I892" i="3"/>
  <c r="I828" i="3"/>
  <c r="I764" i="3"/>
  <c r="I700" i="3"/>
  <c r="I636" i="3"/>
  <c r="I572" i="3"/>
  <c r="I1131" i="3"/>
  <c r="I1067" i="3"/>
  <c r="I1003" i="3"/>
  <c r="I939" i="3"/>
  <c r="I875" i="3"/>
  <c r="I811" i="3"/>
  <c r="I747" i="3"/>
  <c r="I683" i="3"/>
  <c r="I1281" i="3"/>
  <c r="I1217" i="3"/>
  <c r="I1153" i="3"/>
  <c r="I1089" i="3"/>
  <c r="I1025" i="3"/>
  <c r="I961" i="3"/>
  <c r="I897" i="3"/>
  <c r="I833" i="3"/>
  <c r="I769" i="3"/>
  <c r="I705" i="3"/>
  <c r="I641" i="3"/>
  <c r="I577" i="3"/>
  <c r="I513" i="3"/>
  <c r="I449" i="3"/>
  <c r="I385" i="3"/>
  <c r="I321" i="3"/>
  <c r="I257" i="3"/>
  <c r="I193" i="3"/>
  <c r="I129" i="3"/>
  <c r="I65" i="3"/>
  <c r="I231" i="3"/>
  <c r="I167" i="3"/>
  <c r="I103" i="3"/>
  <c r="I1800" i="3"/>
  <c r="I1805" i="3"/>
  <c r="I1728" i="3"/>
  <c r="I1656" i="3"/>
  <c r="I1544" i="3"/>
  <c r="I1480" i="3"/>
  <c r="I1408" i="3"/>
  <c r="I1344" i="3"/>
  <c r="I1272" i="3"/>
  <c r="I1120" i="3"/>
  <c r="I1781" i="3"/>
  <c r="I1717" i="3"/>
  <c r="I1653" i="3"/>
  <c r="I1589" i="3"/>
  <c r="I1525" i="3"/>
  <c r="I1461" i="3"/>
  <c r="I1397" i="3"/>
  <c r="I579" i="3"/>
  <c r="I1146" i="3"/>
  <c r="I1082" i="3"/>
  <c r="I1018" i="3"/>
  <c r="I954" i="3"/>
  <c r="I890" i="3"/>
  <c r="I826" i="3"/>
  <c r="I762" i="3"/>
  <c r="I698" i="3"/>
  <c r="I634" i="3"/>
  <c r="I570" i="3"/>
  <c r="I506" i="3"/>
  <c r="I442" i="3"/>
  <c r="I378" i="3"/>
  <c r="I314" i="3"/>
  <c r="I250" i="3"/>
  <c r="I186" i="3"/>
  <c r="I122" i="3"/>
  <c r="I58" i="3"/>
  <c r="H375" i="3"/>
  <c r="H311" i="3"/>
  <c r="H183" i="3"/>
  <c r="J183" i="3" s="1"/>
  <c r="K183" i="3" s="1"/>
  <c r="H55" i="3"/>
  <c r="H397" i="3"/>
  <c r="J397" i="3" s="1"/>
  <c r="K397" i="3" s="1"/>
  <c r="H269" i="3"/>
  <c r="J269" i="3" s="1"/>
  <c r="K269" i="3" s="1"/>
  <c r="H141" i="3"/>
  <c r="H77" i="3"/>
  <c r="H123" i="3"/>
  <c r="H205" i="3"/>
  <c r="H333" i="3"/>
  <c r="H267" i="3"/>
  <c r="J267" i="3" s="1"/>
  <c r="K267" i="3" s="1"/>
  <c r="H1822" i="3"/>
  <c r="J1822" i="3" s="1"/>
  <c r="K1822" i="3" s="1"/>
  <c r="H1758" i="3"/>
  <c r="J1758" i="3" s="1"/>
  <c r="K1758" i="3" s="1"/>
  <c r="H1694" i="3"/>
  <c r="H1630" i="3"/>
  <c r="J1630" i="3" s="1"/>
  <c r="K1630" i="3" s="1"/>
  <c r="H1826" i="3"/>
  <c r="J1826" i="3" s="1"/>
  <c r="K1826" i="3" s="1"/>
  <c r="H1762" i="3"/>
  <c r="J1762" i="3" s="1"/>
  <c r="K1762" i="3" s="1"/>
  <c r="H1698" i="3"/>
  <c r="H1557" i="3"/>
  <c r="H1493" i="3"/>
  <c r="H1421" i="3"/>
  <c r="J1421" i="3" s="1"/>
  <c r="K1421" i="3" s="1"/>
  <c r="H1349" i="3"/>
  <c r="H1285" i="3"/>
  <c r="J1285" i="3" s="1"/>
  <c r="K1285" i="3" s="1"/>
  <c r="H1221" i="3"/>
  <c r="H1149" i="3"/>
  <c r="H1085" i="3"/>
  <c r="H1021" i="3"/>
  <c r="J1021" i="3" s="1"/>
  <c r="K1021" i="3" s="1"/>
  <c r="H957" i="3"/>
  <c r="H893" i="3"/>
  <c r="H829" i="3"/>
  <c r="H701" i="3"/>
  <c r="J701" i="3" s="1"/>
  <c r="K701" i="3" s="1"/>
  <c r="H637" i="3"/>
  <c r="H573" i="3"/>
  <c r="H509" i="3"/>
  <c r="H1428" i="3"/>
  <c r="J1428" i="3" s="1"/>
  <c r="K1428" i="3" s="1"/>
  <c r="H1364" i="3"/>
  <c r="H1300" i="3"/>
  <c r="J1300" i="3" s="1"/>
  <c r="K1300" i="3" s="1"/>
  <c r="H1236" i="3"/>
  <c r="J1236" i="3" s="1"/>
  <c r="K1236" i="3" s="1"/>
  <c r="H1172" i="3"/>
  <c r="J1172" i="3" s="1"/>
  <c r="K1172" i="3" s="1"/>
  <c r="H1561" i="3"/>
  <c r="H1497" i="3"/>
  <c r="H1433" i="3"/>
  <c r="H1369" i="3"/>
  <c r="J1369" i="3" s="1"/>
  <c r="K1369" i="3" s="1"/>
  <c r="H1305" i="3"/>
  <c r="J1305" i="3" s="1"/>
  <c r="K1305" i="3" s="1"/>
  <c r="H1241" i="3"/>
  <c r="H1177" i="3"/>
  <c r="H857" i="3"/>
  <c r="H793" i="3"/>
  <c r="H1629" i="3"/>
  <c r="J1629" i="3" s="1"/>
  <c r="K1629" i="3" s="1"/>
  <c r="H1748" i="3"/>
  <c r="J1748" i="3" s="1"/>
  <c r="K1748" i="3" s="1"/>
  <c r="H1492" i="3"/>
  <c r="J1492" i="3" s="1"/>
  <c r="K1492" i="3" s="1"/>
  <c r="H1625" i="3"/>
  <c r="J1625" i="3" s="1"/>
  <c r="K1625" i="3" s="1"/>
  <c r="H921" i="3"/>
  <c r="J921" i="3" s="1"/>
  <c r="K921" i="3" s="1"/>
  <c r="H473" i="3"/>
  <c r="H1560" i="3"/>
  <c r="J1560" i="3" s="1"/>
  <c r="K1560" i="3" s="1"/>
  <c r="H1304" i="3"/>
  <c r="H1782" i="3"/>
  <c r="J1782" i="3" s="1"/>
  <c r="K1782" i="3" s="1"/>
  <c r="H1517" i="3"/>
  <c r="H1774" i="3"/>
  <c r="J1774" i="3" s="1"/>
  <c r="K1774" i="3" s="1"/>
  <c r="H1646" i="3"/>
  <c r="J1646" i="3" s="1"/>
  <c r="K1646" i="3" s="1"/>
  <c r="H1749" i="3"/>
  <c r="H1714" i="3"/>
  <c r="H1793" i="3"/>
  <c r="J1793" i="3" s="1"/>
  <c r="K1793" i="3" s="1"/>
  <c r="H1645" i="3"/>
  <c r="J1645" i="3" s="1"/>
  <c r="K1645" i="3" s="1"/>
  <c r="H1509" i="3"/>
  <c r="H1365" i="3"/>
  <c r="J1365" i="3" s="1"/>
  <c r="K1365" i="3" s="1"/>
  <c r="H1237" i="3"/>
  <c r="J1237" i="3" s="1"/>
  <c r="K1237" i="3" s="1"/>
  <c r="H1101" i="3"/>
  <c r="H973" i="3"/>
  <c r="J973" i="3" s="1"/>
  <c r="K973" i="3" s="1"/>
  <c r="H845" i="3"/>
  <c r="H717" i="3"/>
  <c r="H525" i="3"/>
  <c r="J525" i="3" s="1"/>
  <c r="K525" i="3" s="1"/>
  <c r="H1700" i="3"/>
  <c r="J1700" i="3" s="1"/>
  <c r="K1700" i="3" s="1"/>
  <c r="H1572" i="3"/>
  <c r="J1572" i="3" s="1"/>
  <c r="K1572" i="3" s="1"/>
  <c r="H1444" i="3"/>
  <c r="J1444" i="3" s="1"/>
  <c r="K1444" i="3" s="1"/>
  <c r="H1380" i="3"/>
  <c r="J1380" i="3" s="1"/>
  <c r="K1380" i="3" s="1"/>
  <c r="H1188" i="3"/>
  <c r="J1188" i="3" s="1"/>
  <c r="K1188" i="3" s="1"/>
  <c r="H1641" i="3"/>
  <c r="J1641" i="3" s="1"/>
  <c r="K1641" i="3" s="1"/>
  <c r="H1513" i="3"/>
  <c r="H1385" i="3"/>
  <c r="J1385" i="3" s="1"/>
  <c r="K1385" i="3" s="1"/>
  <c r="H1257" i="3"/>
  <c r="H1129" i="3"/>
  <c r="J1129" i="3" s="1"/>
  <c r="K1129" i="3" s="1"/>
  <c r="H1001" i="3"/>
  <c r="H873" i="3"/>
  <c r="H745" i="3"/>
  <c r="H617" i="3"/>
  <c r="J617" i="3" s="1"/>
  <c r="K617" i="3" s="1"/>
  <c r="H489" i="3"/>
  <c r="H1768" i="3"/>
  <c r="H1640" i="3"/>
  <c r="H1512" i="3"/>
  <c r="J1512" i="3" s="1"/>
  <c r="K1512" i="3" s="1"/>
  <c r="H1384" i="3"/>
  <c r="J1384" i="3" s="1"/>
  <c r="K1384" i="3" s="1"/>
  <c r="H1256" i="3"/>
  <c r="H1128" i="3"/>
  <c r="J1128" i="3" s="1"/>
  <c r="K1128" i="3" s="1"/>
  <c r="H1000" i="3"/>
  <c r="H936" i="3"/>
  <c r="H808" i="3"/>
  <c r="H1551" i="3"/>
  <c r="J1551" i="3" s="1"/>
  <c r="K1551" i="3" s="1"/>
  <c r="H1487" i="3"/>
  <c r="J1487" i="3" s="1"/>
  <c r="K1487" i="3" s="1"/>
  <c r="H1423" i="3"/>
  <c r="J1423" i="3" s="1"/>
  <c r="K1423" i="3" s="1"/>
  <c r="H1359" i="3"/>
  <c r="J1359" i="3" s="1"/>
  <c r="K1359" i="3" s="1"/>
  <c r="H1295" i="3"/>
  <c r="H1231" i="3"/>
  <c r="J1231" i="3" s="1"/>
  <c r="K1231" i="3" s="1"/>
  <c r="H1167" i="3"/>
  <c r="H1103" i="3"/>
  <c r="H1039" i="3"/>
  <c r="J1039" i="3" s="1"/>
  <c r="K1039" i="3" s="1"/>
  <c r="H975" i="3"/>
  <c r="H911" i="3"/>
  <c r="J911" i="3" s="1"/>
  <c r="K911" i="3" s="1"/>
  <c r="H847" i="3"/>
  <c r="H783" i="3"/>
  <c r="H719" i="3"/>
  <c r="H655" i="3"/>
  <c r="J655" i="3" s="1"/>
  <c r="K655" i="3" s="1"/>
  <c r="H591" i="3"/>
  <c r="J591" i="3" s="1"/>
  <c r="K591" i="3" s="1"/>
  <c r="H527" i="3"/>
  <c r="J527" i="3" s="1"/>
  <c r="K527" i="3" s="1"/>
  <c r="H463" i="3"/>
  <c r="H399" i="3"/>
  <c r="J399" i="3" s="1"/>
  <c r="K399" i="3" s="1"/>
  <c r="H271" i="3"/>
  <c r="J271" i="3" s="1"/>
  <c r="K271" i="3" s="1"/>
  <c r="H207" i="3"/>
  <c r="H537" i="3"/>
  <c r="H1624" i="3"/>
  <c r="J1624" i="3" s="1"/>
  <c r="K1624" i="3" s="1"/>
  <c r="H1368" i="3"/>
  <c r="H1581" i="3"/>
  <c r="J1581" i="3" s="1"/>
  <c r="K1581" i="3" s="1"/>
  <c r="H1710" i="3"/>
  <c r="J1710" i="3" s="1"/>
  <c r="K1710" i="3" s="1"/>
  <c r="H1812" i="3"/>
  <c r="H1778" i="3"/>
  <c r="J1778" i="3" s="1"/>
  <c r="K1778" i="3" s="1"/>
  <c r="H1709" i="3"/>
  <c r="J1709" i="3" s="1"/>
  <c r="K1709" i="3" s="1"/>
  <c r="H1573" i="3"/>
  <c r="H1437" i="3"/>
  <c r="H1301" i="3"/>
  <c r="J1301" i="3" s="1"/>
  <c r="K1301" i="3" s="1"/>
  <c r="H1165" i="3"/>
  <c r="J1165" i="3" s="1"/>
  <c r="K1165" i="3" s="1"/>
  <c r="H1037" i="3"/>
  <c r="H909" i="3"/>
  <c r="J909" i="3" s="1"/>
  <c r="K909" i="3" s="1"/>
  <c r="H781" i="3"/>
  <c r="J781" i="3" s="1"/>
  <c r="K781" i="3" s="1"/>
  <c r="H653" i="3"/>
  <c r="H589" i="3"/>
  <c r="H461" i="3"/>
  <c r="J461" i="3" s="1"/>
  <c r="K461" i="3" s="1"/>
  <c r="H1636" i="3"/>
  <c r="J1636" i="3" s="1"/>
  <c r="K1636" i="3" s="1"/>
  <c r="H1508" i="3"/>
  <c r="H1316" i="3"/>
  <c r="J1316" i="3" s="1"/>
  <c r="K1316" i="3" s="1"/>
  <c r="H1252" i="3"/>
  <c r="H1705" i="3"/>
  <c r="J1705" i="3" s="1"/>
  <c r="K1705" i="3" s="1"/>
  <c r="H1577" i="3"/>
  <c r="J1577" i="3" s="1"/>
  <c r="K1577" i="3" s="1"/>
  <c r="H1449" i="3"/>
  <c r="J1449" i="3" s="1"/>
  <c r="K1449" i="3" s="1"/>
  <c r="H1321" i="3"/>
  <c r="J1321" i="3" s="1"/>
  <c r="K1321" i="3" s="1"/>
  <c r="H1193" i="3"/>
  <c r="H1065" i="3"/>
  <c r="J1065" i="3" s="1"/>
  <c r="K1065" i="3" s="1"/>
  <c r="H937" i="3"/>
  <c r="J937" i="3" s="1"/>
  <c r="K937" i="3" s="1"/>
  <c r="H809" i="3"/>
  <c r="H681" i="3"/>
  <c r="J681" i="3" s="1"/>
  <c r="K681" i="3" s="1"/>
  <c r="H553" i="3"/>
  <c r="J553" i="3" s="1"/>
  <c r="K553" i="3" s="1"/>
  <c r="H1704" i="3"/>
  <c r="H1576" i="3"/>
  <c r="J1576" i="3" s="1"/>
  <c r="K1576" i="3" s="1"/>
  <c r="H1448" i="3"/>
  <c r="H1320" i="3"/>
  <c r="H1192" i="3"/>
  <c r="H1064" i="3"/>
  <c r="J1064" i="3" s="1"/>
  <c r="K1064" i="3" s="1"/>
  <c r="H872" i="3"/>
  <c r="J872" i="3" s="1"/>
  <c r="K872" i="3" s="1"/>
  <c r="H335" i="3"/>
  <c r="H1796" i="3"/>
  <c r="H1620" i="3"/>
  <c r="J1620" i="3" s="1"/>
  <c r="K1620" i="3" s="1"/>
  <c r="H1689" i="3"/>
  <c r="J1689" i="3" s="1"/>
  <c r="K1689" i="3" s="1"/>
  <c r="H985" i="3"/>
  <c r="H729" i="3"/>
  <c r="H1752" i="3"/>
  <c r="H1432" i="3"/>
  <c r="J1432" i="3" s="1"/>
  <c r="K1432" i="3" s="1"/>
  <c r="H1814" i="3"/>
  <c r="H1686" i="3"/>
  <c r="J1686" i="3" s="1"/>
  <c r="K1686" i="3" s="1"/>
  <c r="H1622" i="3"/>
  <c r="J1622" i="3" s="1"/>
  <c r="K1622" i="3" s="1"/>
  <c r="H1717" i="3"/>
  <c r="H1818" i="3"/>
  <c r="J1818" i="3" s="1"/>
  <c r="K1818" i="3" s="1"/>
  <c r="H1690" i="3"/>
  <c r="H1685" i="3"/>
  <c r="J1685" i="3" s="1"/>
  <c r="K1685" i="3" s="1"/>
  <c r="H1477" i="3"/>
  <c r="J1477" i="3" s="1"/>
  <c r="K1477" i="3" s="1"/>
  <c r="H1341" i="3"/>
  <c r="H1213" i="3"/>
  <c r="J1213" i="3" s="1"/>
  <c r="K1213" i="3" s="1"/>
  <c r="H1077" i="3"/>
  <c r="J1077" i="3" s="1"/>
  <c r="K1077" i="3" s="1"/>
  <c r="H949" i="3"/>
  <c r="J949" i="3" s="1"/>
  <c r="K949" i="3" s="1"/>
  <c r="H885" i="3"/>
  <c r="H757" i="3"/>
  <c r="H629" i="3"/>
  <c r="H1740" i="3"/>
  <c r="H1612" i="3"/>
  <c r="H1548" i="3"/>
  <c r="J1548" i="3" s="1"/>
  <c r="K1548" i="3" s="1"/>
  <c r="H1420" i="3"/>
  <c r="J1420" i="3" s="1"/>
  <c r="K1420" i="3" s="1"/>
  <c r="H1292" i="3"/>
  <c r="H1164" i="3"/>
  <c r="H1617" i="3"/>
  <c r="H1489" i="3"/>
  <c r="J1489" i="3" s="1"/>
  <c r="K1489" i="3" s="1"/>
  <c r="H1361" i="3"/>
  <c r="J1361" i="3" s="1"/>
  <c r="K1361" i="3" s="1"/>
  <c r="H1233" i="3"/>
  <c r="H1105" i="3"/>
  <c r="H977" i="3"/>
  <c r="H849" i="3"/>
  <c r="H721" i="3"/>
  <c r="H529" i="3"/>
  <c r="J529" i="3" s="1"/>
  <c r="K529" i="3" s="1"/>
  <c r="H1808" i="3"/>
  <c r="H1680" i="3"/>
  <c r="J1680" i="3" s="1"/>
  <c r="K1680" i="3" s="1"/>
  <c r="H1552" i="3"/>
  <c r="H1424" i="3"/>
  <c r="H1296" i="3"/>
  <c r="H1168" i="3"/>
  <c r="J1168" i="3" s="1"/>
  <c r="K1168" i="3" s="1"/>
  <c r="H1040" i="3"/>
  <c r="J1040" i="3" s="1"/>
  <c r="K1040" i="3" s="1"/>
  <c r="H912" i="3"/>
  <c r="H1591" i="3"/>
  <c r="H1463" i="3"/>
  <c r="H1335" i="3"/>
  <c r="J1335" i="3" s="1"/>
  <c r="K1335" i="3" s="1"/>
  <c r="H1207" i="3"/>
  <c r="H1079" i="3"/>
  <c r="J1079" i="3" s="1"/>
  <c r="K1079" i="3" s="1"/>
  <c r="H951" i="3"/>
  <c r="J951" i="3" s="1"/>
  <c r="K951" i="3" s="1"/>
  <c r="H887" i="3"/>
  <c r="H823" i="3"/>
  <c r="H695" i="3"/>
  <c r="H631" i="3"/>
  <c r="J631" i="3" s="1"/>
  <c r="K631" i="3" s="1"/>
  <c r="H567" i="3"/>
  <c r="J567" i="3" s="1"/>
  <c r="K567" i="3" s="1"/>
  <c r="H503" i="3"/>
  <c r="H439" i="3"/>
  <c r="H247" i="3"/>
  <c r="J247" i="3" s="1"/>
  <c r="K247" i="3" s="1"/>
  <c r="H119" i="3"/>
  <c r="H411" i="3"/>
  <c r="H339" i="3"/>
  <c r="H195" i="3"/>
  <c r="H51" i="3"/>
  <c r="J51" i="3" s="1"/>
  <c r="K51" i="3" s="1"/>
  <c r="H417" i="3"/>
  <c r="H353" i="3"/>
  <c r="H289" i="3"/>
  <c r="J289" i="3" s="1"/>
  <c r="K289" i="3" s="1"/>
  <c r="H225" i="3"/>
  <c r="H161" i="3"/>
  <c r="H97" i="3"/>
  <c r="H107" i="3"/>
  <c r="H1148" i="3"/>
  <c r="J1148" i="3" s="1"/>
  <c r="K1148" i="3" s="1"/>
  <c r="H1084" i="3"/>
  <c r="H1012" i="3"/>
  <c r="J1012" i="3" s="1"/>
  <c r="K1012" i="3" s="1"/>
  <c r="H948" i="3"/>
  <c r="H884" i="3"/>
  <c r="H812" i="3"/>
  <c r="H740" i="3"/>
  <c r="H676" i="3"/>
  <c r="J676" i="3" s="1"/>
  <c r="K676" i="3" s="1"/>
  <c r="H1813" i="3"/>
  <c r="J1813" i="3" s="1"/>
  <c r="K1813" i="3" s="1"/>
  <c r="H1777" i="3"/>
  <c r="J1777" i="3" s="1"/>
  <c r="K1777" i="3" s="1"/>
  <c r="H765" i="3"/>
  <c r="J765" i="3" s="1"/>
  <c r="K765" i="3" s="1"/>
  <c r="H1556" i="3"/>
  <c r="J1556" i="3" s="1"/>
  <c r="K1556" i="3" s="1"/>
  <c r="H1816" i="3"/>
  <c r="J1816" i="3" s="1"/>
  <c r="K1816" i="3" s="1"/>
  <c r="H1750" i="3"/>
  <c r="J1750" i="3" s="1"/>
  <c r="K1750" i="3" s="1"/>
  <c r="H1797" i="3"/>
  <c r="J1797" i="3" s="1"/>
  <c r="K1797" i="3" s="1"/>
  <c r="H1788" i="3"/>
  <c r="H1754" i="3"/>
  <c r="H1769" i="3"/>
  <c r="H1621" i="3"/>
  <c r="J1621" i="3" s="1"/>
  <c r="K1621" i="3" s="1"/>
  <c r="H1549" i="3"/>
  <c r="H1413" i="3"/>
  <c r="H1277" i="3"/>
  <c r="H1141" i="3"/>
  <c r="H1013" i="3"/>
  <c r="H821" i="3"/>
  <c r="J821" i="3" s="1"/>
  <c r="K821" i="3" s="1"/>
  <c r="H693" i="3"/>
  <c r="H565" i="3"/>
  <c r="J565" i="3" s="1"/>
  <c r="K565" i="3" s="1"/>
  <c r="H501" i="3"/>
  <c r="H1676" i="3"/>
  <c r="J1676" i="3" s="1"/>
  <c r="K1676" i="3" s="1"/>
  <c r="H1484" i="3"/>
  <c r="H1356" i="3"/>
  <c r="J1356" i="3" s="1"/>
  <c r="K1356" i="3" s="1"/>
  <c r="H1228" i="3"/>
  <c r="H1681" i="3"/>
  <c r="H1553" i="3"/>
  <c r="H1425" i="3"/>
  <c r="J1425" i="3" s="1"/>
  <c r="K1425" i="3" s="1"/>
  <c r="H1297" i="3"/>
  <c r="H1169" i="3"/>
  <c r="H1041" i="3"/>
  <c r="J1041" i="3" s="1"/>
  <c r="K1041" i="3" s="1"/>
  <c r="H913" i="3"/>
  <c r="J913" i="3" s="1"/>
  <c r="K913" i="3" s="1"/>
  <c r="H785" i="3"/>
  <c r="J785" i="3" s="1"/>
  <c r="K785" i="3" s="1"/>
  <c r="H657" i="3"/>
  <c r="H593" i="3"/>
  <c r="H465" i="3"/>
  <c r="H1744" i="3"/>
  <c r="J1744" i="3" s="1"/>
  <c r="K1744" i="3" s="1"/>
  <c r="H1616" i="3"/>
  <c r="J1616" i="3" s="1"/>
  <c r="K1616" i="3" s="1"/>
  <c r="H1488" i="3"/>
  <c r="J1488" i="3" s="1"/>
  <c r="K1488" i="3" s="1"/>
  <c r="H1360" i="3"/>
  <c r="H1232" i="3"/>
  <c r="H1104" i="3"/>
  <c r="H976" i="3"/>
  <c r="J976" i="3" s="1"/>
  <c r="K976" i="3" s="1"/>
  <c r="H848" i="3"/>
  <c r="H1527" i="3"/>
  <c r="H1399" i="3"/>
  <c r="H1271" i="3"/>
  <c r="H1143" i="3"/>
  <c r="J1143" i="3" s="1"/>
  <c r="K1143" i="3" s="1"/>
  <c r="H1015" i="3"/>
  <c r="J1015" i="3" s="1"/>
  <c r="K1015" i="3" s="1"/>
  <c r="H759" i="3"/>
  <c r="H1693" i="3"/>
  <c r="H1684" i="3"/>
  <c r="J1684" i="3" s="1"/>
  <c r="K1684" i="3" s="1"/>
  <c r="H1113" i="3"/>
  <c r="H601" i="3"/>
  <c r="H1496" i="3"/>
  <c r="J1496" i="3" s="1"/>
  <c r="K1496" i="3" s="1"/>
  <c r="H1790" i="3"/>
  <c r="H1726" i="3"/>
  <c r="J1726" i="3" s="1"/>
  <c r="K1726" i="3" s="1"/>
  <c r="H1662" i="3"/>
  <c r="J1662" i="3" s="1"/>
  <c r="K1662" i="3" s="1"/>
  <c r="H1765" i="3"/>
  <c r="H1794" i="3"/>
  <c r="J1794" i="3" s="1"/>
  <c r="K1794" i="3" s="1"/>
  <c r="H1730" i="3"/>
  <c r="H1666" i="3"/>
  <c r="H1809" i="3"/>
  <c r="H1745" i="3"/>
  <c r="J1745" i="3" s="1"/>
  <c r="K1745" i="3" s="1"/>
  <c r="H1661" i="3"/>
  <c r="H1589" i="3"/>
  <c r="J1589" i="3" s="1"/>
  <c r="K1589" i="3" s="1"/>
  <c r="H1525" i="3"/>
  <c r="H1453" i="3"/>
  <c r="J1453" i="3" s="1"/>
  <c r="K1453" i="3" s="1"/>
  <c r="H1389" i="3"/>
  <c r="H1317" i="3"/>
  <c r="J1317" i="3" s="1"/>
  <c r="K1317" i="3" s="1"/>
  <c r="H1253" i="3"/>
  <c r="H1181" i="3"/>
  <c r="J1181" i="3" s="1"/>
  <c r="K1181" i="3" s="1"/>
  <c r="H1117" i="3"/>
  <c r="H1053" i="3"/>
  <c r="J1053" i="3" s="1"/>
  <c r="K1053" i="3" s="1"/>
  <c r="H989" i="3"/>
  <c r="J989" i="3" s="1"/>
  <c r="K989" i="3" s="1"/>
  <c r="H925" i="3"/>
  <c r="J925" i="3" s="1"/>
  <c r="K925" i="3" s="1"/>
  <c r="H861" i="3"/>
  <c r="H797" i="3"/>
  <c r="J797" i="3" s="1"/>
  <c r="K797" i="3" s="1"/>
  <c r="H733" i="3"/>
  <c r="H669" i="3"/>
  <c r="H605" i="3"/>
  <c r="J605" i="3" s="1"/>
  <c r="K605" i="3" s="1"/>
  <c r="H541" i="3"/>
  <c r="J541" i="3" s="1"/>
  <c r="K541" i="3" s="1"/>
  <c r="H477" i="3"/>
  <c r="H1716" i="3"/>
  <c r="J1716" i="3" s="1"/>
  <c r="K1716" i="3" s="1"/>
  <c r="H1652" i="3"/>
  <c r="J1652" i="3" s="1"/>
  <c r="K1652" i="3" s="1"/>
  <c r="H1588" i="3"/>
  <c r="J1588" i="3" s="1"/>
  <c r="K1588" i="3" s="1"/>
  <c r="H1524" i="3"/>
  <c r="H1460" i="3"/>
  <c r="J1460" i="3" s="1"/>
  <c r="K1460" i="3" s="1"/>
  <c r="H1396" i="3"/>
  <c r="H1332" i="3"/>
  <c r="J1332" i="3" s="1"/>
  <c r="K1332" i="3" s="1"/>
  <c r="H1268" i="3"/>
  <c r="H1204" i="3"/>
  <c r="H1721" i="3"/>
  <c r="H1657" i="3"/>
  <c r="J1657" i="3" s="1"/>
  <c r="K1657" i="3" s="1"/>
  <c r="H1593" i="3"/>
  <c r="H1529" i="3"/>
  <c r="H1465" i="3"/>
  <c r="J1465" i="3" s="1"/>
  <c r="K1465" i="3" s="1"/>
  <c r="H1401" i="3"/>
  <c r="J1401" i="3" s="1"/>
  <c r="K1401" i="3" s="1"/>
  <c r="H1337" i="3"/>
  <c r="H1273" i="3"/>
  <c r="J1273" i="3" s="1"/>
  <c r="K1273" i="3" s="1"/>
  <c r="H1209" i="3"/>
  <c r="J1209" i="3" s="1"/>
  <c r="K1209" i="3" s="1"/>
  <c r="H1145" i="3"/>
  <c r="J1145" i="3" s="1"/>
  <c r="K1145" i="3" s="1"/>
  <c r="H1081" i="3"/>
  <c r="H1017" i="3"/>
  <c r="J1017" i="3" s="1"/>
  <c r="K1017" i="3" s="1"/>
  <c r="H953" i="3"/>
  <c r="H889" i="3"/>
  <c r="H825" i="3"/>
  <c r="H761" i="3"/>
  <c r="J761" i="3" s="1"/>
  <c r="K761" i="3" s="1"/>
  <c r="H1725" i="3"/>
  <c r="H1049" i="3"/>
  <c r="H665" i="3"/>
  <c r="J665" i="3" s="1"/>
  <c r="K665" i="3" s="1"/>
  <c r="H1688" i="3"/>
  <c r="H1240" i="3"/>
  <c r="J1240" i="3" s="1"/>
  <c r="K1240" i="3" s="1"/>
  <c r="H1718" i="3"/>
  <c r="H1654" i="3"/>
  <c r="H1757" i="3"/>
  <c r="J1757" i="3" s="1"/>
  <c r="K1757" i="3" s="1"/>
  <c r="H1820" i="3"/>
  <c r="J1820" i="3" s="1"/>
  <c r="K1820" i="3" s="1"/>
  <c r="H1786" i="3"/>
  <c r="H1722" i="3"/>
  <c r="J1722" i="3" s="1"/>
  <c r="K1722" i="3" s="1"/>
  <c r="H1801" i="3"/>
  <c r="J1801" i="3" s="1"/>
  <c r="K1801" i="3" s="1"/>
  <c r="H1737" i="3"/>
  <c r="J1737" i="3" s="1"/>
  <c r="K1737" i="3" s="1"/>
  <c r="H1653" i="3"/>
  <c r="H1445" i="3"/>
  <c r="J1445" i="3" s="1"/>
  <c r="K1445" i="3" s="1"/>
  <c r="H1381" i="3"/>
  <c r="J1381" i="3" s="1"/>
  <c r="K1381" i="3" s="1"/>
  <c r="H1309" i="3"/>
  <c r="H1245" i="3"/>
  <c r="J1245" i="3" s="1"/>
  <c r="K1245" i="3" s="1"/>
  <c r="H1173" i="3"/>
  <c r="H1109" i="3"/>
  <c r="H1045" i="3"/>
  <c r="J1045" i="3" s="1"/>
  <c r="K1045" i="3" s="1"/>
  <c r="H981" i="3"/>
  <c r="H917" i="3"/>
  <c r="J917" i="3" s="1"/>
  <c r="K917" i="3" s="1"/>
  <c r="H853" i="3"/>
  <c r="J853" i="3" s="1"/>
  <c r="K853" i="3" s="1"/>
  <c r="H789" i="3"/>
  <c r="H725" i="3"/>
  <c r="J725" i="3" s="1"/>
  <c r="K725" i="3" s="1"/>
  <c r="H661" i="3"/>
  <c r="J661" i="3" s="1"/>
  <c r="K661" i="3" s="1"/>
  <c r="H597" i="3"/>
  <c r="H533" i="3"/>
  <c r="J533" i="3" s="1"/>
  <c r="K533" i="3" s="1"/>
  <c r="H469" i="3"/>
  <c r="H1708" i="3"/>
  <c r="J1708" i="3" s="1"/>
  <c r="K1708" i="3" s="1"/>
  <c r="H1644" i="3"/>
  <c r="J1644" i="3" s="1"/>
  <c r="K1644" i="3" s="1"/>
  <c r="H1580" i="3"/>
  <c r="J1580" i="3" s="1"/>
  <c r="K1580" i="3" s="1"/>
  <c r="H1516" i="3"/>
  <c r="J1516" i="3" s="1"/>
  <c r="K1516" i="3" s="1"/>
  <c r="H1452" i="3"/>
  <c r="H1388" i="3"/>
  <c r="J1388" i="3" s="1"/>
  <c r="K1388" i="3" s="1"/>
  <c r="H1324" i="3"/>
  <c r="H1260" i="3"/>
  <c r="J1260" i="3" s="1"/>
  <c r="K1260" i="3" s="1"/>
  <c r="H1196" i="3"/>
  <c r="H1713" i="3"/>
  <c r="J1713" i="3" s="1"/>
  <c r="K1713" i="3" s="1"/>
  <c r="H1649" i="3"/>
  <c r="H1585" i="3"/>
  <c r="H1521" i="3"/>
  <c r="J1521" i="3" s="1"/>
  <c r="K1521" i="3" s="1"/>
  <c r="H1457" i="3"/>
  <c r="H1393" i="3"/>
  <c r="H1329" i="3"/>
  <c r="H1265" i="3"/>
  <c r="H1201" i="3"/>
  <c r="H1137" i="3"/>
  <c r="J1137" i="3" s="1"/>
  <c r="K1137" i="3" s="1"/>
  <c r="H1073" i="3"/>
  <c r="H1009" i="3"/>
  <c r="H945" i="3"/>
  <c r="H881" i="3"/>
  <c r="J881" i="3" s="1"/>
  <c r="K881" i="3" s="1"/>
  <c r="H817" i="3"/>
  <c r="J817" i="3" s="1"/>
  <c r="K817" i="3" s="1"/>
  <c r="H753" i="3"/>
  <c r="H689" i="3"/>
  <c r="H625" i="3"/>
  <c r="J625" i="3" s="1"/>
  <c r="K625" i="3" s="1"/>
  <c r="H561" i="3"/>
  <c r="H497" i="3"/>
  <c r="H1766" i="3"/>
  <c r="J1766" i="3" s="1"/>
  <c r="K1766" i="3" s="1"/>
  <c r="H1702" i="3"/>
  <c r="J1702" i="3" s="1"/>
  <c r="K1702" i="3" s="1"/>
  <c r="H1638" i="3"/>
  <c r="J1638" i="3" s="1"/>
  <c r="K1638" i="3" s="1"/>
  <c r="H1821" i="3"/>
  <c r="J1821" i="3" s="1"/>
  <c r="K1821" i="3" s="1"/>
  <c r="H1733" i="3"/>
  <c r="J1733" i="3" s="1"/>
  <c r="K1733" i="3" s="1"/>
  <c r="H1804" i="3"/>
  <c r="H1770" i="3"/>
  <c r="J1770" i="3" s="1"/>
  <c r="K1770" i="3" s="1"/>
  <c r="H1706" i="3"/>
  <c r="H1785" i="3"/>
  <c r="J1785" i="3" s="1"/>
  <c r="K1785" i="3" s="1"/>
  <c r="H1701" i="3"/>
  <c r="J1701" i="3" s="1"/>
  <c r="K1701" i="3" s="1"/>
  <c r="H1637" i="3"/>
  <c r="J1637" i="3" s="1"/>
  <c r="K1637" i="3" s="1"/>
  <c r="H1565" i="3"/>
  <c r="J1565" i="3" s="1"/>
  <c r="K1565" i="3" s="1"/>
  <c r="H1501" i="3"/>
  <c r="H1429" i="3"/>
  <c r="J1429" i="3" s="1"/>
  <c r="K1429" i="3" s="1"/>
  <c r="H1357" i="3"/>
  <c r="H1293" i="3"/>
  <c r="H1229" i="3"/>
  <c r="J1229" i="3" s="1"/>
  <c r="K1229" i="3" s="1"/>
  <c r="H1157" i="3"/>
  <c r="H1093" i="3"/>
  <c r="H1029" i="3"/>
  <c r="J1029" i="3" s="1"/>
  <c r="K1029" i="3" s="1"/>
  <c r="H965" i="3"/>
  <c r="J965" i="3" s="1"/>
  <c r="K965" i="3" s="1"/>
  <c r="H901" i="3"/>
  <c r="H837" i="3"/>
  <c r="H773" i="3"/>
  <c r="J773" i="3" s="1"/>
  <c r="K773" i="3" s="1"/>
  <c r="H709" i="3"/>
  <c r="J709" i="3" s="1"/>
  <c r="K709" i="3" s="1"/>
  <c r="H645" i="3"/>
  <c r="J645" i="3" s="1"/>
  <c r="K645" i="3" s="1"/>
  <c r="H581" i="3"/>
  <c r="J581" i="3" s="1"/>
  <c r="K581" i="3" s="1"/>
  <c r="H517" i="3"/>
  <c r="H1741" i="3"/>
  <c r="H1692" i="3"/>
  <c r="J1692" i="3" s="1"/>
  <c r="K1692" i="3" s="1"/>
  <c r="H1628" i="3"/>
  <c r="H1564" i="3"/>
  <c r="H1500" i="3"/>
  <c r="H1436" i="3"/>
  <c r="J1436" i="3" s="1"/>
  <c r="K1436" i="3" s="1"/>
  <c r="H1372" i="3"/>
  <c r="H1308" i="3"/>
  <c r="J1308" i="3" s="1"/>
  <c r="K1308" i="3" s="1"/>
  <c r="H1244" i="3"/>
  <c r="H1180" i="3"/>
  <c r="J1180" i="3" s="1"/>
  <c r="K1180" i="3" s="1"/>
  <c r="H1697" i="3"/>
  <c r="H1633" i="3"/>
  <c r="J1633" i="3" s="1"/>
  <c r="K1633" i="3" s="1"/>
  <c r="H1569" i="3"/>
  <c r="H1505" i="3"/>
  <c r="H1441" i="3"/>
  <c r="J1441" i="3" s="1"/>
  <c r="K1441" i="3" s="1"/>
  <c r="H1377" i="3"/>
  <c r="J1377" i="3" s="1"/>
  <c r="K1377" i="3" s="1"/>
  <c r="H1313" i="3"/>
  <c r="H1249" i="3"/>
  <c r="H1185" i="3"/>
  <c r="H1121" i="3"/>
  <c r="H1057" i="3"/>
  <c r="J1057" i="3" s="1"/>
  <c r="K1057" i="3" s="1"/>
  <c r="H993" i="3"/>
  <c r="J993" i="3" s="1"/>
  <c r="K993" i="3" s="1"/>
  <c r="H929" i="3"/>
  <c r="J929" i="3" s="1"/>
  <c r="K929" i="3" s="1"/>
  <c r="H865" i="3"/>
  <c r="H801" i="3"/>
  <c r="J801" i="3" s="1"/>
  <c r="K801" i="3" s="1"/>
  <c r="H737" i="3"/>
  <c r="H673" i="3"/>
  <c r="H609" i="3"/>
  <c r="H545" i="3"/>
  <c r="J545" i="3" s="1"/>
  <c r="K545" i="3" s="1"/>
  <c r="H481" i="3"/>
  <c r="J481" i="3" s="1"/>
  <c r="K481" i="3" s="1"/>
  <c r="H1824" i="3"/>
  <c r="J1824" i="3" s="1"/>
  <c r="K1824" i="3" s="1"/>
  <c r="H1760" i="3"/>
  <c r="H1696" i="3"/>
  <c r="H1632" i="3"/>
  <c r="H1568" i="3"/>
  <c r="H1504" i="3"/>
  <c r="H1440" i="3"/>
  <c r="J1440" i="3" s="1"/>
  <c r="K1440" i="3" s="1"/>
  <c r="H1376" i="3"/>
  <c r="H1312" i="3"/>
  <c r="J1312" i="3" s="1"/>
  <c r="K1312" i="3" s="1"/>
  <c r="H1248" i="3"/>
  <c r="H1184" i="3"/>
  <c r="J1184" i="3" s="1"/>
  <c r="K1184" i="3" s="1"/>
  <c r="H1120" i="3"/>
  <c r="J1120" i="3" s="1"/>
  <c r="K1120" i="3" s="1"/>
  <c r="H1056" i="3"/>
  <c r="H992" i="3"/>
  <c r="H928" i="3"/>
  <c r="J928" i="3" s="1"/>
  <c r="K928" i="3" s="1"/>
  <c r="H864" i="3"/>
  <c r="J864" i="3" s="1"/>
  <c r="K864" i="3" s="1"/>
  <c r="H800" i="3"/>
  <c r="J800" i="3" s="1"/>
  <c r="K800" i="3" s="1"/>
  <c r="H1543" i="3"/>
  <c r="J1543" i="3" s="1"/>
  <c r="K1543" i="3" s="1"/>
  <c r="H1479" i="3"/>
  <c r="J1479" i="3" s="1"/>
  <c r="K1479" i="3" s="1"/>
  <c r="H1415" i="3"/>
  <c r="H1351" i="3"/>
  <c r="H1287" i="3"/>
  <c r="H1223" i="3"/>
  <c r="J1223" i="3" s="1"/>
  <c r="K1223" i="3" s="1"/>
  <c r="H1159" i="3"/>
  <c r="J1159" i="3" s="1"/>
  <c r="K1159" i="3" s="1"/>
  <c r="H1095" i="3"/>
  <c r="H1031" i="3"/>
  <c r="H967" i="3"/>
  <c r="J967" i="3" s="1"/>
  <c r="K967" i="3" s="1"/>
  <c r="H903" i="3"/>
  <c r="J903" i="3" s="1"/>
  <c r="K903" i="3" s="1"/>
  <c r="H839" i="3"/>
  <c r="H775" i="3"/>
  <c r="H711" i="3"/>
  <c r="J711" i="3" s="1"/>
  <c r="K711" i="3" s="1"/>
  <c r="H647" i="3"/>
  <c r="H583" i="3"/>
  <c r="H519" i="3"/>
  <c r="H455" i="3"/>
  <c r="J455" i="3" s="1"/>
  <c r="K455" i="3" s="1"/>
  <c r="H391" i="3"/>
  <c r="J391" i="3" s="1"/>
  <c r="K391" i="3" s="1"/>
  <c r="H327" i="3"/>
  <c r="H263" i="3"/>
  <c r="J263" i="3" s="1"/>
  <c r="K263" i="3" s="1"/>
  <c r="H199" i="3"/>
  <c r="J199" i="3" s="1"/>
  <c r="K199" i="3" s="1"/>
  <c r="H135" i="3"/>
  <c r="J135" i="3" s="1"/>
  <c r="K135" i="3" s="1"/>
  <c r="H71" i="3"/>
  <c r="H413" i="3"/>
  <c r="J413" i="3" s="1"/>
  <c r="K413" i="3" s="1"/>
  <c r="H349" i="3"/>
  <c r="J349" i="3" s="1"/>
  <c r="K349" i="3" s="1"/>
  <c r="H285" i="3"/>
  <c r="H221" i="3"/>
  <c r="H157" i="3"/>
  <c r="J157" i="3" s="1"/>
  <c r="K157" i="3" s="1"/>
  <c r="H93" i="3"/>
  <c r="J93" i="3" s="1"/>
  <c r="K93" i="3" s="1"/>
  <c r="H435" i="3"/>
  <c r="J435" i="3" s="1"/>
  <c r="K435" i="3" s="1"/>
  <c r="H355" i="3"/>
  <c r="J355" i="3" s="1"/>
  <c r="K355" i="3" s="1"/>
  <c r="H283" i="3"/>
  <c r="H211" i="3"/>
  <c r="J211" i="3" s="1"/>
  <c r="K211" i="3" s="1"/>
  <c r="H139" i="3"/>
  <c r="H1806" i="3"/>
  <c r="J1806" i="3" s="1"/>
  <c r="K1806" i="3" s="1"/>
  <c r="H1742" i="3"/>
  <c r="J1742" i="3" s="1"/>
  <c r="K1742" i="3" s="1"/>
  <c r="H1678" i="3"/>
  <c r="J1678" i="3" s="1"/>
  <c r="K1678" i="3" s="1"/>
  <c r="H1614" i="3"/>
  <c r="J1614" i="3" s="1"/>
  <c r="K1614" i="3" s="1"/>
  <c r="H1789" i="3"/>
  <c r="J1789" i="3" s="1"/>
  <c r="K1789" i="3" s="1"/>
  <c r="H1780" i="3"/>
  <c r="J1780" i="3" s="1"/>
  <c r="K1780" i="3" s="1"/>
  <c r="H1810" i="3"/>
  <c r="J1810" i="3" s="1"/>
  <c r="K1810" i="3" s="1"/>
  <c r="H1746" i="3"/>
  <c r="J1746" i="3" s="1"/>
  <c r="K1746" i="3" s="1"/>
  <c r="H1682" i="3"/>
  <c r="J1682" i="3" s="1"/>
  <c r="K1682" i="3" s="1"/>
  <c r="H1825" i="3"/>
  <c r="J1825" i="3" s="1"/>
  <c r="K1825" i="3" s="1"/>
  <c r="H1761" i="3"/>
  <c r="J1761" i="3" s="1"/>
  <c r="K1761" i="3" s="1"/>
  <c r="H1677" i="3"/>
  <c r="J1677" i="3" s="1"/>
  <c r="K1677" i="3" s="1"/>
  <c r="H1605" i="3"/>
  <c r="J1605" i="3" s="1"/>
  <c r="K1605" i="3" s="1"/>
  <c r="H1541" i="3"/>
  <c r="J1541" i="3" s="1"/>
  <c r="K1541" i="3" s="1"/>
  <c r="H1469" i="3"/>
  <c r="J1469" i="3" s="1"/>
  <c r="K1469" i="3" s="1"/>
  <c r="H1405" i="3"/>
  <c r="H1333" i="3"/>
  <c r="H1269" i="3"/>
  <c r="J1269" i="3" s="1"/>
  <c r="K1269" i="3" s="1"/>
  <c r="H1197" i="3"/>
  <c r="J1197" i="3" s="1"/>
  <c r="K1197" i="3" s="1"/>
  <c r="H1133" i="3"/>
  <c r="J1133" i="3" s="1"/>
  <c r="K1133" i="3" s="1"/>
  <c r="H1069" i="3"/>
  <c r="H1005" i="3"/>
  <c r="H941" i="3"/>
  <c r="J941" i="3" s="1"/>
  <c r="K941" i="3" s="1"/>
  <c r="H877" i="3"/>
  <c r="J877" i="3" s="1"/>
  <c r="K877" i="3" s="1"/>
  <c r="H813" i="3"/>
  <c r="H749" i="3"/>
  <c r="H685" i="3"/>
  <c r="J685" i="3" s="1"/>
  <c r="K685" i="3" s="1"/>
  <c r="H621" i="3"/>
  <c r="J621" i="3" s="1"/>
  <c r="K621" i="3" s="1"/>
  <c r="H557" i="3"/>
  <c r="H493" i="3"/>
  <c r="J493" i="3" s="1"/>
  <c r="K493" i="3" s="1"/>
  <c r="H1732" i="3"/>
  <c r="J1732" i="3" s="1"/>
  <c r="K1732" i="3" s="1"/>
  <c r="H1668" i="3"/>
  <c r="J1668" i="3" s="1"/>
  <c r="K1668" i="3" s="1"/>
  <c r="H1604" i="3"/>
  <c r="J1604" i="3" s="1"/>
  <c r="K1604" i="3" s="1"/>
  <c r="H1540" i="3"/>
  <c r="H1476" i="3"/>
  <c r="J1476" i="3" s="1"/>
  <c r="K1476" i="3" s="1"/>
  <c r="H1412" i="3"/>
  <c r="J1412" i="3" s="1"/>
  <c r="K1412" i="3" s="1"/>
  <c r="H1348" i="3"/>
  <c r="J1348" i="3" s="1"/>
  <c r="K1348" i="3" s="1"/>
  <c r="H1284" i="3"/>
  <c r="H1220" i="3"/>
  <c r="J1220" i="3" s="1"/>
  <c r="K1220" i="3" s="1"/>
  <c r="H474" i="3"/>
  <c r="H1673" i="3"/>
  <c r="J1673" i="3" s="1"/>
  <c r="K1673" i="3" s="1"/>
  <c r="H1609" i="3"/>
  <c r="H1545" i="3"/>
  <c r="H1481" i="3"/>
  <c r="H1417" i="3"/>
  <c r="J1417" i="3" s="1"/>
  <c r="K1417" i="3" s="1"/>
  <c r="H1353" i="3"/>
  <c r="J1353" i="3" s="1"/>
  <c r="K1353" i="3" s="1"/>
  <c r="H1289" i="3"/>
  <c r="H1225" i="3"/>
  <c r="J1225" i="3" s="1"/>
  <c r="K1225" i="3" s="1"/>
  <c r="H1161" i="3"/>
  <c r="H1097" i="3"/>
  <c r="H1033" i="3"/>
  <c r="H1798" i="3"/>
  <c r="J1798" i="3" s="1"/>
  <c r="K1798" i="3" s="1"/>
  <c r="H1734" i="3"/>
  <c r="J1734" i="3" s="1"/>
  <c r="K1734" i="3" s="1"/>
  <c r="H1670" i="3"/>
  <c r="H1781" i="3"/>
  <c r="J1781" i="3" s="1"/>
  <c r="K1781" i="3" s="1"/>
  <c r="H1772" i="3"/>
  <c r="J1772" i="3" s="1"/>
  <c r="K1772" i="3" s="1"/>
  <c r="H1802" i="3"/>
  <c r="J1802" i="3" s="1"/>
  <c r="K1802" i="3" s="1"/>
  <c r="H1738" i="3"/>
  <c r="H1674" i="3"/>
  <c r="J1674" i="3" s="1"/>
  <c r="K1674" i="3" s="1"/>
  <c r="H1817" i="3"/>
  <c r="H1753" i="3"/>
  <c r="H1669" i="3"/>
  <c r="H1597" i="3"/>
  <c r="H1533" i="3"/>
  <c r="J1533" i="3" s="1"/>
  <c r="K1533" i="3" s="1"/>
  <c r="H1461" i="3"/>
  <c r="H1397" i="3"/>
  <c r="H1325" i="3"/>
  <c r="J1325" i="3" s="1"/>
  <c r="K1325" i="3" s="1"/>
  <c r="H1261" i="3"/>
  <c r="J1261" i="3" s="1"/>
  <c r="K1261" i="3" s="1"/>
  <c r="H1189" i="3"/>
  <c r="J1189" i="3" s="1"/>
  <c r="K1189" i="3" s="1"/>
  <c r="H1125" i="3"/>
  <c r="H1061" i="3"/>
  <c r="J1061" i="3" s="1"/>
  <c r="K1061" i="3" s="1"/>
  <c r="H997" i="3"/>
  <c r="H933" i="3"/>
  <c r="H869" i="3"/>
  <c r="J869" i="3" s="1"/>
  <c r="K869" i="3" s="1"/>
  <c r="H805" i="3"/>
  <c r="J805" i="3" s="1"/>
  <c r="K805" i="3" s="1"/>
  <c r="H741" i="3"/>
  <c r="J741" i="3" s="1"/>
  <c r="K741" i="3" s="1"/>
  <c r="H677" i="3"/>
  <c r="H613" i="3"/>
  <c r="J613" i="3" s="1"/>
  <c r="K613" i="3" s="1"/>
  <c r="H549" i="3"/>
  <c r="H485" i="3"/>
  <c r="H1724" i="3"/>
  <c r="J1724" i="3" s="1"/>
  <c r="K1724" i="3" s="1"/>
  <c r="H1660" i="3"/>
  <c r="J1660" i="3" s="1"/>
  <c r="K1660" i="3" s="1"/>
  <c r="H1596" i="3"/>
  <c r="J1596" i="3" s="1"/>
  <c r="K1596" i="3" s="1"/>
  <c r="H1532" i="3"/>
  <c r="H1468" i="3"/>
  <c r="J1468" i="3" s="1"/>
  <c r="K1468" i="3" s="1"/>
  <c r="H1404" i="3"/>
  <c r="J1404" i="3" s="1"/>
  <c r="K1404" i="3" s="1"/>
  <c r="H1340" i="3"/>
  <c r="J1340" i="3" s="1"/>
  <c r="K1340" i="3" s="1"/>
  <c r="H1276" i="3"/>
  <c r="H1212" i="3"/>
  <c r="J1212" i="3" s="1"/>
  <c r="K1212" i="3" s="1"/>
  <c r="H1729" i="3"/>
  <c r="H1665" i="3"/>
  <c r="J1665" i="3" s="1"/>
  <c r="K1665" i="3" s="1"/>
  <c r="H1601" i="3"/>
  <c r="J1601" i="3" s="1"/>
  <c r="K1601" i="3" s="1"/>
  <c r="H1537" i="3"/>
  <c r="H1473" i="3"/>
  <c r="H1409" i="3"/>
  <c r="J1409" i="3" s="1"/>
  <c r="K1409" i="3" s="1"/>
  <c r="H1345" i="3"/>
  <c r="J1345" i="3" s="1"/>
  <c r="K1345" i="3" s="1"/>
  <c r="H1281" i="3"/>
  <c r="J1281" i="3" s="1"/>
  <c r="K1281" i="3" s="1"/>
  <c r="H1217" i="3"/>
  <c r="H1153" i="3"/>
  <c r="H1089" i="3"/>
  <c r="H1025" i="3"/>
  <c r="J1025" i="3" s="1"/>
  <c r="K1025" i="3" s="1"/>
  <c r="H961" i="3"/>
  <c r="J961" i="3" s="1"/>
  <c r="K961" i="3" s="1"/>
  <c r="H897" i="3"/>
  <c r="H833" i="3"/>
  <c r="H769" i="3"/>
  <c r="J769" i="3" s="1"/>
  <c r="K769" i="3" s="1"/>
  <c r="H705" i="3"/>
  <c r="H641" i="3"/>
  <c r="H577" i="3"/>
  <c r="H513" i="3"/>
  <c r="J513" i="3" s="1"/>
  <c r="K513" i="3" s="1"/>
  <c r="H1792" i="3"/>
  <c r="H1728" i="3"/>
  <c r="J1728" i="3" s="1"/>
  <c r="K1728" i="3" s="1"/>
  <c r="H697" i="3"/>
  <c r="J697" i="3" s="1"/>
  <c r="K697" i="3" s="1"/>
  <c r="H633" i="3"/>
  <c r="J633" i="3" s="1"/>
  <c r="K633" i="3" s="1"/>
  <c r="H569" i="3"/>
  <c r="H505" i="3"/>
  <c r="J505" i="3" s="1"/>
  <c r="K505" i="3" s="1"/>
  <c r="H1784" i="3"/>
  <c r="J1784" i="3" s="1"/>
  <c r="K1784" i="3" s="1"/>
  <c r="H1720" i="3"/>
  <c r="J1720" i="3" s="1"/>
  <c r="K1720" i="3" s="1"/>
  <c r="H1656" i="3"/>
  <c r="H1592" i="3"/>
  <c r="J1592" i="3" s="1"/>
  <c r="K1592" i="3" s="1"/>
  <c r="H1528" i="3"/>
  <c r="J1528" i="3" s="1"/>
  <c r="K1528" i="3" s="1"/>
  <c r="H1464" i="3"/>
  <c r="J1464" i="3" s="1"/>
  <c r="K1464" i="3" s="1"/>
  <c r="H1400" i="3"/>
  <c r="H1336" i="3"/>
  <c r="J1336" i="3" s="1"/>
  <c r="K1336" i="3" s="1"/>
  <c r="H1272" i="3"/>
  <c r="J1272" i="3" s="1"/>
  <c r="K1272" i="3" s="1"/>
  <c r="H1208" i="3"/>
  <c r="J1208" i="3" s="1"/>
  <c r="K1208" i="3" s="1"/>
  <c r="H1144" i="3"/>
  <c r="J1144" i="3" s="1"/>
  <c r="K1144" i="3" s="1"/>
  <c r="H1080" i="3"/>
  <c r="J1080" i="3" s="1"/>
  <c r="K1080" i="3" s="1"/>
  <c r="H1016" i="3"/>
  <c r="J1016" i="3" s="1"/>
  <c r="K1016" i="3" s="1"/>
  <c r="H952" i="3"/>
  <c r="J952" i="3" s="1"/>
  <c r="K952" i="3" s="1"/>
  <c r="H888" i="3"/>
  <c r="J888" i="3" s="1"/>
  <c r="K888" i="3" s="1"/>
  <c r="H824" i="3"/>
  <c r="J824" i="3" s="1"/>
  <c r="K824" i="3" s="1"/>
  <c r="H1567" i="3"/>
  <c r="J1567" i="3" s="1"/>
  <c r="K1567" i="3" s="1"/>
  <c r="H1503" i="3"/>
  <c r="H1439" i="3"/>
  <c r="H1375" i="3"/>
  <c r="J1375" i="3" s="1"/>
  <c r="K1375" i="3" s="1"/>
  <c r="H1311" i="3"/>
  <c r="J1311" i="3" s="1"/>
  <c r="K1311" i="3" s="1"/>
  <c r="H1247" i="3"/>
  <c r="H1183" i="3"/>
  <c r="J1183" i="3" s="1"/>
  <c r="K1183" i="3" s="1"/>
  <c r="H1119" i="3"/>
  <c r="H1055" i="3"/>
  <c r="J1055" i="3" s="1"/>
  <c r="K1055" i="3" s="1"/>
  <c r="H991" i="3"/>
  <c r="J991" i="3" s="1"/>
  <c r="K991" i="3" s="1"/>
  <c r="H927" i="3"/>
  <c r="H863" i="3"/>
  <c r="H799" i="3"/>
  <c r="J799" i="3" s="1"/>
  <c r="K799" i="3" s="1"/>
  <c r="H735" i="3"/>
  <c r="H671" i="3"/>
  <c r="H607" i="3"/>
  <c r="H543" i="3"/>
  <c r="J543" i="3" s="1"/>
  <c r="K543" i="3" s="1"/>
  <c r="H479" i="3"/>
  <c r="J479" i="3" s="1"/>
  <c r="K479" i="3" s="1"/>
  <c r="H415" i="3"/>
  <c r="H351" i="3"/>
  <c r="H287" i="3"/>
  <c r="J287" i="3" s="1"/>
  <c r="K287" i="3" s="1"/>
  <c r="H223" i="3"/>
  <c r="J223" i="3" s="1"/>
  <c r="K223" i="3" s="1"/>
  <c r="H159" i="3"/>
  <c r="H95" i="3"/>
  <c r="H437" i="3"/>
  <c r="H373" i="3"/>
  <c r="J373" i="3" s="1"/>
  <c r="K373" i="3" s="1"/>
  <c r="H309" i="3"/>
  <c r="J309" i="3" s="1"/>
  <c r="K309" i="3" s="1"/>
  <c r="H245" i="3"/>
  <c r="H181" i="3"/>
  <c r="H117" i="3"/>
  <c r="J117" i="3" s="1"/>
  <c r="K117" i="3" s="1"/>
  <c r="H53" i="3"/>
  <c r="H387" i="3"/>
  <c r="J387" i="3" s="1"/>
  <c r="K387" i="3" s="1"/>
  <c r="H315" i="3"/>
  <c r="J315" i="3" s="1"/>
  <c r="K315" i="3" s="1"/>
  <c r="H243" i="3"/>
  <c r="H163" i="3"/>
  <c r="J163" i="3" s="1"/>
  <c r="K163" i="3" s="1"/>
  <c r="H91" i="3"/>
  <c r="H457" i="3"/>
  <c r="J457" i="3" s="1"/>
  <c r="K457" i="3" s="1"/>
  <c r="H393" i="3"/>
  <c r="J393" i="3" s="1"/>
  <c r="K393" i="3" s="1"/>
  <c r="H329" i="3"/>
  <c r="H265" i="3"/>
  <c r="H201" i="3"/>
  <c r="J201" i="3" s="1"/>
  <c r="K201" i="3" s="1"/>
  <c r="H137" i="3"/>
  <c r="H73" i="3"/>
  <c r="H1773" i="3"/>
  <c r="H1124" i="3"/>
  <c r="J1124" i="3" s="1"/>
  <c r="K1124" i="3" s="1"/>
  <c r="H1060" i="3"/>
  <c r="H988" i="3"/>
  <c r="J988" i="3" s="1"/>
  <c r="K988" i="3" s="1"/>
  <c r="H924" i="3"/>
  <c r="H852" i="3"/>
  <c r="H788" i="3"/>
  <c r="H716" i="3"/>
  <c r="J716" i="3" s="1"/>
  <c r="K716" i="3" s="1"/>
  <c r="H652" i="3"/>
  <c r="H1363" i="3"/>
  <c r="J1363" i="3" s="1"/>
  <c r="K1363" i="3" s="1"/>
  <c r="H1299" i="3"/>
  <c r="J1299" i="3" s="1"/>
  <c r="K1299" i="3" s="1"/>
  <c r="H1235" i="3"/>
  <c r="H1171" i="3"/>
  <c r="H1091" i="3"/>
  <c r="J1091" i="3" s="1"/>
  <c r="K1091" i="3" s="1"/>
  <c r="H1027" i="3"/>
  <c r="J1027" i="3" s="1"/>
  <c r="K1027" i="3" s="1"/>
  <c r="H963" i="3"/>
  <c r="J963" i="3" s="1"/>
  <c r="K963" i="3" s="1"/>
  <c r="H891" i="3"/>
  <c r="J891" i="3" s="1"/>
  <c r="K891" i="3" s="1"/>
  <c r="H819" i="3"/>
  <c r="J819" i="3" s="1"/>
  <c r="K819" i="3" s="1"/>
  <c r="H755" i="3"/>
  <c r="J755" i="3" s="1"/>
  <c r="K755" i="3" s="1"/>
  <c r="H683" i="3"/>
  <c r="H1602" i="3"/>
  <c r="J1602" i="3" s="1"/>
  <c r="K1602" i="3" s="1"/>
  <c r="H1538" i="3"/>
  <c r="J1538" i="3" s="1"/>
  <c r="K1538" i="3" s="1"/>
  <c r="H1474" i="3"/>
  <c r="J1474" i="3" s="1"/>
  <c r="K1474" i="3" s="1"/>
  <c r="H1410" i="3"/>
  <c r="H1346" i="3"/>
  <c r="J1346" i="3" s="1"/>
  <c r="K1346" i="3" s="1"/>
  <c r="H1282" i="3"/>
  <c r="H1679" i="3"/>
  <c r="H1615" i="3"/>
  <c r="H564" i="3"/>
  <c r="H484" i="3"/>
  <c r="J484" i="3" s="1"/>
  <c r="K484" i="3" s="1"/>
  <c r="H388" i="3"/>
  <c r="H276" i="3"/>
  <c r="H164" i="3"/>
  <c r="J164" i="3" s="1"/>
  <c r="K164" i="3" s="1"/>
  <c r="H52" i="3"/>
  <c r="J52" i="3" s="1"/>
  <c r="K52" i="3" s="1"/>
  <c r="H340" i="3"/>
  <c r="J340" i="3" s="1"/>
  <c r="K340" i="3" s="1"/>
  <c r="H196" i="3"/>
  <c r="H1485" i="3"/>
  <c r="H1819" i="3"/>
  <c r="J1819" i="3" s="1"/>
  <c r="K1819" i="3" s="1"/>
  <c r="H1755" i="3"/>
  <c r="J1755" i="3" s="1"/>
  <c r="K1755" i="3" s="1"/>
  <c r="H1691" i="3"/>
  <c r="J1691" i="3" s="1"/>
  <c r="K1691" i="3" s="1"/>
  <c r="H1627" i="3"/>
  <c r="J1627" i="3" s="1"/>
  <c r="K1627" i="3" s="1"/>
  <c r="H1563" i="3"/>
  <c r="H1499" i="3"/>
  <c r="J1499" i="3" s="1"/>
  <c r="K1499" i="3" s="1"/>
  <c r="H1435" i="3"/>
  <c r="J1435" i="3" s="1"/>
  <c r="K1435" i="3" s="1"/>
  <c r="H955" i="3"/>
  <c r="H627" i="3"/>
  <c r="J627" i="3" s="1"/>
  <c r="K627" i="3" s="1"/>
  <c r="H563" i="3"/>
  <c r="J563" i="3" s="1"/>
  <c r="K563" i="3" s="1"/>
  <c r="H154" i="3"/>
  <c r="J154" i="3" s="1"/>
  <c r="K154" i="3" s="1"/>
  <c r="H458" i="3"/>
  <c r="H450" i="3"/>
  <c r="J450" i="3" s="1"/>
  <c r="K450" i="3" s="1"/>
  <c r="H266" i="3"/>
  <c r="H499" i="3"/>
  <c r="H962" i="3"/>
  <c r="J962" i="3" s="1"/>
  <c r="K962" i="3" s="1"/>
  <c r="H738" i="3"/>
  <c r="J738" i="3" s="1"/>
  <c r="K738" i="3" s="1"/>
  <c r="H618" i="3"/>
  <c r="J618" i="3" s="1"/>
  <c r="K618" i="3" s="1"/>
  <c r="H490" i="3"/>
  <c r="J490" i="3" s="1"/>
  <c r="K490" i="3" s="1"/>
  <c r="H322" i="3"/>
  <c r="H1226" i="3"/>
  <c r="J1226" i="3" s="1"/>
  <c r="K1226" i="3" s="1"/>
  <c r="H1162" i="3"/>
  <c r="H1106" i="3"/>
  <c r="H1042" i="3"/>
  <c r="J1042" i="3" s="1"/>
  <c r="K1042" i="3" s="1"/>
  <c r="H978" i="3"/>
  <c r="J978" i="3" s="1"/>
  <c r="K978" i="3" s="1"/>
  <c r="H906" i="3"/>
  <c r="H826" i="3"/>
  <c r="H698" i="3"/>
  <c r="J698" i="3" s="1"/>
  <c r="K698" i="3" s="1"/>
  <c r="H562" i="3"/>
  <c r="H394" i="3"/>
  <c r="H178" i="3"/>
  <c r="H868" i="3"/>
  <c r="H1823" i="3"/>
  <c r="J1823" i="3" s="1"/>
  <c r="K1823" i="3" s="1"/>
  <c r="H1759" i="3"/>
  <c r="J1759" i="3" s="1"/>
  <c r="K1759" i="3" s="1"/>
  <c r="H1695" i="3"/>
  <c r="J1695" i="3" s="1"/>
  <c r="K1695" i="3" s="1"/>
  <c r="H496" i="3"/>
  <c r="J496" i="3" s="1"/>
  <c r="K496" i="3" s="1"/>
  <c r="H256" i="3"/>
  <c r="H624" i="3"/>
  <c r="J624" i="3" s="1"/>
  <c r="K624" i="3" s="1"/>
  <c r="H304" i="3"/>
  <c r="H224" i="3"/>
  <c r="J224" i="3" s="1"/>
  <c r="K224" i="3" s="1"/>
  <c r="H688" i="3"/>
  <c r="H456" i="3"/>
  <c r="J456" i="3" s="1"/>
  <c r="K456" i="3" s="1"/>
  <c r="H176" i="3"/>
  <c r="H712" i="3"/>
  <c r="J712" i="3" s="1"/>
  <c r="K712" i="3" s="1"/>
  <c r="H480" i="3"/>
  <c r="H232" i="3"/>
  <c r="H726" i="3"/>
  <c r="H334" i="3"/>
  <c r="J334" i="3" s="1"/>
  <c r="K334" i="3" s="1"/>
  <c r="H686" i="3"/>
  <c r="J686" i="3" s="1"/>
  <c r="K686" i="3" s="1"/>
  <c r="H358" i="3"/>
  <c r="J358" i="3" s="1"/>
  <c r="K358" i="3" s="1"/>
  <c r="H702" i="3"/>
  <c r="J702" i="3" s="1"/>
  <c r="K702" i="3" s="1"/>
  <c r="H422" i="3"/>
  <c r="J422" i="3" s="1"/>
  <c r="K422" i="3" s="1"/>
  <c r="H142" i="3"/>
  <c r="H654" i="3"/>
  <c r="H350" i="3"/>
  <c r="H710" i="3"/>
  <c r="J710" i="3" s="1"/>
  <c r="K710" i="3" s="1"/>
  <c r="H366" i="3"/>
  <c r="J366" i="3" s="1"/>
  <c r="K366" i="3" s="1"/>
  <c r="H1374" i="3"/>
  <c r="H1158" i="3"/>
  <c r="H878" i="3"/>
  <c r="J878" i="3" s="1"/>
  <c r="K878" i="3" s="1"/>
  <c r="H1198" i="3"/>
  <c r="J1198" i="3" s="1"/>
  <c r="K1198" i="3" s="1"/>
  <c r="H894" i="3"/>
  <c r="J894" i="3" s="1"/>
  <c r="K894" i="3" s="1"/>
  <c r="H806" i="3"/>
  <c r="J806" i="3" s="1"/>
  <c r="K806" i="3" s="1"/>
  <c r="H1558" i="3"/>
  <c r="H1478" i="3"/>
  <c r="H1398" i="3"/>
  <c r="H1238" i="3"/>
  <c r="H990" i="3"/>
  <c r="J990" i="3" s="1"/>
  <c r="K990" i="3" s="1"/>
  <c r="H1254" i="3"/>
  <c r="H950" i="3"/>
  <c r="J950" i="3" s="1"/>
  <c r="K950" i="3" s="1"/>
  <c r="H1776" i="3"/>
  <c r="J1776" i="3" s="1"/>
  <c r="K1776" i="3" s="1"/>
  <c r="H1712" i="3"/>
  <c r="J1712" i="3" s="1"/>
  <c r="K1712" i="3" s="1"/>
  <c r="H1648" i="3"/>
  <c r="J1648" i="3" s="1"/>
  <c r="K1648" i="3" s="1"/>
  <c r="H1584" i="3"/>
  <c r="J1584" i="3" s="1"/>
  <c r="K1584" i="3" s="1"/>
  <c r="H1520" i="3"/>
  <c r="H1456" i="3"/>
  <c r="J1456" i="3" s="1"/>
  <c r="K1456" i="3" s="1"/>
  <c r="H1392" i="3"/>
  <c r="J1392" i="3" s="1"/>
  <c r="K1392" i="3" s="1"/>
  <c r="H1328" i="3"/>
  <c r="H1264" i="3"/>
  <c r="J1264" i="3" s="1"/>
  <c r="K1264" i="3" s="1"/>
  <c r="H1200" i="3"/>
  <c r="J1200" i="3" s="1"/>
  <c r="K1200" i="3" s="1"/>
  <c r="H1136" i="3"/>
  <c r="H1072" i="3"/>
  <c r="J1072" i="3" s="1"/>
  <c r="K1072" i="3" s="1"/>
  <c r="H1008" i="3"/>
  <c r="J1008" i="3" s="1"/>
  <c r="K1008" i="3" s="1"/>
  <c r="H944" i="3"/>
  <c r="H880" i="3"/>
  <c r="J880" i="3" s="1"/>
  <c r="K880" i="3" s="1"/>
  <c r="H816" i="3"/>
  <c r="H1559" i="3"/>
  <c r="H1495" i="3"/>
  <c r="H1431" i="3"/>
  <c r="J1431" i="3" s="1"/>
  <c r="K1431" i="3" s="1"/>
  <c r="H1367" i="3"/>
  <c r="H1303" i="3"/>
  <c r="H1239" i="3"/>
  <c r="J1239" i="3" s="1"/>
  <c r="K1239" i="3" s="1"/>
  <c r="H1175" i="3"/>
  <c r="H1111" i="3"/>
  <c r="J1111" i="3" s="1"/>
  <c r="K1111" i="3" s="1"/>
  <c r="H1047" i="3"/>
  <c r="J1047" i="3" s="1"/>
  <c r="K1047" i="3" s="1"/>
  <c r="H983" i="3"/>
  <c r="H919" i="3"/>
  <c r="J919" i="3" s="1"/>
  <c r="K919" i="3" s="1"/>
  <c r="H855" i="3"/>
  <c r="J855" i="3" s="1"/>
  <c r="K855" i="3" s="1"/>
  <c r="H791" i="3"/>
  <c r="J791" i="3" s="1"/>
  <c r="K791" i="3" s="1"/>
  <c r="H727" i="3"/>
  <c r="J727" i="3" s="1"/>
  <c r="K727" i="3" s="1"/>
  <c r="H663" i="3"/>
  <c r="J663" i="3" s="1"/>
  <c r="K663" i="3" s="1"/>
  <c r="H599" i="3"/>
  <c r="J599" i="3" s="1"/>
  <c r="K599" i="3" s="1"/>
  <c r="H535" i="3"/>
  <c r="J535" i="3" s="1"/>
  <c r="K535" i="3" s="1"/>
  <c r="H471" i="3"/>
  <c r="J471" i="3" s="1"/>
  <c r="K471" i="3" s="1"/>
  <c r="H407" i="3"/>
  <c r="J407" i="3" s="1"/>
  <c r="K407" i="3" s="1"/>
  <c r="H343" i="3"/>
  <c r="J343" i="3" s="1"/>
  <c r="K343" i="3" s="1"/>
  <c r="H279" i="3"/>
  <c r="J279" i="3" s="1"/>
  <c r="K279" i="3" s="1"/>
  <c r="H215" i="3"/>
  <c r="J215" i="3" s="1"/>
  <c r="K215" i="3" s="1"/>
  <c r="H151" i="3"/>
  <c r="J151" i="3" s="1"/>
  <c r="K151" i="3" s="1"/>
  <c r="H87" i="3"/>
  <c r="J87" i="3" s="1"/>
  <c r="K87" i="3" s="1"/>
  <c r="H429" i="3"/>
  <c r="H365" i="3"/>
  <c r="H301" i="3"/>
  <c r="J301" i="3" s="1"/>
  <c r="K301" i="3" s="1"/>
  <c r="H237" i="3"/>
  <c r="J237" i="3" s="1"/>
  <c r="K237" i="3" s="1"/>
  <c r="H173" i="3"/>
  <c r="H109" i="3"/>
  <c r="H451" i="3"/>
  <c r="H379" i="3"/>
  <c r="H307" i="3"/>
  <c r="H227" i="3"/>
  <c r="H155" i="3"/>
  <c r="J155" i="3" s="1"/>
  <c r="K155" i="3" s="1"/>
  <c r="H83" i="3"/>
  <c r="J83" i="3" s="1"/>
  <c r="K83" i="3" s="1"/>
  <c r="H449" i="3"/>
  <c r="J449" i="3" s="1"/>
  <c r="K449" i="3" s="1"/>
  <c r="H385" i="3"/>
  <c r="H321" i="3"/>
  <c r="H257" i="3"/>
  <c r="J257" i="3" s="1"/>
  <c r="K257" i="3" s="1"/>
  <c r="H193" i="3"/>
  <c r="H129" i="3"/>
  <c r="H65" i="3"/>
  <c r="H1613" i="3"/>
  <c r="J1613" i="3" s="1"/>
  <c r="K1613" i="3" s="1"/>
  <c r="H1116" i="3"/>
  <c r="J1116" i="3" s="1"/>
  <c r="K1116" i="3" s="1"/>
  <c r="H1052" i="3"/>
  <c r="H980" i="3"/>
  <c r="J980" i="3" s="1"/>
  <c r="K980" i="3" s="1"/>
  <c r="H916" i="3"/>
  <c r="J916" i="3" s="1"/>
  <c r="K916" i="3" s="1"/>
  <c r="H844" i="3"/>
  <c r="H772" i="3"/>
  <c r="H708" i="3"/>
  <c r="J708" i="3" s="1"/>
  <c r="K708" i="3" s="1"/>
  <c r="H644" i="3"/>
  <c r="J644" i="3" s="1"/>
  <c r="K644" i="3" s="1"/>
  <c r="H1355" i="3"/>
  <c r="J1355" i="3" s="1"/>
  <c r="K1355" i="3" s="1"/>
  <c r="H1291" i="3"/>
  <c r="J1291" i="3" s="1"/>
  <c r="K1291" i="3" s="1"/>
  <c r="H1227" i="3"/>
  <c r="H1163" i="3"/>
  <c r="J1163" i="3" s="1"/>
  <c r="K1163" i="3" s="1"/>
  <c r="H1083" i="3"/>
  <c r="H1019" i="3"/>
  <c r="H947" i="3"/>
  <c r="H883" i="3"/>
  <c r="H811" i="3"/>
  <c r="J811" i="3" s="1"/>
  <c r="K811" i="3" s="1"/>
  <c r="H747" i="3"/>
  <c r="H1658" i="3"/>
  <c r="J1658" i="3" s="1"/>
  <c r="K1658" i="3" s="1"/>
  <c r="H1594" i="3"/>
  <c r="J1594" i="3" s="1"/>
  <c r="K1594" i="3" s="1"/>
  <c r="H1530" i="3"/>
  <c r="H1466" i="3"/>
  <c r="J1466" i="3" s="1"/>
  <c r="K1466" i="3" s="1"/>
  <c r="H1402" i="3"/>
  <c r="H1338" i="3"/>
  <c r="H1274" i="3"/>
  <c r="H1671" i="3"/>
  <c r="H1607" i="3"/>
  <c r="J1607" i="3" s="1"/>
  <c r="K1607" i="3" s="1"/>
  <c r="H548" i="3"/>
  <c r="J548" i="3" s="1"/>
  <c r="K548" i="3" s="1"/>
  <c r="H476" i="3"/>
  <c r="J476" i="3" s="1"/>
  <c r="K476" i="3" s="1"/>
  <c r="H380" i="3"/>
  <c r="J380" i="3" s="1"/>
  <c r="K380" i="3" s="1"/>
  <c r="H260" i="3"/>
  <c r="J260" i="3" s="1"/>
  <c r="K260" i="3" s="1"/>
  <c r="H148" i="3"/>
  <c r="J148" i="3" s="1"/>
  <c r="K148" i="3" s="1"/>
  <c r="H540" i="3"/>
  <c r="J540" i="3" s="1"/>
  <c r="K540" i="3" s="1"/>
  <c r="H316" i="3"/>
  <c r="J316" i="3" s="1"/>
  <c r="K316" i="3" s="1"/>
  <c r="H172" i="3"/>
  <c r="H1205" i="3"/>
  <c r="H1811" i="3"/>
  <c r="H1747" i="3"/>
  <c r="H1683" i="3"/>
  <c r="H1619" i="3"/>
  <c r="H1555" i="3"/>
  <c r="J1555" i="3" s="1"/>
  <c r="K1555" i="3" s="1"/>
  <c r="H1491" i="3"/>
  <c r="H1427" i="3"/>
  <c r="H699" i="3"/>
  <c r="H619" i="3"/>
  <c r="J619" i="3" s="1"/>
  <c r="K619" i="3" s="1"/>
  <c r="H555" i="3"/>
  <c r="J555" i="3" s="1"/>
  <c r="K555" i="3" s="1"/>
  <c r="H90" i="3"/>
  <c r="J90" i="3" s="1"/>
  <c r="K90" i="3" s="1"/>
  <c r="H314" i="3"/>
  <c r="J314" i="3" s="1"/>
  <c r="K314" i="3" s="1"/>
  <c r="H282" i="3"/>
  <c r="J282" i="3" s="1"/>
  <c r="K282" i="3" s="1"/>
  <c r="H226" i="3"/>
  <c r="J226" i="3" s="1"/>
  <c r="K226" i="3" s="1"/>
  <c r="H491" i="3"/>
  <c r="J491" i="3" s="1"/>
  <c r="K491" i="3" s="1"/>
  <c r="H858" i="3"/>
  <c r="H722" i="3"/>
  <c r="H602" i="3"/>
  <c r="H466" i="3"/>
  <c r="J466" i="3" s="1"/>
  <c r="K466" i="3" s="1"/>
  <c r="H290" i="3"/>
  <c r="H1218" i="3"/>
  <c r="H1154" i="3"/>
  <c r="J1154" i="3" s="1"/>
  <c r="K1154" i="3" s="1"/>
  <c r="H1098" i="3"/>
  <c r="J1098" i="3" s="1"/>
  <c r="K1098" i="3" s="1"/>
  <c r="H1034" i="3"/>
  <c r="J1034" i="3" s="1"/>
  <c r="K1034" i="3" s="1"/>
  <c r="H970" i="3"/>
  <c r="J970" i="3" s="1"/>
  <c r="K970" i="3" s="1"/>
  <c r="H898" i="3"/>
  <c r="J898" i="3" s="1"/>
  <c r="K898" i="3" s="1"/>
  <c r="H810" i="3"/>
  <c r="H682" i="3"/>
  <c r="H546" i="3"/>
  <c r="H378" i="3"/>
  <c r="J378" i="3" s="1"/>
  <c r="K378" i="3" s="1"/>
  <c r="H130" i="3"/>
  <c r="H780" i="3"/>
  <c r="J780" i="3" s="1"/>
  <c r="K780" i="3" s="1"/>
  <c r="H1815" i="3"/>
  <c r="J1815" i="3" s="1"/>
  <c r="K1815" i="3" s="1"/>
  <c r="H1751" i="3"/>
  <c r="J1751" i="3" s="1"/>
  <c r="K1751" i="3" s="1"/>
  <c r="H776" i="3"/>
  <c r="J776" i="3" s="1"/>
  <c r="K776" i="3" s="1"/>
  <c r="H464" i="3"/>
  <c r="H216" i="3"/>
  <c r="J216" i="3" s="1"/>
  <c r="K216" i="3" s="1"/>
  <c r="H592" i="3"/>
  <c r="H248" i="3"/>
  <c r="H160" i="3"/>
  <c r="J160" i="3" s="1"/>
  <c r="K160" i="3" s="1"/>
  <c r="H672" i="3"/>
  <c r="H416" i="3"/>
  <c r="H136" i="3"/>
  <c r="H680" i="3"/>
  <c r="H440" i="3"/>
  <c r="J440" i="3" s="1"/>
  <c r="K440" i="3" s="1"/>
  <c r="H208" i="3"/>
  <c r="J208" i="3" s="1"/>
  <c r="K208" i="3" s="1"/>
  <c r="H678" i="3"/>
  <c r="H262" i="3"/>
  <c r="J262" i="3" s="1"/>
  <c r="K262" i="3" s="1"/>
  <c r="H646" i="3"/>
  <c r="J646" i="3" s="1"/>
  <c r="K646" i="3" s="1"/>
  <c r="H230" i="3"/>
  <c r="H670" i="3"/>
  <c r="H390" i="3"/>
  <c r="H118" i="3"/>
  <c r="H614" i="3"/>
  <c r="H254" i="3"/>
  <c r="H662" i="3"/>
  <c r="H318" i="3"/>
  <c r="H1350" i="3"/>
  <c r="J1350" i="3" s="1"/>
  <c r="K1350" i="3" s="1"/>
  <c r="H1126" i="3"/>
  <c r="J1126" i="3" s="1"/>
  <c r="K1126" i="3" s="1"/>
  <c r="H798" i="3"/>
  <c r="H1142" i="3"/>
  <c r="H822" i="3"/>
  <c r="J822" i="3" s="1"/>
  <c r="K822" i="3" s="1"/>
  <c r="H774" i="3"/>
  <c r="J774" i="3" s="1"/>
  <c r="K774" i="3" s="1"/>
  <c r="H1550" i="3"/>
  <c r="J1550" i="3" s="1"/>
  <c r="K1550" i="3" s="1"/>
  <c r="H1470" i="3"/>
  <c r="J1470" i="3" s="1"/>
  <c r="K1470" i="3" s="1"/>
  <c r="H1390" i="3"/>
  <c r="J1390" i="3" s="1"/>
  <c r="K1390" i="3" s="1"/>
  <c r="H1206" i="3"/>
  <c r="J1206" i="3" s="1"/>
  <c r="K1206" i="3" s="1"/>
  <c r="H958" i="3"/>
  <c r="J958" i="3" s="1"/>
  <c r="K958" i="3" s="1"/>
  <c r="H1222" i="3"/>
  <c r="J1222" i="3" s="1"/>
  <c r="K1222" i="3" s="1"/>
  <c r="H902" i="3"/>
  <c r="J902" i="3" s="1"/>
  <c r="K902" i="3" s="1"/>
  <c r="H969" i="3"/>
  <c r="J969" i="3" s="1"/>
  <c r="K969" i="3" s="1"/>
  <c r="H905" i="3"/>
  <c r="J905" i="3" s="1"/>
  <c r="K905" i="3" s="1"/>
  <c r="H841" i="3"/>
  <c r="H777" i="3"/>
  <c r="H713" i="3"/>
  <c r="J713" i="3" s="1"/>
  <c r="K713" i="3" s="1"/>
  <c r="H649" i="3"/>
  <c r="H585" i="3"/>
  <c r="H521" i="3"/>
  <c r="H1800" i="3"/>
  <c r="H1736" i="3"/>
  <c r="J1736" i="3" s="1"/>
  <c r="K1736" i="3" s="1"/>
  <c r="H1672" i="3"/>
  <c r="H1608" i="3"/>
  <c r="J1608" i="3" s="1"/>
  <c r="K1608" i="3" s="1"/>
  <c r="H1544" i="3"/>
  <c r="H1480" i="3"/>
  <c r="J1480" i="3" s="1"/>
  <c r="K1480" i="3" s="1"/>
  <c r="H1416" i="3"/>
  <c r="J1416" i="3" s="1"/>
  <c r="K1416" i="3" s="1"/>
  <c r="H1352" i="3"/>
  <c r="J1352" i="3" s="1"/>
  <c r="K1352" i="3" s="1"/>
  <c r="H1288" i="3"/>
  <c r="J1288" i="3" s="1"/>
  <c r="K1288" i="3" s="1"/>
  <c r="H1224" i="3"/>
  <c r="J1224" i="3" s="1"/>
  <c r="K1224" i="3" s="1"/>
  <c r="H1160" i="3"/>
  <c r="J1160" i="3" s="1"/>
  <c r="K1160" i="3" s="1"/>
  <c r="H1096" i="3"/>
  <c r="H1032" i="3"/>
  <c r="J1032" i="3" s="1"/>
  <c r="K1032" i="3" s="1"/>
  <c r="H968" i="3"/>
  <c r="J968" i="3" s="1"/>
  <c r="K968" i="3" s="1"/>
  <c r="H904" i="3"/>
  <c r="J904" i="3" s="1"/>
  <c r="K904" i="3" s="1"/>
  <c r="H840" i="3"/>
  <c r="H1583" i="3"/>
  <c r="J1583" i="3" s="1"/>
  <c r="K1583" i="3" s="1"/>
  <c r="H1519" i="3"/>
  <c r="H1455" i="3"/>
  <c r="J1455" i="3" s="1"/>
  <c r="K1455" i="3" s="1"/>
  <c r="H1391" i="3"/>
  <c r="H1327" i="3"/>
  <c r="H1263" i="3"/>
  <c r="H1199" i="3"/>
  <c r="J1199" i="3" s="1"/>
  <c r="K1199" i="3" s="1"/>
  <c r="H1135" i="3"/>
  <c r="H1071" i="3"/>
  <c r="J1071" i="3" s="1"/>
  <c r="K1071" i="3" s="1"/>
  <c r="H1007" i="3"/>
  <c r="J1007" i="3" s="1"/>
  <c r="K1007" i="3" s="1"/>
  <c r="H943" i="3"/>
  <c r="J943" i="3" s="1"/>
  <c r="K943" i="3" s="1"/>
  <c r="H879" i="3"/>
  <c r="J879" i="3" s="1"/>
  <c r="K879" i="3" s="1"/>
  <c r="H815" i="3"/>
  <c r="J815" i="3" s="1"/>
  <c r="K815" i="3" s="1"/>
  <c r="H751" i="3"/>
  <c r="J751" i="3" s="1"/>
  <c r="K751" i="3" s="1"/>
  <c r="H687" i="3"/>
  <c r="J687" i="3" s="1"/>
  <c r="K687" i="3" s="1"/>
  <c r="H623" i="3"/>
  <c r="J623" i="3" s="1"/>
  <c r="K623" i="3" s="1"/>
  <c r="H559" i="3"/>
  <c r="J559" i="3" s="1"/>
  <c r="K559" i="3" s="1"/>
  <c r="H495" i="3"/>
  <c r="J495" i="3" s="1"/>
  <c r="K495" i="3" s="1"/>
  <c r="H431" i="3"/>
  <c r="J431" i="3" s="1"/>
  <c r="K431" i="3" s="1"/>
  <c r="H367" i="3"/>
  <c r="J367" i="3" s="1"/>
  <c r="K367" i="3" s="1"/>
  <c r="H303" i="3"/>
  <c r="J303" i="3" s="1"/>
  <c r="K303" i="3" s="1"/>
  <c r="H239" i="3"/>
  <c r="H175" i="3"/>
  <c r="J175" i="3" s="1"/>
  <c r="K175" i="3" s="1"/>
  <c r="H111" i="3"/>
  <c r="J111" i="3" s="1"/>
  <c r="K111" i="3" s="1"/>
  <c r="H453" i="3"/>
  <c r="J453" i="3" s="1"/>
  <c r="K453" i="3" s="1"/>
  <c r="H389" i="3"/>
  <c r="H325" i="3"/>
  <c r="H261" i="3"/>
  <c r="H197" i="3"/>
  <c r="J197" i="3" s="1"/>
  <c r="K197" i="3" s="1"/>
  <c r="H133" i="3"/>
  <c r="J133" i="3" s="1"/>
  <c r="K133" i="3" s="1"/>
  <c r="H69" i="3"/>
  <c r="J69" i="3" s="1"/>
  <c r="K69" i="3" s="1"/>
  <c r="H403" i="3"/>
  <c r="J403" i="3" s="1"/>
  <c r="K403" i="3" s="1"/>
  <c r="H331" i="3"/>
  <c r="J331" i="3" s="1"/>
  <c r="K331" i="3" s="1"/>
  <c r="H259" i="3"/>
  <c r="H187" i="3"/>
  <c r="H115" i="3"/>
  <c r="H427" i="3"/>
  <c r="H409" i="3"/>
  <c r="J409" i="3" s="1"/>
  <c r="K409" i="3" s="1"/>
  <c r="H345" i="3"/>
  <c r="J345" i="3" s="1"/>
  <c r="K345" i="3" s="1"/>
  <c r="H281" i="3"/>
  <c r="J281" i="3" s="1"/>
  <c r="K281" i="3" s="1"/>
  <c r="H217" i="3"/>
  <c r="H153" i="3"/>
  <c r="J153" i="3" s="1"/>
  <c r="K153" i="3" s="1"/>
  <c r="H89" i="3"/>
  <c r="H1140" i="3"/>
  <c r="H1076" i="3"/>
  <c r="H1004" i="3"/>
  <c r="J1004" i="3" s="1"/>
  <c r="K1004" i="3" s="1"/>
  <c r="H940" i="3"/>
  <c r="H876" i="3"/>
  <c r="J876" i="3" s="1"/>
  <c r="K876" i="3" s="1"/>
  <c r="H804" i="3"/>
  <c r="H732" i="3"/>
  <c r="J732" i="3" s="1"/>
  <c r="K732" i="3" s="1"/>
  <c r="H668" i="3"/>
  <c r="J668" i="3" s="1"/>
  <c r="K668" i="3" s="1"/>
  <c r="H1379" i="3"/>
  <c r="J1379" i="3" s="1"/>
  <c r="K1379" i="3" s="1"/>
  <c r="H1315" i="3"/>
  <c r="J1315" i="3" s="1"/>
  <c r="K1315" i="3" s="1"/>
  <c r="H1251" i="3"/>
  <c r="H1187" i="3"/>
  <c r="J1187" i="3" s="1"/>
  <c r="K1187" i="3" s="1"/>
  <c r="H1107" i="3"/>
  <c r="J1107" i="3" s="1"/>
  <c r="K1107" i="3" s="1"/>
  <c r="H1043" i="3"/>
  <c r="H979" i="3"/>
  <c r="H907" i="3"/>
  <c r="J907" i="3" s="1"/>
  <c r="K907" i="3" s="1"/>
  <c r="H835" i="3"/>
  <c r="H771" i="3"/>
  <c r="J771" i="3" s="1"/>
  <c r="K771" i="3" s="1"/>
  <c r="H707" i="3"/>
  <c r="J707" i="3" s="1"/>
  <c r="K707" i="3" s="1"/>
  <c r="H1618" i="3"/>
  <c r="H1554" i="3"/>
  <c r="J1554" i="3" s="1"/>
  <c r="K1554" i="3" s="1"/>
  <c r="H1490" i="3"/>
  <c r="H1426" i="3"/>
  <c r="H1362" i="3"/>
  <c r="H1298" i="3"/>
  <c r="J1298" i="3" s="1"/>
  <c r="K1298" i="3" s="1"/>
  <c r="H1234" i="3"/>
  <c r="J1234" i="3" s="1"/>
  <c r="K1234" i="3" s="1"/>
  <c r="H1631" i="3"/>
  <c r="H580" i="3"/>
  <c r="J580" i="3" s="1"/>
  <c r="K580" i="3" s="1"/>
  <c r="H500" i="3"/>
  <c r="J500" i="3" s="1"/>
  <c r="K500" i="3" s="1"/>
  <c r="H412" i="3"/>
  <c r="J412" i="3" s="1"/>
  <c r="K412" i="3" s="1"/>
  <c r="H308" i="3"/>
  <c r="J308" i="3" s="1"/>
  <c r="K308" i="3" s="1"/>
  <c r="H188" i="3"/>
  <c r="J188" i="3" s="1"/>
  <c r="K188" i="3" s="1"/>
  <c r="H76" i="3"/>
  <c r="J76" i="3" s="1"/>
  <c r="K76" i="3" s="1"/>
  <c r="H372" i="3"/>
  <c r="H236" i="3"/>
  <c r="H84" i="3"/>
  <c r="H1771" i="3"/>
  <c r="H1707" i="3"/>
  <c r="H1643" i="3"/>
  <c r="H1579" i="3"/>
  <c r="H1515" i="3"/>
  <c r="J1515" i="3" s="1"/>
  <c r="K1515" i="3" s="1"/>
  <c r="H1451" i="3"/>
  <c r="J1451" i="3" s="1"/>
  <c r="K1451" i="3" s="1"/>
  <c r="H1387" i="3"/>
  <c r="H643" i="3"/>
  <c r="H579" i="3"/>
  <c r="J579" i="3" s="1"/>
  <c r="K579" i="3" s="1"/>
  <c r="H515" i="3"/>
  <c r="J515" i="3" s="1"/>
  <c r="K515" i="3" s="1"/>
  <c r="H278" i="3"/>
  <c r="H106" i="3"/>
  <c r="J106" i="3" s="1"/>
  <c r="K106" i="3" s="1"/>
  <c r="H442" i="3"/>
  <c r="J442" i="3" s="1"/>
  <c r="K442" i="3" s="1"/>
  <c r="H867" i="3"/>
  <c r="J867" i="3" s="1"/>
  <c r="K867" i="3" s="1"/>
  <c r="H299" i="3"/>
  <c r="H770" i="3"/>
  <c r="H650" i="3"/>
  <c r="H522" i="3"/>
  <c r="J522" i="3" s="1"/>
  <c r="K522" i="3" s="1"/>
  <c r="H370" i="3"/>
  <c r="J370" i="3" s="1"/>
  <c r="K370" i="3" s="1"/>
  <c r="H122" i="3"/>
  <c r="H1178" i="3"/>
  <c r="J1178" i="3" s="1"/>
  <c r="K1178" i="3" s="1"/>
  <c r="H1122" i="3"/>
  <c r="H1058" i="3"/>
  <c r="H994" i="3"/>
  <c r="J994" i="3" s="1"/>
  <c r="K994" i="3" s="1"/>
  <c r="H922" i="3"/>
  <c r="J922" i="3" s="1"/>
  <c r="K922" i="3" s="1"/>
  <c r="H850" i="3"/>
  <c r="H730" i="3"/>
  <c r="J730" i="3" s="1"/>
  <c r="K730" i="3" s="1"/>
  <c r="H594" i="3"/>
  <c r="H434" i="3"/>
  <c r="H250" i="3"/>
  <c r="J250" i="3" s="1"/>
  <c r="K250" i="3" s="1"/>
  <c r="H1373" i="3"/>
  <c r="J1373" i="3" s="1"/>
  <c r="K1373" i="3" s="1"/>
  <c r="H1775" i="3"/>
  <c r="J1775" i="3" s="1"/>
  <c r="K1775" i="3" s="1"/>
  <c r="H1711" i="3"/>
  <c r="J1711" i="3" s="1"/>
  <c r="K1711" i="3" s="1"/>
  <c r="H568" i="3"/>
  <c r="H296" i="3"/>
  <c r="H704" i="3"/>
  <c r="H384" i="3"/>
  <c r="J384" i="3" s="1"/>
  <c r="K384" i="3" s="1"/>
  <c r="H576" i="3"/>
  <c r="J576" i="3" s="1"/>
  <c r="K576" i="3" s="1"/>
  <c r="H744" i="3"/>
  <c r="H504" i="3"/>
  <c r="H240" i="3"/>
  <c r="J240" i="3" s="1"/>
  <c r="K240" i="3" s="1"/>
  <c r="H736" i="3"/>
  <c r="J736" i="3" s="1"/>
  <c r="K736" i="3" s="1"/>
  <c r="H520" i="3"/>
  <c r="J520" i="3" s="1"/>
  <c r="K520" i="3" s="1"/>
  <c r="H312" i="3"/>
  <c r="J312" i="3" s="1"/>
  <c r="K312" i="3" s="1"/>
  <c r="H48" i="3"/>
  <c r="J48" i="3" s="1"/>
  <c r="K48" i="3" s="1"/>
  <c r="H438" i="3"/>
  <c r="J438" i="3" s="1"/>
  <c r="K438" i="3" s="1"/>
  <c r="H870" i="3"/>
  <c r="H462" i="3"/>
  <c r="J462" i="3" s="1"/>
  <c r="K462" i="3" s="1"/>
  <c r="H862" i="3"/>
  <c r="J862" i="3" s="1"/>
  <c r="K862" i="3" s="1"/>
  <c r="H494" i="3"/>
  <c r="J494" i="3" s="1"/>
  <c r="K494" i="3" s="1"/>
  <c r="H198" i="3"/>
  <c r="J198" i="3" s="1"/>
  <c r="K198" i="3" s="1"/>
  <c r="H718" i="3"/>
  <c r="J718" i="3" s="1"/>
  <c r="K718" i="3" s="1"/>
  <c r="H430" i="3"/>
  <c r="H70" i="3"/>
  <c r="J70" i="3" s="1"/>
  <c r="K70" i="3" s="1"/>
  <c r="H446" i="3"/>
  <c r="J446" i="3" s="1"/>
  <c r="K446" i="3" s="1"/>
  <c r="H46" i="3"/>
  <c r="J46" i="3" s="1"/>
  <c r="K46" i="3" s="1"/>
  <c r="H45" i="3"/>
  <c r="J45" i="3" s="1"/>
  <c r="K45" i="3" s="1"/>
  <c r="H1214" i="3"/>
  <c r="J1214" i="3" s="1"/>
  <c r="K1214" i="3" s="1"/>
  <c r="H942" i="3"/>
  <c r="J942" i="3" s="1"/>
  <c r="K942" i="3" s="1"/>
  <c r="H1262" i="3"/>
  <c r="J1262" i="3" s="1"/>
  <c r="K1262" i="3" s="1"/>
  <c r="H974" i="3"/>
  <c r="J974" i="3" s="1"/>
  <c r="K974" i="3" s="1"/>
  <c r="H966" i="3"/>
  <c r="J966" i="3" s="1"/>
  <c r="K966" i="3" s="1"/>
  <c r="H1574" i="3"/>
  <c r="H1494" i="3"/>
  <c r="J1494" i="3" s="1"/>
  <c r="K1494" i="3" s="1"/>
  <c r="H1414" i="3"/>
  <c r="J1414" i="3" s="1"/>
  <c r="K1414" i="3" s="1"/>
  <c r="H1286" i="3"/>
  <c r="J1286" i="3" s="1"/>
  <c r="K1286" i="3" s="1"/>
  <c r="H1062" i="3"/>
  <c r="J1062" i="3" s="1"/>
  <c r="K1062" i="3" s="1"/>
  <c r="H1462" i="3"/>
  <c r="J1462" i="3" s="1"/>
  <c r="K1462" i="3" s="1"/>
  <c r="H1038" i="3"/>
  <c r="J1038" i="3" s="1"/>
  <c r="K1038" i="3" s="1"/>
  <c r="H1664" i="3"/>
  <c r="H1600" i="3"/>
  <c r="H1536" i="3"/>
  <c r="J1536" i="3" s="1"/>
  <c r="K1536" i="3" s="1"/>
  <c r="H1472" i="3"/>
  <c r="H1408" i="3"/>
  <c r="J1408" i="3" s="1"/>
  <c r="K1408" i="3" s="1"/>
  <c r="H1344" i="3"/>
  <c r="J1344" i="3" s="1"/>
  <c r="K1344" i="3" s="1"/>
  <c r="H1280" i="3"/>
  <c r="H1216" i="3"/>
  <c r="H1152" i="3"/>
  <c r="H1088" i="3"/>
  <c r="H1024" i="3"/>
  <c r="J1024" i="3" s="1"/>
  <c r="K1024" i="3" s="1"/>
  <c r="H960" i="3"/>
  <c r="H896" i="3"/>
  <c r="J896" i="3" s="1"/>
  <c r="K896" i="3" s="1"/>
  <c r="H832" i="3"/>
  <c r="H1575" i="3"/>
  <c r="H1511" i="3"/>
  <c r="J1511" i="3" s="1"/>
  <c r="K1511" i="3" s="1"/>
  <c r="H1447" i="3"/>
  <c r="J1447" i="3" s="1"/>
  <c r="K1447" i="3" s="1"/>
  <c r="H1383" i="3"/>
  <c r="J1383" i="3" s="1"/>
  <c r="K1383" i="3" s="1"/>
  <c r="H1319" i="3"/>
  <c r="H1255" i="3"/>
  <c r="J1255" i="3" s="1"/>
  <c r="K1255" i="3" s="1"/>
  <c r="H1191" i="3"/>
  <c r="J1191" i="3" s="1"/>
  <c r="K1191" i="3" s="1"/>
  <c r="H1127" i="3"/>
  <c r="H1063" i="3"/>
  <c r="J1063" i="3" s="1"/>
  <c r="K1063" i="3" s="1"/>
  <c r="H999" i="3"/>
  <c r="J999" i="3" s="1"/>
  <c r="K999" i="3" s="1"/>
  <c r="H935" i="3"/>
  <c r="J935" i="3" s="1"/>
  <c r="K935" i="3" s="1"/>
  <c r="H871" i="3"/>
  <c r="J871" i="3" s="1"/>
  <c r="K871" i="3" s="1"/>
  <c r="H807" i="3"/>
  <c r="J807" i="3" s="1"/>
  <c r="K807" i="3" s="1"/>
  <c r="H743" i="3"/>
  <c r="J743" i="3" s="1"/>
  <c r="K743" i="3" s="1"/>
  <c r="H679" i="3"/>
  <c r="J679" i="3" s="1"/>
  <c r="K679" i="3" s="1"/>
  <c r="H615" i="3"/>
  <c r="J615" i="3" s="1"/>
  <c r="K615" i="3" s="1"/>
  <c r="H551" i="3"/>
  <c r="J551" i="3" s="1"/>
  <c r="K551" i="3" s="1"/>
  <c r="H487" i="3"/>
  <c r="J487" i="3" s="1"/>
  <c r="K487" i="3" s="1"/>
  <c r="H423" i="3"/>
  <c r="J423" i="3" s="1"/>
  <c r="K423" i="3" s="1"/>
  <c r="H359" i="3"/>
  <c r="J359" i="3" s="1"/>
  <c r="K359" i="3" s="1"/>
  <c r="H295" i="3"/>
  <c r="J295" i="3" s="1"/>
  <c r="K295" i="3" s="1"/>
  <c r="H231" i="3"/>
  <c r="J231" i="3" s="1"/>
  <c r="K231" i="3" s="1"/>
  <c r="H167" i="3"/>
  <c r="J167" i="3" s="1"/>
  <c r="K167" i="3" s="1"/>
  <c r="H103" i="3"/>
  <c r="J103" i="3" s="1"/>
  <c r="K103" i="3" s="1"/>
  <c r="H445" i="3"/>
  <c r="H381" i="3"/>
  <c r="H317" i="3"/>
  <c r="J317" i="3" s="1"/>
  <c r="K317" i="3" s="1"/>
  <c r="H253" i="3"/>
  <c r="J253" i="3" s="1"/>
  <c r="K253" i="3" s="1"/>
  <c r="H189" i="3"/>
  <c r="J189" i="3" s="1"/>
  <c r="K189" i="3" s="1"/>
  <c r="H125" i="3"/>
  <c r="H61" i="3"/>
  <c r="J61" i="3" s="1"/>
  <c r="K61" i="3" s="1"/>
  <c r="H395" i="3"/>
  <c r="H323" i="3"/>
  <c r="H251" i="3"/>
  <c r="H179" i="3"/>
  <c r="J179" i="3" s="1"/>
  <c r="K179" i="3" s="1"/>
  <c r="H99" i="3"/>
  <c r="H171" i="3"/>
  <c r="H401" i="3"/>
  <c r="J401" i="3" s="1"/>
  <c r="K401" i="3" s="1"/>
  <c r="H337" i="3"/>
  <c r="H273" i="3"/>
  <c r="J273" i="3" s="1"/>
  <c r="K273" i="3" s="1"/>
  <c r="H209" i="3"/>
  <c r="H145" i="3"/>
  <c r="H81" i="3"/>
  <c r="H1805" i="3"/>
  <c r="J1805" i="3" s="1"/>
  <c r="K1805" i="3" s="1"/>
  <c r="H1132" i="3"/>
  <c r="J1132" i="3" s="1"/>
  <c r="K1132" i="3" s="1"/>
  <c r="H1068" i="3"/>
  <c r="J1068" i="3" s="1"/>
  <c r="K1068" i="3" s="1"/>
  <c r="H996" i="3"/>
  <c r="H932" i="3"/>
  <c r="J932" i="3" s="1"/>
  <c r="K932" i="3" s="1"/>
  <c r="H860" i="3"/>
  <c r="H796" i="3"/>
  <c r="J796" i="3" s="1"/>
  <c r="K796" i="3" s="1"/>
  <c r="H724" i="3"/>
  <c r="H660" i="3"/>
  <c r="J660" i="3" s="1"/>
  <c r="K660" i="3" s="1"/>
  <c r="H1371" i="3"/>
  <c r="J1371" i="3" s="1"/>
  <c r="K1371" i="3" s="1"/>
  <c r="H1307" i="3"/>
  <c r="J1307" i="3" s="1"/>
  <c r="K1307" i="3" s="1"/>
  <c r="H1243" i="3"/>
  <c r="J1243" i="3" s="1"/>
  <c r="K1243" i="3" s="1"/>
  <c r="H1179" i="3"/>
  <c r="J1179" i="3" s="1"/>
  <c r="K1179" i="3" s="1"/>
  <c r="H1099" i="3"/>
  <c r="H1035" i="3"/>
  <c r="H971" i="3"/>
  <c r="H899" i="3"/>
  <c r="H827" i="3"/>
  <c r="J827" i="3" s="1"/>
  <c r="K827" i="3" s="1"/>
  <c r="H763" i="3"/>
  <c r="J763" i="3" s="1"/>
  <c r="K763" i="3" s="1"/>
  <c r="H691" i="3"/>
  <c r="J691" i="3" s="1"/>
  <c r="K691" i="3" s="1"/>
  <c r="H1610" i="3"/>
  <c r="J1610" i="3" s="1"/>
  <c r="K1610" i="3" s="1"/>
  <c r="H1546" i="3"/>
  <c r="J1546" i="3" s="1"/>
  <c r="K1546" i="3" s="1"/>
  <c r="H1482" i="3"/>
  <c r="H1418" i="3"/>
  <c r="J1418" i="3" s="1"/>
  <c r="K1418" i="3" s="1"/>
  <c r="H1354" i="3"/>
  <c r="H1290" i="3"/>
  <c r="H1687" i="3"/>
  <c r="H1623" i="3"/>
  <c r="J1623" i="3" s="1"/>
  <c r="K1623" i="3" s="1"/>
  <c r="H572" i="3"/>
  <c r="H492" i="3"/>
  <c r="H404" i="3"/>
  <c r="J404" i="3" s="1"/>
  <c r="K404" i="3" s="1"/>
  <c r="H292" i="3"/>
  <c r="J292" i="3" s="1"/>
  <c r="K292" i="3" s="1"/>
  <c r="H180" i="3"/>
  <c r="J180" i="3" s="1"/>
  <c r="K180" i="3" s="1"/>
  <c r="H60" i="3"/>
  <c r="H356" i="3"/>
  <c r="J356" i="3" s="1"/>
  <c r="K356" i="3" s="1"/>
  <c r="H212" i="3"/>
  <c r="H68" i="3"/>
  <c r="H1827" i="3"/>
  <c r="H1763" i="3"/>
  <c r="H1699" i="3"/>
  <c r="J1699" i="3" s="1"/>
  <c r="K1699" i="3" s="1"/>
  <c r="H1635" i="3"/>
  <c r="H1571" i="3"/>
  <c r="H1507" i="3"/>
  <c r="H1443" i="3"/>
  <c r="H1123" i="3"/>
  <c r="H635" i="3"/>
  <c r="H571" i="3"/>
  <c r="J571" i="3" s="1"/>
  <c r="K571" i="3" s="1"/>
  <c r="H338" i="3"/>
  <c r="J338" i="3" s="1"/>
  <c r="K338" i="3" s="1"/>
  <c r="H270" i="3"/>
  <c r="J270" i="3" s="1"/>
  <c r="K270" i="3" s="1"/>
  <c r="H58" i="3"/>
  <c r="H306" i="3"/>
  <c r="J306" i="3" s="1"/>
  <c r="K306" i="3" s="1"/>
  <c r="H507" i="3"/>
  <c r="H235" i="3"/>
  <c r="J235" i="3" s="1"/>
  <c r="K235" i="3" s="1"/>
  <c r="H754" i="3"/>
  <c r="J754" i="3" s="1"/>
  <c r="K754" i="3" s="1"/>
  <c r="H634" i="3"/>
  <c r="H506" i="3"/>
  <c r="H346" i="3"/>
  <c r="H82" i="3"/>
  <c r="H1170" i="3"/>
  <c r="J1170" i="3" s="1"/>
  <c r="K1170" i="3" s="1"/>
  <c r="H1114" i="3"/>
  <c r="H1050" i="3"/>
  <c r="J1050" i="3" s="1"/>
  <c r="K1050" i="3" s="1"/>
  <c r="H986" i="3"/>
  <c r="H914" i="3"/>
  <c r="J914" i="3" s="1"/>
  <c r="K914" i="3" s="1"/>
  <c r="H842" i="3"/>
  <c r="J842" i="3" s="1"/>
  <c r="K842" i="3" s="1"/>
  <c r="H714" i="3"/>
  <c r="H578" i="3"/>
  <c r="H410" i="3"/>
  <c r="J410" i="3" s="1"/>
  <c r="K410" i="3" s="1"/>
  <c r="H218" i="3"/>
  <c r="J218" i="3" s="1"/>
  <c r="K218" i="3" s="1"/>
  <c r="H1036" i="3"/>
  <c r="H1767" i="3"/>
  <c r="J1767" i="3" s="1"/>
  <c r="K1767" i="3" s="1"/>
  <c r="H1703" i="3"/>
  <c r="H536" i="3"/>
  <c r="J536" i="3" s="1"/>
  <c r="K536" i="3" s="1"/>
  <c r="H264" i="3"/>
  <c r="J264" i="3" s="1"/>
  <c r="K264" i="3" s="1"/>
  <c r="H656" i="3"/>
  <c r="J656" i="3" s="1"/>
  <c r="K656" i="3" s="1"/>
  <c r="H344" i="3"/>
  <c r="H280" i="3"/>
  <c r="J280" i="3" s="1"/>
  <c r="K280" i="3" s="1"/>
  <c r="H720" i="3"/>
  <c r="J720" i="3" s="1"/>
  <c r="K720" i="3" s="1"/>
  <c r="H472" i="3"/>
  <c r="J472" i="3" s="1"/>
  <c r="K472" i="3" s="1"/>
  <c r="H200" i="3"/>
  <c r="H728" i="3"/>
  <c r="H512" i="3"/>
  <c r="J512" i="3" s="1"/>
  <c r="K512" i="3" s="1"/>
  <c r="H288" i="3"/>
  <c r="J288" i="3" s="1"/>
  <c r="K288" i="3" s="1"/>
  <c r="H846" i="3"/>
  <c r="H382" i="3"/>
  <c r="J382" i="3" s="1"/>
  <c r="K382" i="3" s="1"/>
  <c r="H734" i="3"/>
  <c r="H414" i="3"/>
  <c r="J414" i="3" s="1"/>
  <c r="K414" i="3" s="1"/>
  <c r="H750" i="3"/>
  <c r="H454" i="3"/>
  <c r="H174" i="3"/>
  <c r="H694" i="3"/>
  <c r="H398" i="3"/>
  <c r="J398" i="3" s="1"/>
  <c r="K398" i="3" s="1"/>
  <c r="H838" i="3"/>
  <c r="J838" i="3" s="1"/>
  <c r="K838" i="3" s="1"/>
  <c r="H406" i="3"/>
  <c r="J406" i="3" s="1"/>
  <c r="K406" i="3" s="1"/>
  <c r="H1542" i="3"/>
  <c r="H1174" i="3"/>
  <c r="H910" i="3"/>
  <c r="J910" i="3" s="1"/>
  <c r="K910" i="3" s="1"/>
  <c r="H1230" i="3"/>
  <c r="J1230" i="3" s="1"/>
  <c r="K1230" i="3" s="1"/>
  <c r="H934" i="3"/>
  <c r="J934" i="3" s="1"/>
  <c r="K934" i="3" s="1"/>
  <c r="H926" i="3"/>
  <c r="H1566" i="3"/>
  <c r="H1486" i="3"/>
  <c r="H1406" i="3"/>
  <c r="H1270" i="3"/>
  <c r="J1270" i="3" s="1"/>
  <c r="K1270" i="3" s="1"/>
  <c r="H1030" i="3"/>
  <c r="H1302" i="3"/>
  <c r="J1302" i="3" s="1"/>
  <c r="K1302" i="3" s="1"/>
  <c r="H998" i="3"/>
  <c r="J998" i="3" s="1"/>
  <c r="K998" i="3" s="1"/>
  <c r="H143" i="3"/>
  <c r="J143" i="3" s="1"/>
  <c r="K143" i="3" s="1"/>
  <c r="H79" i="3"/>
  <c r="H421" i="3"/>
  <c r="J421" i="3" s="1"/>
  <c r="K421" i="3" s="1"/>
  <c r="H357" i="3"/>
  <c r="J357" i="3" s="1"/>
  <c r="K357" i="3" s="1"/>
  <c r="H293" i="3"/>
  <c r="J293" i="3" s="1"/>
  <c r="K293" i="3" s="1"/>
  <c r="H229" i="3"/>
  <c r="J229" i="3" s="1"/>
  <c r="K229" i="3" s="1"/>
  <c r="H165" i="3"/>
  <c r="J165" i="3" s="1"/>
  <c r="K165" i="3" s="1"/>
  <c r="H101" i="3"/>
  <c r="J101" i="3" s="1"/>
  <c r="K101" i="3" s="1"/>
  <c r="H443" i="3"/>
  <c r="J443" i="3" s="1"/>
  <c r="K443" i="3" s="1"/>
  <c r="H371" i="3"/>
  <c r="J371" i="3" s="1"/>
  <c r="K371" i="3" s="1"/>
  <c r="H291" i="3"/>
  <c r="H219" i="3"/>
  <c r="J219" i="3" s="1"/>
  <c r="K219" i="3" s="1"/>
  <c r="H147" i="3"/>
  <c r="H75" i="3"/>
  <c r="J75" i="3" s="1"/>
  <c r="K75" i="3" s="1"/>
  <c r="H441" i="3"/>
  <c r="H377" i="3"/>
  <c r="H313" i="3"/>
  <c r="H249" i="3"/>
  <c r="J249" i="3" s="1"/>
  <c r="K249" i="3" s="1"/>
  <c r="H185" i="3"/>
  <c r="J185" i="3" s="1"/>
  <c r="K185" i="3" s="1"/>
  <c r="H121" i="3"/>
  <c r="J121" i="3" s="1"/>
  <c r="K121" i="3" s="1"/>
  <c r="H57" i="3"/>
  <c r="H1764" i="3"/>
  <c r="J1764" i="3" s="1"/>
  <c r="K1764" i="3" s="1"/>
  <c r="H1108" i="3"/>
  <c r="H1044" i="3"/>
  <c r="H972" i="3"/>
  <c r="J972" i="3" s="1"/>
  <c r="K972" i="3" s="1"/>
  <c r="H908" i="3"/>
  <c r="H836" i="3"/>
  <c r="H764" i="3"/>
  <c r="J764" i="3" s="1"/>
  <c r="K764" i="3" s="1"/>
  <c r="H700" i="3"/>
  <c r="J700" i="3" s="1"/>
  <c r="K700" i="3" s="1"/>
  <c r="H636" i="3"/>
  <c r="J636" i="3" s="1"/>
  <c r="K636" i="3" s="1"/>
  <c r="H1347" i="3"/>
  <c r="H1283" i="3"/>
  <c r="H1219" i="3"/>
  <c r="J1219" i="3" s="1"/>
  <c r="K1219" i="3" s="1"/>
  <c r="H1155" i="3"/>
  <c r="J1155" i="3" s="1"/>
  <c r="K1155" i="3" s="1"/>
  <c r="H1075" i="3"/>
  <c r="J1075" i="3" s="1"/>
  <c r="K1075" i="3" s="1"/>
  <c r="H1011" i="3"/>
  <c r="H939" i="3"/>
  <c r="H875" i="3"/>
  <c r="J875" i="3" s="1"/>
  <c r="K875" i="3" s="1"/>
  <c r="H803" i="3"/>
  <c r="H739" i="3"/>
  <c r="J739" i="3" s="1"/>
  <c r="K739" i="3" s="1"/>
  <c r="H1650" i="3"/>
  <c r="H1586" i="3"/>
  <c r="J1586" i="3" s="1"/>
  <c r="K1586" i="3" s="1"/>
  <c r="H1522" i="3"/>
  <c r="H1458" i="3"/>
  <c r="H1394" i="3"/>
  <c r="J1394" i="3" s="1"/>
  <c r="K1394" i="3" s="1"/>
  <c r="H1330" i="3"/>
  <c r="J1330" i="3" s="1"/>
  <c r="K1330" i="3" s="1"/>
  <c r="H1266" i="3"/>
  <c r="H1663" i="3"/>
  <c r="J1663" i="3" s="1"/>
  <c r="K1663" i="3" s="1"/>
  <c r="H47" i="3"/>
  <c r="J47" i="3" s="1"/>
  <c r="K47" i="3" s="1"/>
  <c r="H532" i="3"/>
  <c r="J532" i="3" s="1"/>
  <c r="K532" i="3" s="1"/>
  <c r="H460" i="3"/>
  <c r="J460" i="3" s="1"/>
  <c r="K460" i="3" s="1"/>
  <c r="H364" i="3"/>
  <c r="J364" i="3" s="1"/>
  <c r="K364" i="3" s="1"/>
  <c r="H244" i="3"/>
  <c r="H132" i="3"/>
  <c r="J132" i="3" s="1"/>
  <c r="K132" i="3" s="1"/>
  <c r="H468" i="3"/>
  <c r="J468" i="3" s="1"/>
  <c r="K468" i="3" s="1"/>
  <c r="H300" i="3"/>
  <c r="J300" i="3" s="1"/>
  <c r="K300" i="3" s="1"/>
  <c r="H156" i="3"/>
  <c r="H1803" i="3"/>
  <c r="J1803" i="3" s="1"/>
  <c r="K1803" i="3" s="1"/>
  <c r="H1739" i="3"/>
  <c r="J1739" i="3" s="1"/>
  <c r="K1739" i="3" s="1"/>
  <c r="H1675" i="3"/>
  <c r="J1675" i="3" s="1"/>
  <c r="K1675" i="3" s="1"/>
  <c r="H1611" i="3"/>
  <c r="J1611" i="3" s="1"/>
  <c r="K1611" i="3" s="1"/>
  <c r="H1547" i="3"/>
  <c r="H1483" i="3"/>
  <c r="J1483" i="3" s="1"/>
  <c r="K1483" i="3" s="1"/>
  <c r="H1419" i="3"/>
  <c r="H675" i="3"/>
  <c r="J675" i="3" s="1"/>
  <c r="K675" i="3" s="1"/>
  <c r="H611" i="3"/>
  <c r="J611" i="3" s="1"/>
  <c r="K611" i="3" s="1"/>
  <c r="H547" i="3"/>
  <c r="H310" i="3"/>
  <c r="H274" i="3"/>
  <c r="J274" i="3" s="1"/>
  <c r="K274" i="3" s="1"/>
  <c r="H210" i="3"/>
  <c r="H186" i="3"/>
  <c r="J186" i="3" s="1"/>
  <c r="K186" i="3" s="1"/>
  <c r="H483" i="3"/>
  <c r="H834" i="3"/>
  <c r="J834" i="3" s="1"/>
  <c r="K834" i="3" s="1"/>
  <c r="H706" i="3"/>
  <c r="J706" i="3" s="1"/>
  <c r="K706" i="3" s="1"/>
  <c r="H586" i="3"/>
  <c r="J586" i="3" s="1"/>
  <c r="K586" i="3" s="1"/>
  <c r="H426" i="3"/>
  <c r="H258" i="3"/>
  <c r="H1210" i="3"/>
  <c r="J1210" i="3" s="1"/>
  <c r="K1210" i="3" s="1"/>
  <c r="H1146" i="3"/>
  <c r="H1090" i="3"/>
  <c r="H1026" i="3"/>
  <c r="H954" i="3"/>
  <c r="J954" i="3" s="1"/>
  <c r="K954" i="3" s="1"/>
  <c r="H890" i="3"/>
  <c r="J890" i="3" s="1"/>
  <c r="K890" i="3" s="1"/>
  <c r="H794" i="3"/>
  <c r="J794" i="3" s="1"/>
  <c r="K794" i="3" s="1"/>
  <c r="H666" i="3"/>
  <c r="J666" i="3" s="1"/>
  <c r="K666" i="3" s="1"/>
  <c r="H530" i="3"/>
  <c r="J530" i="3" s="1"/>
  <c r="K530" i="3" s="1"/>
  <c r="H362" i="3"/>
  <c r="J362" i="3" s="1"/>
  <c r="K362" i="3" s="1"/>
  <c r="H74" i="3"/>
  <c r="J74" i="3" s="1"/>
  <c r="K74" i="3" s="1"/>
  <c r="H556" i="3"/>
  <c r="J556" i="3" s="1"/>
  <c r="K556" i="3" s="1"/>
  <c r="H1807" i="3"/>
  <c r="J1807" i="3" s="1"/>
  <c r="K1807" i="3" s="1"/>
  <c r="H1743" i="3"/>
  <c r="H696" i="3"/>
  <c r="J696" i="3" s="1"/>
  <c r="K696" i="3" s="1"/>
  <c r="H432" i="3"/>
  <c r="H168" i="3"/>
  <c r="H544" i="3"/>
  <c r="J544" i="3" s="1"/>
  <c r="K544" i="3" s="1"/>
  <c r="H192" i="3"/>
  <c r="H96" i="3"/>
  <c r="H640" i="3"/>
  <c r="J640" i="3" s="1"/>
  <c r="K640" i="3" s="1"/>
  <c r="H376" i="3"/>
  <c r="J376" i="3" s="1"/>
  <c r="K376" i="3" s="1"/>
  <c r="H128" i="3"/>
  <c r="J128" i="3" s="1"/>
  <c r="K128" i="3" s="1"/>
  <c r="H648" i="3"/>
  <c r="H408" i="3"/>
  <c r="J408" i="3" s="1"/>
  <c r="K408" i="3" s="1"/>
  <c r="H184" i="3"/>
  <c r="J184" i="3" s="1"/>
  <c r="K184" i="3" s="1"/>
  <c r="H622" i="3"/>
  <c r="J622" i="3" s="1"/>
  <c r="K622" i="3" s="1"/>
  <c r="H214" i="3"/>
  <c r="H606" i="3"/>
  <c r="J606" i="3" s="1"/>
  <c r="K606" i="3" s="1"/>
  <c r="H206" i="3"/>
  <c r="J206" i="3" s="1"/>
  <c r="K206" i="3" s="1"/>
  <c r="H630" i="3"/>
  <c r="J630" i="3" s="1"/>
  <c r="K630" i="3" s="1"/>
  <c r="H374" i="3"/>
  <c r="J374" i="3" s="1"/>
  <c r="K374" i="3" s="1"/>
  <c r="H86" i="3"/>
  <c r="J86" i="3" s="1"/>
  <c r="K86" i="3" s="1"/>
  <c r="H582" i="3"/>
  <c r="H222" i="3"/>
  <c r="J222" i="3" s="1"/>
  <c r="K222" i="3" s="1"/>
  <c r="H638" i="3"/>
  <c r="J638" i="3" s="1"/>
  <c r="K638" i="3" s="1"/>
  <c r="H246" i="3"/>
  <c r="J246" i="3" s="1"/>
  <c r="K246" i="3" s="1"/>
  <c r="H1334" i="3"/>
  <c r="H1086" i="3"/>
  <c r="H1534" i="3"/>
  <c r="H1110" i="3"/>
  <c r="H782" i="3"/>
  <c r="J782" i="3" s="1"/>
  <c r="K782" i="3" s="1"/>
  <c r="H1606" i="3"/>
  <c r="J1606" i="3" s="1"/>
  <c r="K1606" i="3" s="1"/>
  <c r="H1526" i="3"/>
  <c r="J1526" i="3" s="1"/>
  <c r="K1526" i="3" s="1"/>
  <c r="H1454" i="3"/>
  <c r="J1454" i="3" s="1"/>
  <c r="K1454" i="3" s="1"/>
  <c r="H1382" i="3"/>
  <c r="J1382" i="3" s="1"/>
  <c r="K1382" i="3" s="1"/>
  <c r="H1190" i="3"/>
  <c r="J1190" i="3" s="1"/>
  <c r="K1190" i="3" s="1"/>
  <c r="H918" i="3"/>
  <c r="J918" i="3" s="1"/>
  <c r="K918" i="3" s="1"/>
  <c r="H1182" i="3"/>
  <c r="J1182" i="3" s="1"/>
  <c r="K1182" i="3" s="1"/>
  <c r="H830" i="3"/>
  <c r="H67" i="3"/>
  <c r="J67" i="3" s="1"/>
  <c r="K67" i="3" s="1"/>
  <c r="H433" i="3"/>
  <c r="H369" i="3"/>
  <c r="J369" i="3" s="1"/>
  <c r="K369" i="3" s="1"/>
  <c r="H305" i="3"/>
  <c r="J305" i="3" s="1"/>
  <c r="K305" i="3" s="1"/>
  <c r="H241" i="3"/>
  <c r="J241" i="3" s="1"/>
  <c r="K241" i="3" s="1"/>
  <c r="H177" i="3"/>
  <c r="H113" i="3"/>
  <c r="J113" i="3" s="1"/>
  <c r="K113" i="3" s="1"/>
  <c r="H49" i="3"/>
  <c r="H1756" i="3"/>
  <c r="H1100" i="3"/>
  <c r="J1100" i="3" s="1"/>
  <c r="K1100" i="3" s="1"/>
  <c r="H1028" i="3"/>
  <c r="H964" i="3"/>
  <c r="J964" i="3" s="1"/>
  <c r="K964" i="3" s="1"/>
  <c r="H900" i="3"/>
  <c r="H828" i="3"/>
  <c r="H756" i="3"/>
  <c r="J756" i="3" s="1"/>
  <c r="K756" i="3" s="1"/>
  <c r="H692" i="3"/>
  <c r="J692" i="3" s="1"/>
  <c r="K692" i="3" s="1"/>
  <c r="H628" i="3"/>
  <c r="H1339" i="3"/>
  <c r="J1339" i="3" s="1"/>
  <c r="K1339" i="3" s="1"/>
  <c r="H1275" i="3"/>
  <c r="J1275" i="3" s="1"/>
  <c r="K1275" i="3" s="1"/>
  <c r="H1211" i="3"/>
  <c r="H1147" i="3"/>
  <c r="J1147" i="3" s="1"/>
  <c r="K1147" i="3" s="1"/>
  <c r="H1067" i="3"/>
  <c r="H1003" i="3"/>
  <c r="H931" i="3"/>
  <c r="J931" i="3" s="1"/>
  <c r="K931" i="3" s="1"/>
  <c r="H859" i="3"/>
  <c r="H795" i="3"/>
  <c r="H731" i="3"/>
  <c r="J731" i="3" s="1"/>
  <c r="K731" i="3" s="1"/>
  <c r="H1642" i="3"/>
  <c r="H1578" i="3"/>
  <c r="J1578" i="3" s="1"/>
  <c r="K1578" i="3" s="1"/>
  <c r="H1514" i="3"/>
  <c r="H1450" i="3"/>
  <c r="H1386" i="3"/>
  <c r="H1322" i="3"/>
  <c r="J1322" i="3" s="1"/>
  <c r="K1322" i="3" s="1"/>
  <c r="H1258" i="3"/>
  <c r="J1258" i="3" s="1"/>
  <c r="K1258" i="3" s="1"/>
  <c r="H1655" i="3"/>
  <c r="J1655" i="3" s="1"/>
  <c r="K1655" i="3" s="1"/>
  <c r="H620" i="3"/>
  <c r="J620" i="3" s="1"/>
  <c r="K620" i="3" s="1"/>
  <c r="H524" i="3"/>
  <c r="J524" i="3" s="1"/>
  <c r="K524" i="3" s="1"/>
  <c r="H452" i="3"/>
  <c r="H348" i="3"/>
  <c r="H228" i="3"/>
  <c r="J228" i="3" s="1"/>
  <c r="K228" i="3" s="1"/>
  <c r="H124" i="3"/>
  <c r="J124" i="3" s="1"/>
  <c r="K124" i="3" s="1"/>
  <c r="H444" i="3"/>
  <c r="J444" i="3" s="1"/>
  <c r="K444" i="3" s="1"/>
  <c r="H284" i="3"/>
  <c r="J284" i="3" s="1"/>
  <c r="K284" i="3" s="1"/>
  <c r="H140" i="3"/>
  <c r="J140" i="3" s="1"/>
  <c r="K140" i="3" s="1"/>
  <c r="H1795" i="3"/>
  <c r="J1795" i="3" s="1"/>
  <c r="K1795" i="3" s="1"/>
  <c r="H1731" i="3"/>
  <c r="J1731" i="3" s="1"/>
  <c r="K1731" i="3" s="1"/>
  <c r="H1667" i="3"/>
  <c r="J1667" i="3" s="1"/>
  <c r="K1667" i="3" s="1"/>
  <c r="H1603" i="3"/>
  <c r="H1539" i="3"/>
  <c r="H1475" i="3"/>
  <c r="J1475" i="3" s="1"/>
  <c r="K1475" i="3" s="1"/>
  <c r="H1411" i="3"/>
  <c r="H667" i="3"/>
  <c r="J667" i="3" s="1"/>
  <c r="K667" i="3" s="1"/>
  <c r="H603" i="3"/>
  <c r="H539" i="3"/>
  <c r="H302" i="3"/>
  <c r="H234" i="3"/>
  <c r="H170" i="3"/>
  <c r="H138" i="3"/>
  <c r="H475" i="3"/>
  <c r="J475" i="3" s="1"/>
  <c r="K475" i="3" s="1"/>
  <c r="H818" i="3"/>
  <c r="J818" i="3" s="1"/>
  <c r="K818" i="3" s="1"/>
  <c r="H690" i="3"/>
  <c r="H570" i="3"/>
  <c r="H418" i="3"/>
  <c r="J418" i="3" s="1"/>
  <c r="K418" i="3" s="1"/>
  <c r="H242" i="3"/>
  <c r="J242" i="3" s="1"/>
  <c r="K242" i="3" s="1"/>
  <c r="H1202" i="3"/>
  <c r="J1202" i="3" s="1"/>
  <c r="K1202" i="3" s="1"/>
  <c r="H1138" i="3"/>
  <c r="J1138" i="3" s="1"/>
  <c r="K1138" i="3" s="1"/>
  <c r="H1082" i="3"/>
  <c r="H1018" i="3"/>
  <c r="H946" i="3"/>
  <c r="H882" i="3"/>
  <c r="J882" i="3" s="1"/>
  <c r="K882" i="3" s="1"/>
  <c r="H778" i="3"/>
  <c r="H642" i="3"/>
  <c r="H514" i="3"/>
  <c r="H354" i="3"/>
  <c r="J354" i="3" s="1"/>
  <c r="K354" i="3" s="1"/>
  <c r="H1799" i="3"/>
  <c r="J1799" i="3" s="1"/>
  <c r="K1799" i="3" s="1"/>
  <c r="H1735" i="3"/>
  <c r="J1735" i="3" s="1"/>
  <c r="K1735" i="3" s="1"/>
  <c r="H664" i="3"/>
  <c r="H400" i="3"/>
  <c r="H120" i="3"/>
  <c r="H488" i="3"/>
  <c r="J488" i="3" s="1"/>
  <c r="K488" i="3" s="1"/>
  <c r="H152" i="3"/>
  <c r="H64" i="3"/>
  <c r="J64" i="3" s="1"/>
  <c r="K64" i="3" s="1"/>
  <c r="H608" i="3"/>
  <c r="J608" i="3" s="1"/>
  <c r="K608" i="3" s="1"/>
  <c r="H352" i="3"/>
  <c r="J352" i="3" s="1"/>
  <c r="K352" i="3" s="1"/>
  <c r="H80" i="3"/>
  <c r="H616" i="3"/>
  <c r="J616" i="3" s="1"/>
  <c r="K616" i="3" s="1"/>
  <c r="H392" i="3"/>
  <c r="J392" i="3" s="1"/>
  <c r="K392" i="3" s="1"/>
  <c r="H144" i="3"/>
  <c r="J144" i="3" s="1"/>
  <c r="K144" i="3" s="1"/>
  <c r="H574" i="3"/>
  <c r="H158" i="3"/>
  <c r="J158" i="3" s="1"/>
  <c r="K158" i="3" s="1"/>
  <c r="H558" i="3"/>
  <c r="H166" i="3"/>
  <c r="J166" i="3" s="1"/>
  <c r="K166" i="3" s="1"/>
  <c r="H598" i="3"/>
  <c r="H342" i="3"/>
  <c r="H54" i="3"/>
  <c r="J54" i="3" s="1"/>
  <c r="K54" i="3" s="1"/>
  <c r="H550" i="3"/>
  <c r="J550" i="3" s="1"/>
  <c r="K550" i="3" s="1"/>
  <c r="H182" i="3"/>
  <c r="J182" i="3" s="1"/>
  <c r="K182" i="3" s="1"/>
  <c r="H590" i="3"/>
  <c r="H190" i="3"/>
  <c r="H1310" i="3"/>
  <c r="H1054" i="3"/>
  <c r="H1366" i="3"/>
  <c r="H1070" i="3"/>
  <c r="H1422" i="3"/>
  <c r="J1422" i="3" s="1"/>
  <c r="K1422" i="3" s="1"/>
  <c r="H1598" i="3"/>
  <c r="J1598" i="3" s="1"/>
  <c r="K1598" i="3" s="1"/>
  <c r="H1518" i="3"/>
  <c r="H1446" i="3"/>
  <c r="H1358" i="3"/>
  <c r="J1358" i="3" s="1"/>
  <c r="K1358" i="3" s="1"/>
  <c r="H1150" i="3"/>
  <c r="J1150" i="3" s="1"/>
  <c r="K1150" i="3" s="1"/>
  <c r="H886" i="3"/>
  <c r="H1166" i="3"/>
  <c r="H790" i="3"/>
  <c r="J790" i="3" s="1"/>
  <c r="K790" i="3" s="1"/>
  <c r="H1176" i="3"/>
  <c r="J1176" i="3" s="1"/>
  <c r="K1176" i="3" s="1"/>
  <c r="H1112" i="3"/>
  <c r="J1112" i="3" s="1"/>
  <c r="K1112" i="3" s="1"/>
  <c r="H1048" i="3"/>
  <c r="J1048" i="3" s="1"/>
  <c r="K1048" i="3" s="1"/>
  <c r="H984" i="3"/>
  <c r="J984" i="3" s="1"/>
  <c r="K984" i="3" s="1"/>
  <c r="H920" i="3"/>
  <c r="J920" i="3" s="1"/>
  <c r="K920" i="3" s="1"/>
  <c r="H856" i="3"/>
  <c r="H1599" i="3"/>
  <c r="H1535" i="3"/>
  <c r="H1471" i="3"/>
  <c r="J1471" i="3" s="1"/>
  <c r="K1471" i="3" s="1"/>
  <c r="H1407" i="3"/>
  <c r="J1407" i="3" s="1"/>
  <c r="K1407" i="3" s="1"/>
  <c r="H1343" i="3"/>
  <c r="H1279" i="3"/>
  <c r="J1279" i="3" s="1"/>
  <c r="K1279" i="3" s="1"/>
  <c r="H1215" i="3"/>
  <c r="H1151" i="3"/>
  <c r="H1087" i="3"/>
  <c r="J1087" i="3" s="1"/>
  <c r="K1087" i="3" s="1"/>
  <c r="H1023" i="3"/>
  <c r="J1023" i="3" s="1"/>
  <c r="K1023" i="3" s="1"/>
  <c r="H959" i="3"/>
  <c r="J959" i="3" s="1"/>
  <c r="K959" i="3" s="1"/>
  <c r="H895" i="3"/>
  <c r="J895" i="3" s="1"/>
  <c r="K895" i="3" s="1"/>
  <c r="H831" i="3"/>
  <c r="H767" i="3"/>
  <c r="J767" i="3" s="1"/>
  <c r="K767" i="3" s="1"/>
  <c r="H703" i="3"/>
  <c r="H639" i="3"/>
  <c r="H575" i="3"/>
  <c r="J575" i="3" s="1"/>
  <c r="K575" i="3" s="1"/>
  <c r="H511" i="3"/>
  <c r="J511" i="3" s="1"/>
  <c r="K511" i="3" s="1"/>
  <c r="H447" i="3"/>
  <c r="J447" i="3" s="1"/>
  <c r="K447" i="3" s="1"/>
  <c r="H383" i="3"/>
  <c r="J383" i="3" s="1"/>
  <c r="K383" i="3" s="1"/>
  <c r="H319" i="3"/>
  <c r="H255" i="3"/>
  <c r="H191" i="3"/>
  <c r="H127" i="3"/>
  <c r="J127" i="3" s="1"/>
  <c r="K127" i="3" s="1"/>
  <c r="H63" i="3"/>
  <c r="J63" i="3" s="1"/>
  <c r="K63" i="3" s="1"/>
  <c r="H405" i="3"/>
  <c r="J405" i="3" s="1"/>
  <c r="K405" i="3" s="1"/>
  <c r="H341" i="3"/>
  <c r="J341" i="3" s="1"/>
  <c r="K341" i="3" s="1"/>
  <c r="H277" i="3"/>
  <c r="J277" i="3" s="1"/>
  <c r="K277" i="3" s="1"/>
  <c r="H213" i="3"/>
  <c r="J213" i="3" s="1"/>
  <c r="K213" i="3" s="1"/>
  <c r="H149" i="3"/>
  <c r="J149" i="3" s="1"/>
  <c r="K149" i="3" s="1"/>
  <c r="H85" i="3"/>
  <c r="J85" i="3" s="1"/>
  <c r="K85" i="3" s="1"/>
  <c r="H419" i="3"/>
  <c r="J419" i="3" s="1"/>
  <c r="K419" i="3" s="1"/>
  <c r="H347" i="3"/>
  <c r="J347" i="3" s="1"/>
  <c r="K347" i="3" s="1"/>
  <c r="H275" i="3"/>
  <c r="J275" i="3" s="1"/>
  <c r="K275" i="3" s="1"/>
  <c r="H203" i="3"/>
  <c r="J203" i="3" s="1"/>
  <c r="K203" i="3" s="1"/>
  <c r="H131" i="3"/>
  <c r="H59" i="3"/>
  <c r="J59" i="3" s="1"/>
  <c r="K59" i="3" s="1"/>
  <c r="H425" i="3"/>
  <c r="J425" i="3" s="1"/>
  <c r="K425" i="3" s="1"/>
  <c r="H361" i="3"/>
  <c r="H297" i="3"/>
  <c r="H233" i="3"/>
  <c r="J233" i="3" s="1"/>
  <c r="K233" i="3" s="1"/>
  <c r="H169" i="3"/>
  <c r="J169" i="3" s="1"/>
  <c r="K169" i="3" s="1"/>
  <c r="H105" i="3"/>
  <c r="J105" i="3" s="1"/>
  <c r="K105" i="3" s="1"/>
  <c r="H363" i="3"/>
  <c r="J363" i="3" s="1"/>
  <c r="K363" i="3" s="1"/>
  <c r="H1156" i="3"/>
  <c r="J1156" i="3" s="1"/>
  <c r="K1156" i="3" s="1"/>
  <c r="H1092" i="3"/>
  <c r="H1020" i="3"/>
  <c r="H956" i="3"/>
  <c r="H892" i="3"/>
  <c r="H820" i="3"/>
  <c r="J820" i="3" s="1"/>
  <c r="K820" i="3" s="1"/>
  <c r="H748" i="3"/>
  <c r="H684" i="3"/>
  <c r="H612" i="3"/>
  <c r="J612" i="3" s="1"/>
  <c r="K612" i="3" s="1"/>
  <c r="H1331" i="3"/>
  <c r="J1331" i="3" s="1"/>
  <c r="K1331" i="3" s="1"/>
  <c r="H1267" i="3"/>
  <c r="H1203" i="3"/>
  <c r="J1203" i="3" s="1"/>
  <c r="K1203" i="3" s="1"/>
  <c r="H1139" i="3"/>
  <c r="J1139" i="3" s="1"/>
  <c r="K1139" i="3" s="1"/>
  <c r="H1059" i="3"/>
  <c r="H995" i="3"/>
  <c r="J995" i="3" s="1"/>
  <c r="K995" i="3" s="1"/>
  <c r="H923" i="3"/>
  <c r="J923" i="3" s="1"/>
  <c r="K923" i="3" s="1"/>
  <c r="H851" i="3"/>
  <c r="J851" i="3" s="1"/>
  <c r="K851" i="3" s="1"/>
  <c r="H787" i="3"/>
  <c r="J787" i="3" s="1"/>
  <c r="K787" i="3" s="1"/>
  <c r="H723" i="3"/>
  <c r="H1634" i="3"/>
  <c r="H1570" i="3"/>
  <c r="J1570" i="3" s="1"/>
  <c r="K1570" i="3" s="1"/>
  <c r="H1506" i="3"/>
  <c r="H1442" i="3"/>
  <c r="H1378" i="3"/>
  <c r="H1314" i="3"/>
  <c r="J1314" i="3" s="1"/>
  <c r="K1314" i="3" s="1"/>
  <c r="H1250" i="3"/>
  <c r="J1250" i="3" s="1"/>
  <c r="K1250" i="3" s="1"/>
  <c r="H1647" i="3"/>
  <c r="H596" i="3"/>
  <c r="J596" i="3" s="1"/>
  <c r="K596" i="3" s="1"/>
  <c r="H516" i="3"/>
  <c r="H436" i="3"/>
  <c r="H332" i="3"/>
  <c r="J332" i="3" s="1"/>
  <c r="K332" i="3" s="1"/>
  <c r="H220" i="3"/>
  <c r="J220" i="3" s="1"/>
  <c r="K220" i="3" s="1"/>
  <c r="H108" i="3"/>
  <c r="J108" i="3" s="1"/>
  <c r="K108" i="3" s="1"/>
  <c r="H420" i="3"/>
  <c r="J420" i="3" s="1"/>
  <c r="K420" i="3" s="1"/>
  <c r="H268" i="3"/>
  <c r="H116" i="3"/>
  <c r="H1787" i="3"/>
  <c r="J1787" i="3" s="1"/>
  <c r="K1787" i="3" s="1"/>
  <c r="H1723" i="3"/>
  <c r="J1723" i="3" s="1"/>
  <c r="K1723" i="3" s="1"/>
  <c r="H1659" i="3"/>
  <c r="H1595" i="3"/>
  <c r="J1595" i="3" s="1"/>
  <c r="K1595" i="3" s="1"/>
  <c r="H1531" i="3"/>
  <c r="J1531" i="3" s="1"/>
  <c r="K1531" i="3" s="1"/>
  <c r="H1467" i="3"/>
  <c r="J1467" i="3" s="1"/>
  <c r="K1467" i="3" s="1"/>
  <c r="H1403" i="3"/>
  <c r="H659" i="3"/>
  <c r="J659" i="3" s="1"/>
  <c r="K659" i="3" s="1"/>
  <c r="H595" i="3"/>
  <c r="H531" i="3"/>
  <c r="J531" i="3" s="1"/>
  <c r="K531" i="3" s="1"/>
  <c r="H294" i="3"/>
  <c r="J294" i="3" s="1"/>
  <c r="K294" i="3" s="1"/>
  <c r="H194" i="3"/>
  <c r="J194" i="3" s="1"/>
  <c r="K194" i="3" s="1"/>
  <c r="H114" i="3"/>
  <c r="J114" i="3" s="1"/>
  <c r="K114" i="3" s="1"/>
  <c r="H98" i="3"/>
  <c r="H467" i="3"/>
  <c r="H802" i="3"/>
  <c r="H674" i="3"/>
  <c r="H554" i="3"/>
  <c r="J554" i="3" s="1"/>
  <c r="K554" i="3" s="1"/>
  <c r="H402" i="3"/>
  <c r="J402" i="3" s="1"/>
  <c r="K402" i="3" s="1"/>
  <c r="H202" i="3"/>
  <c r="J202" i="3" s="1"/>
  <c r="K202" i="3" s="1"/>
  <c r="H1194" i="3"/>
  <c r="J1194" i="3" s="1"/>
  <c r="K1194" i="3" s="1"/>
  <c r="H1131" i="3"/>
  <c r="J1131" i="3" s="1"/>
  <c r="K1131" i="3" s="1"/>
  <c r="H1074" i="3"/>
  <c r="H1010" i="3"/>
  <c r="H938" i="3"/>
  <c r="J938" i="3" s="1"/>
  <c r="K938" i="3" s="1"/>
  <c r="H874" i="3"/>
  <c r="J874" i="3" s="1"/>
  <c r="K874" i="3" s="1"/>
  <c r="H762" i="3"/>
  <c r="H626" i="3"/>
  <c r="J626" i="3" s="1"/>
  <c r="K626" i="3" s="1"/>
  <c r="H498" i="3"/>
  <c r="H330" i="3"/>
  <c r="J330" i="3" s="1"/>
  <c r="K330" i="3" s="1"/>
  <c r="H1791" i="3"/>
  <c r="H1727" i="3"/>
  <c r="J1727" i="3" s="1"/>
  <c r="K1727" i="3" s="1"/>
  <c r="H632" i="3"/>
  <c r="H368" i="3"/>
  <c r="J368" i="3" s="1"/>
  <c r="K368" i="3" s="1"/>
  <c r="H88" i="3"/>
  <c r="J88" i="3" s="1"/>
  <c r="K88" i="3" s="1"/>
  <c r="H448" i="3"/>
  <c r="H112" i="3"/>
  <c r="J112" i="3" s="1"/>
  <c r="K112" i="3" s="1"/>
  <c r="H792" i="3"/>
  <c r="J792" i="3" s="1"/>
  <c r="K792" i="3" s="1"/>
  <c r="H560" i="3"/>
  <c r="J560" i="3" s="1"/>
  <c r="K560" i="3" s="1"/>
  <c r="H320" i="3"/>
  <c r="H784" i="3"/>
  <c r="J784" i="3" s="1"/>
  <c r="K784" i="3" s="1"/>
  <c r="H584" i="3"/>
  <c r="H360" i="3"/>
  <c r="J360" i="3" s="1"/>
  <c r="K360" i="3" s="1"/>
  <c r="H104" i="3"/>
  <c r="J104" i="3" s="1"/>
  <c r="K104" i="3" s="1"/>
  <c r="H518" i="3"/>
  <c r="J518" i="3" s="1"/>
  <c r="K518" i="3" s="1"/>
  <c r="H110" i="3"/>
  <c r="J110" i="3" s="1"/>
  <c r="K110" i="3" s="1"/>
  <c r="H526" i="3"/>
  <c r="J526" i="3" s="1"/>
  <c r="K526" i="3" s="1"/>
  <c r="H126" i="3"/>
  <c r="J126" i="3" s="1"/>
  <c r="K126" i="3" s="1"/>
  <c r="H566" i="3"/>
  <c r="J566" i="3" s="1"/>
  <c r="K566" i="3" s="1"/>
  <c r="H326" i="3"/>
  <c r="H854" i="3"/>
  <c r="H510" i="3"/>
  <c r="J510" i="3" s="1"/>
  <c r="K510" i="3" s="1"/>
  <c r="H134" i="3"/>
  <c r="J134" i="3" s="1"/>
  <c r="K134" i="3" s="1"/>
  <c r="H542" i="3"/>
  <c r="J542" i="3" s="1"/>
  <c r="K542" i="3" s="1"/>
  <c r="H150" i="3"/>
  <c r="J150" i="3" s="1"/>
  <c r="K150" i="3" s="1"/>
  <c r="H1278" i="3"/>
  <c r="J1278" i="3" s="1"/>
  <c r="K1278" i="3" s="1"/>
  <c r="H1022" i="3"/>
  <c r="J1022" i="3" s="1"/>
  <c r="K1022" i="3" s="1"/>
  <c r="H1326" i="3"/>
  <c r="H1046" i="3"/>
  <c r="J1046" i="3" s="1"/>
  <c r="K1046" i="3" s="1"/>
  <c r="H1102" i="3"/>
  <c r="J1102" i="3" s="1"/>
  <c r="K1102" i="3" s="1"/>
  <c r="H1590" i="3"/>
  <c r="J1590" i="3" s="1"/>
  <c r="K1590" i="3" s="1"/>
  <c r="H1510" i="3"/>
  <c r="J1510" i="3" s="1"/>
  <c r="K1510" i="3" s="1"/>
  <c r="H1438" i="3"/>
  <c r="J1438" i="3" s="1"/>
  <c r="K1438" i="3" s="1"/>
  <c r="H1342" i="3"/>
  <c r="J1342" i="3" s="1"/>
  <c r="K1342" i="3" s="1"/>
  <c r="H1118" i="3"/>
  <c r="H814" i="3"/>
  <c r="J814" i="3" s="1"/>
  <c r="K814" i="3" s="1"/>
  <c r="H1134" i="3"/>
  <c r="H758" i="3"/>
  <c r="J758" i="3" s="1"/>
  <c r="K758" i="3" s="1"/>
  <c r="H604" i="3"/>
  <c r="H1323" i="3"/>
  <c r="H1259" i="3"/>
  <c r="J1259" i="3" s="1"/>
  <c r="K1259" i="3" s="1"/>
  <c r="H1195" i="3"/>
  <c r="H1115" i="3"/>
  <c r="J1115" i="3" s="1"/>
  <c r="K1115" i="3" s="1"/>
  <c r="H1051" i="3"/>
  <c r="H987" i="3"/>
  <c r="J987" i="3" s="1"/>
  <c r="K987" i="3" s="1"/>
  <c r="H915" i="3"/>
  <c r="J915" i="3" s="1"/>
  <c r="K915" i="3" s="1"/>
  <c r="H843" i="3"/>
  <c r="J843" i="3" s="1"/>
  <c r="K843" i="3" s="1"/>
  <c r="H779" i="3"/>
  <c r="J779" i="3" s="1"/>
  <c r="K779" i="3" s="1"/>
  <c r="H715" i="3"/>
  <c r="H1626" i="3"/>
  <c r="H1562" i="3"/>
  <c r="H1498" i="3"/>
  <c r="J1498" i="3" s="1"/>
  <c r="K1498" i="3" s="1"/>
  <c r="H1434" i="3"/>
  <c r="H1370" i="3"/>
  <c r="J1370" i="3" s="1"/>
  <c r="K1370" i="3" s="1"/>
  <c r="H1306" i="3"/>
  <c r="J1306" i="3" s="1"/>
  <c r="K1306" i="3" s="1"/>
  <c r="H1242" i="3"/>
  <c r="J1242" i="3" s="1"/>
  <c r="K1242" i="3" s="1"/>
  <c r="H1639" i="3"/>
  <c r="H588" i="3"/>
  <c r="H508" i="3"/>
  <c r="J508" i="3" s="1"/>
  <c r="K508" i="3" s="1"/>
  <c r="H428" i="3"/>
  <c r="J428" i="3" s="1"/>
  <c r="K428" i="3" s="1"/>
  <c r="H324" i="3"/>
  <c r="J324" i="3" s="1"/>
  <c r="K324" i="3" s="1"/>
  <c r="H204" i="3"/>
  <c r="H92" i="3"/>
  <c r="H396" i="3"/>
  <c r="H252" i="3"/>
  <c r="J252" i="3" s="1"/>
  <c r="K252" i="3" s="1"/>
  <c r="H100" i="3"/>
  <c r="H1779" i="3"/>
  <c r="J1779" i="3" s="1"/>
  <c r="K1779" i="3" s="1"/>
  <c r="H1715" i="3"/>
  <c r="H1651" i="3"/>
  <c r="J1651" i="3" s="1"/>
  <c r="K1651" i="3" s="1"/>
  <c r="H1587" i="3"/>
  <c r="J1587" i="3" s="1"/>
  <c r="K1587" i="3" s="1"/>
  <c r="H1523" i="3"/>
  <c r="H1459" i="3"/>
  <c r="H1395" i="3"/>
  <c r="H651" i="3"/>
  <c r="J651" i="3" s="1"/>
  <c r="K651" i="3" s="1"/>
  <c r="H587" i="3"/>
  <c r="H523" i="3"/>
  <c r="H286" i="3"/>
  <c r="J286" i="3" s="1"/>
  <c r="K286" i="3" s="1"/>
  <c r="H146" i="3"/>
  <c r="J146" i="3" s="1"/>
  <c r="K146" i="3" s="1"/>
  <c r="H66" i="3"/>
  <c r="H50" i="3"/>
  <c r="H459" i="3"/>
  <c r="J459" i="3" s="1"/>
  <c r="K459" i="3" s="1"/>
  <c r="H786" i="3"/>
  <c r="J786" i="3" s="1"/>
  <c r="K786" i="3" s="1"/>
  <c r="H658" i="3"/>
  <c r="H538" i="3"/>
  <c r="J538" i="3" s="1"/>
  <c r="K538" i="3" s="1"/>
  <c r="H386" i="3"/>
  <c r="J386" i="3" s="1"/>
  <c r="K386" i="3" s="1"/>
  <c r="H162" i="3"/>
  <c r="J162" i="3" s="1"/>
  <c r="K162" i="3" s="1"/>
  <c r="H1186" i="3"/>
  <c r="H1130" i="3"/>
  <c r="J1130" i="3" s="1"/>
  <c r="K1130" i="3" s="1"/>
  <c r="H1066" i="3"/>
  <c r="J1066" i="3" s="1"/>
  <c r="K1066" i="3" s="1"/>
  <c r="H1002" i="3"/>
  <c r="J1002" i="3" s="1"/>
  <c r="K1002" i="3" s="1"/>
  <c r="H930" i="3"/>
  <c r="J930" i="3" s="1"/>
  <c r="K930" i="3" s="1"/>
  <c r="H866" i="3"/>
  <c r="J866" i="3" s="1"/>
  <c r="K866" i="3" s="1"/>
  <c r="H746" i="3"/>
  <c r="H610" i="3"/>
  <c r="J610" i="3" s="1"/>
  <c r="K610" i="3" s="1"/>
  <c r="H482" i="3"/>
  <c r="J482" i="3" s="1"/>
  <c r="K482" i="3" s="1"/>
  <c r="H298" i="3"/>
  <c r="H1783" i="3"/>
  <c r="J1783" i="3" s="1"/>
  <c r="K1783" i="3" s="1"/>
  <c r="H1719" i="3"/>
  <c r="H600" i="3"/>
  <c r="J600" i="3" s="1"/>
  <c r="K600" i="3" s="1"/>
  <c r="H336" i="3"/>
  <c r="H768" i="3"/>
  <c r="H424" i="3"/>
  <c r="H56" i="3"/>
  <c r="H752" i="3"/>
  <c r="H528" i="3"/>
  <c r="J528" i="3" s="1"/>
  <c r="K528" i="3" s="1"/>
  <c r="H272" i="3"/>
  <c r="J272" i="3" s="1"/>
  <c r="K272" i="3" s="1"/>
  <c r="H760" i="3"/>
  <c r="J760" i="3" s="1"/>
  <c r="K760" i="3" s="1"/>
  <c r="H552" i="3"/>
  <c r="J552" i="3" s="1"/>
  <c r="K552" i="3" s="1"/>
  <c r="H328" i="3"/>
  <c r="H72" i="3"/>
  <c r="H478" i="3"/>
  <c r="J478" i="3" s="1"/>
  <c r="K478" i="3" s="1"/>
  <c r="H62" i="3"/>
  <c r="J62" i="3" s="1"/>
  <c r="K62" i="3" s="1"/>
  <c r="H502" i="3"/>
  <c r="J502" i="3" s="1"/>
  <c r="K502" i="3" s="1"/>
  <c r="H78" i="3"/>
  <c r="J78" i="3" s="1"/>
  <c r="K78" i="3" s="1"/>
  <c r="H534" i="3"/>
  <c r="J534" i="3" s="1"/>
  <c r="K534" i="3" s="1"/>
  <c r="H238" i="3"/>
  <c r="H742" i="3"/>
  <c r="J742" i="3" s="1"/>
  <c r="K742" i="3" s="1"/>
  <c r="H470" i="3"/>
  <c r="H102" i="3"/>
  <c r="H486" i="3"/>
  <c r="J486" i="3" s="1"/>
  <c r="K486" i="3" s="1"/>
  <c r="H94" i="3"/>
  <c r="J94" i="3" s="1"/>
  <c r="K94" i="3" s="1"/>
  <c r="H1246" i="3"/>
  <c r="J1246" i="3" s="1"/>
  <c r="K1246" i="3" s="1"/>
  <c r="H982" i="3"/>
  <c r="J982" i="3" s="1"/>
  <c r="K982" i="3" s="1"/>
  <c r="H1294" i="3"/>
  <c r="H1006" i="3"/>
  <c r="H1014" i="3"/>
  <c r="H1582" i="3"/>
  <c r="J1582" i="3" s="1"/>
  <c r="K1582" i="3" s="1"/>
  <c r="H1502" i="3"/>
  <c r="H1430" i="3"/>
  <c r="J1430" i="3" s="1"/>
  <c r="K1430" i="3" s="1"/>
  <c r="H1318" i="3"/>
  <c r="J1318" i="3" s="1"/>
  <c r="K1318" i="3" s="1"/>
  <c r="H1094" i="3"/>
  <c r="H766" i="3"/>
  <c r="J766" i="3" s="1"/>
  <c r="K766" i="3" s="1"/>
  <c r="H1078" i="3"/>
  <c r="J1078" i="3" s="1"/>
  <c r="K1078" i="3" s="1"/>
  <c r="H44" i="3"/>
  <c r="J44" i="3" s="1"/>
  <c r="K44" i="3" s="1"/>
  <c r="O53" i="5" l="1"/>
  <c r="P53" i="5" s="1"/>
  <c r="O9" i="5"/>
  <c r="P9" i="5" s="1"/>
  <c r="O49" i="5"/>
  <c r="P49" i="5" s="1"/>
  <c r="O45" i="5"/>
  <c r="P45" i="5" s="1"/>
  <c r="O41" i="5"/>
  <c r="P41" i="5" s="1"/>
  <c r="O37" i="5"/>
  <c r="P37" i="5" s="1"/>
  <c r="O33" i="5"/>
  <c r="P33" i="5" s="1"/>
  <c r="O29" i="5"/>
  <c r="P29" i="5" s="1"/>
  <c r="O25" i="5"/>
  <c r="P25" i="5" s="1"/>
  <c r="O21" i="5"/>
  <c r="P21" i="5" s="1"/>
  <c r="O17" i="5"/>
  <c r="P17" i="5" s="1"/>
  <c r="O13" i="5"/>
  <c r="P13" i="5" s="1"/>
  <c r="O5" i="5"/>
  <c r="P5" i="5" s="1"/>
  <c r="O52" i="5"/>
  <c r="P52" i="5" s="1"/>
  <c r="O48" i="5"/>
  <c r="P48" i="5" s="1"/>
  <c r="O44" i="5"/>
  <c r="P44" i="5" s="1"/>
  <c r="O40" i="5"/>
  <c r="P40" i="5" s="1"/>
  <c r="O36" i="5"/>
  <c r="P36" i="5" s="1"/>
  <c r="O32" i="5"/>
  <c r="P32" i="5" s="1"/>
  <c r="O28" i="5"/>
  <c r="P28" i="5" s="1"/>
  <c r="O24" i="5"/>
  <c r="P24" i="5" s="1"/>
  <c r="O20" i="5"/>
  <c r="P20" i="5" s="1"/>
  <c r="O16" i="5"/>
  <c r="P16" i="5" s="1"/>
  <c r="O12" i="5"/>
  <c r="P12" i="5" s="1"/>
  <c r="O8" i="5"/>
  <c r="P8" i="5" s="1"/>
  <c r="O4" i="5"/>
  <c r="P4" i="5" s="1"/>
  <c r="O51" i="5"/>
  <c r="P51" i="5" s="1"/>
  <c r="O47" i="5"/>
  <c r="P47" i="5" s="1"/>
  <c r="O43" i="5"/>
  <c r="P43" i="5" s="1"/>
  <c r="O39" i="5"/>
  <c r="P39" i="5" s="1"/>
  <c r="O35" i="5"/>
  <c r="P35" i="5" s="1"/>
  <c r="O31" i="5"/>
  <c r="P31" i="5" s="1"/>
  <c r="O27" i="5"/>
  <c r="P27" i="5" s="1"/>
  <c r="O23" i="5"/>
  <c r="P23" i="5" s="1"/>
  <c r="O19" i="5"/>
  <c r="P19" i="5" s="1"/>
  <c r="O15" i="5"/>
  <c r="P15" i="5" s="1"/>
  <c r="O11" i="5"/>
  <c r="P11" i="5" s="1"/>
  <c r="O7" i="5"/>
  <c r="P7" i="5" s="1"/>
  <c r="O54" i="5"/>
  <c r="P54" i="5" s="1"/>
  <c r="O26" i="5"/>
  <c r="P26" i="5" s="1"/>
  <c r="O30" i="5"/>
  <c r="P30" i="5" s="1"/>
  <c r="O50" i="5"/>
  <c r="P50" i="5" s="1"/>
  <c r="O34" i="5"/>
  <c r="P34" i="5" s="1"/>
  <c r="O6" i="5"/>
  <c r="P6" i="5" s="1"/>
  <c r="O38" i="5"/>
  <c r="P38" i="5" s="1"/>
  <c r="O22" i="5"/>
  <c r="P22" i="5" s="1"/>
  <c r="O10" i="5"/>
  <c r="P10" i="5" s="1"/>
  <c r="O42" i="5"/>
  <c r="P42" i="5" s="1"/>
  <c r="O14" i="5"/>
  <c r="P14" i="5" s="1"/>
  <c r="O46" i="5"/>
  <c r="P46" i="5" s="1"/>
  <c r="O18" i="5"/>
  <c r="P18" i="5" s="1"/>
  <c r="J57" i="3"/>
  <c r="K57" i="3" s="1"/>
  <c r="J430" i="3"/>
  <c r="K430" i="3" s="1"/>
  <c r="J777" i="3"/>
  <c r="K777" i="3" s="1"/>
  <c r="J983" i="3"/>
  <c r="K983" i="3" s="1"/>
  <c r="J1558" i="3"/>
  <c r="K1558" i="3" s="1"/>
  <c r="J1485" i="3"/>
  <c r="K1485" i="3" s="1"/>
  <c r="J1360" i="3"/>
  <c r="K1360" i="3" s="1"/>
  <c r="J1808" i="3"/>
  <c r="K1808" i="3" s="1"/>
  <c r="J1001" i="3"/>
  <c r="K1001" i="3" s="1"/>
  <c r="J55" i="3"/>
  <c r="K55" i="3" s="1"/>
  <c r="J177" i="3"/>
  <c r="K177" i="3" s="1"/>
  <c r="J1747" i="3"/>
  <c r="K1747" i="3" s="1"/>
  <c r="J1171" i="3"/>
  <c r="K1171" i="3" s="1"/>
  <c r="J715" i="3"/>
  <c r="K715" i="3" s="1"/>
  <c r="J1791" i="3"/>
  <c r="K1791" i="3" s="1"/>
  <c r="J1403" i="3"/>
  <c r="K1403" i="3" s="1"/>
  <c r="J723" i="3"/>
  <c r="K723" i="3" s="1"/>
  <c r="J1215" i="3"/>
  <c r="K1215" i="3" s="1"/>
  <c r="J80" i="3"/>
  <c r="K80" i="3" s="1"/>
  <c r="J690" i="3"/>
  <c r="K690" i="3" s="1"/>
  <c r="J603" i="3"/>
  <c r="K603" i="3" s="1"/>
  <c r="J426" i="3"/>
  <c r="K426" i="3" s="1"/>
  <c r="J310" i="3"/>
  <c r="K310" i="3" s="1"/>
  <c r="J492" i="3"/>
  <c r="K492" i="3" s="1"/>
  <c r="J323" i="3"/>
  <c r="K323" i="3" s="1"/>
  <c r="J1280" i="3"/>
  <c r="K1280" i="3" s="1"/>
  <c r="J1579" i="3"/>
  <c r="K1579" i="3" s="1"/>
  <c r="J187" i="3"/>
  <c r="K187" i="3" s="1"/>
  <c r="J841" i="3"/>
  <c r="K841" i="3" s="1"/>
  <c r="J672" i="3"/>
  <c r="K672" i="3" s="1"/>
  <c r="J1530" i="3"/>
  <c r="K1530" i="3" s="1"/>
  <c r="J307" i="3"/>
  <c r="K307" i="3" s="1"/>
  <c r="J350" i="3"/>
  <c r="K350" i="3" s="1"/>
  <c r="J178" i="3"/>
  <c r="K178" i="3" s="1"/>
  <c r="J683" i="3"/>
  <c r="K683" i="3" s="1"/>
  <c r="J1235" i="3"/>
  <c r="K1235" i="3" s="1"/>
  <c r="J329" i="3"/>
  <c r="K329" i="3" s="1"/>
  <c r="J1400" i="3"/>
  <c r="K1400" i="3" s="1"/>
  <c r="J569" i="3"/>
  <c r="K569" i="3" s="1"/>
  <c r="J1729" i="3"/>
  <c r="K1729" i="3" s="1"/>
  <c r="J1397" i="3"/>
  <c r="K1397" i="3" s="1"/>
  <c r="J775" i="3"/>
  <c r="K775" i="3" s="1"/>
  <c r="J1706" i="3"/>
  <c r="K1706" i="3" s="1"/>
  <c r="J1452" i="3"/>
  <c r="K1452" i="3" s="1"/>
  <c r="J1081" i="3"/>
  <c r="K1081" i="3" s="1"/>
  <c r="J1524" i="3"/>
  <c r="K1524" i="3" s="1"/>
  <c r="J1809" i="3"/>
  <c r="K1809" i="3" s="1"/>
  <c r="J1277" i="3"/>
  <c r="K1277" i="3" s="1"/>
  <c r="J729" i="3"/>
  <c r="K729" i="3" s="1"/>
  <c r="J1037" i="3"/>
  <c r="K1037" i="3" s="1"/>
  <c r="J463" i="3"/>
  <c r="K463" i="3" s="1"/>
  <c r="J975" i="3"/>
  <c r="K975" i="3" s="1"/>
  <c r="J1517" i="3"/>
  <c r="K1517" i="3" s="1"/>
  <c r="J333" i="3"/>
  <c r="K333" i="3" s="1"/>
  <c r="J802" i="3"/>
  <c r="K802" i="3" s="1"/>
  <c r="J1482" i="3"/>
  <c r="K1482" i="3" s="1"/>
  <c r="J230" i="3"/>
  <c r="K230" i="3" s="1"/>
  <c r="J602" i="3"/>
  <c r="K602" i="3" s="1"/>
  <c r="J227" i="3"/>
  <c r="K227" i="3" s="1"/>
  <c r="J265" i="3"/>
  <c r="K265" i="3" s="1"/>
  <c r="J1092" i="3"/>
  <c r="K1092" i="3" s="1"/>
  <c r="J1642" i="3"/>
  <c r="K1642" i="3" s="1"/>
  <c r="J547" i="3"/>
  <c r="K547" i="3" s="1"/>
  <c r="J68" i="3"/>
  <c r="K68" i="3" s="1"/>
  <c r="J572" i="3"/>
  <c r="K572" i="3" s="1"/>
  <c r="J699" i="3"/>
  <c r="K699" i="3" s="1"/>
  <c r="J1205" i="3"/>
  <c r="K1205" i="3" s="1"/>
  <c r="J654" i="3"/>
  <c r="K654" i="3" s="1"/>
  <c r="J394" i="3"/>
  <c r="K394" i="3" s="1"/>
  <c r="J1461" i="3"/>
  <c r="K1461" i="3" s="1"/>
  <c r="J327" i="3"/>
  <c r="K327" i="3" s="1"/>
  <c r="J839" i="3"/>
  <c r="K839" i="3" s="1"/>
  <c r="J1568" i="3"/>
  <c r="K1568" i="3" s="1"/>
  <c r="J1697" i="3"/>
  <c r="K1697" i="3" s="1"/>
  <c r="J1628" i="3"/>
  <c r="K1628" i="3" s="1"/>
  <c r="J1585" i="3"/>
  <c r="K1585" i="3" s="1"/>
  <c r="J1399" i="3"/>
  <c r="K1399" i="3" s="1"/>
  <c r="J1413" i="3"/>
  <c r="K1413" i="3" s="1"/>
  <c r="J119" i="3"/>
  <c r="K119" i="3" s="1"/>
  <c r="J1640" i="3"/>
  <c r="K1640" i="3" s="1"/>
  <c r="J1509" i="3"/>
  <c r="K1509" i="3" s="1"/>
  <c r="J432" i="3"/>
  <c r="K432" i="3" s="1"/>
  <c r="J147" i="3"/>
  <c r="K147" i="3" s="1"/>
  <c r="J1391" i="3"/>
  <c r="K1391" i="3" s="1"/>
  <c r="J1523" i="3"/>
  <c r="K1523" i="3" s="1"/>
  <c r="J604" i="3"/>
  <c r="K604" i="3" s="1"/>
  <c r="J319" i="3"/>
  <c r="K319" i="3" s="1"/>
  <c r="J831" i="3"/>
  <c r="K831" i="3" s="1"/>
  <c r="J1411" i="3"/>
  <c r="K1411" i="3" s="1"/>
  <c r="J1028" i="3"/>
  <c r="K1028" i="3" s="1"/>
  <c r="J1114" i="3"/>
  <c r="K1114" i="3" s="1"/>
  <c r="J507" i="3"/>
  <c r="K507" i="3" s="1"/>
  <c r="J212" i="3"/>
  <c r="K212" i="3" s="1"/>
  <c r="J337" i="3"/>
  <c r="K337" i="3" s="1"/>
  <c r="J850" i="3"/>
  <c r="K850" i="3" s="1"/>
  <c r="J217" i="3"/>
  <c r="K217" i="3" s="1"/>
  <c r="J1800" i="3"/>
  <c r="K1800" i="3" s="1"/>
  <c r="J254" i="3"/>
  <c r="K254" i="3" s="1"/>
  <c r="J248" i="3"/>
  <c r="K248" i="3" s="1"/>
  <c r="J321" i="3"/>
  <c r="K321" i="3" s="1"/>
  <c r="J451" i="3"/>
  <c r="K451" i="3" s="1"/>
  <c r="J142" i="3"/>
  <c r="K142" i="3" s="1"/>
  <c r="J181" i="3"/>
  <c r="K181" i="3" s="1"/>
  <c r="J833" i="3"/>
  <c r="K833" i="3" s="1"/>
  <c r="J1405" i="3"/>
  <c r="K1405" i="3" s="1"/>
  <c r="J1415" i="3"/>
  <c r="K1415" i="3" s="1"/>
  <c r="J1632" i="3"/>
  <c r="K1632" i="3" s="1"/>
  <c r="J1649" i="3"/>
  <c r="K1649" i="3" s="1"/>
  <c r="J789" i="3"/>
  <c r="K789" i="3" s="1"/>
  <c r="J1721" i="3"/>
  <c r="K1721" i="3" s="1"/>
  <c r="J861" i="3"/>
  <c r="K861" i="3" s="1"/>
  <c r="J1297" i="3"/>
  <c r="K1297" i="3" s="1"/>
  <c r="J1549" i="3"/>
  <c r="K1549" i="3" s="1"/>
  <c r="J849" i="3"/>
  <c r="K849" i="3" s="1"/>
  <c r="J1292" i="3"/>
  <c r="K1292" i="3" s="1"/>
  <c r="J1768" i="3"/>
  <c r="K1768" i="3" s="1"/>
  <c r="J793" i="3"/>
  <c r="K793" i="3" s="1"/>
  <c r="J637" i="3"/>
  <c r="K637" i="3" s="1"/>
  <c r="J1221" i="3"/>
  <c r="K1221" i="3" s="1"/>
  <c r="J123" i="3"/>
  <c r="K123" i="3" s="1"/>
  <c r="J375" i="3"/>
  <c r="K375" i="3" s="1"/>
  <c r="J1719" i="3"/>
  <c r="K1719" i="3" s="1"/>
  <c r="J1195" i="3"/>
  <c r="K1195" i="3" s="1"/>
  <c r="J1634" i="3"/>
  <c r="K1634" i="3" s="1"/>
  <c r="J750" i="3"/>
  <c r="K750" i="3" s="1"/>
  <c r="J1763" i="3"/>
  <c r="K1763" i="3" s="1"/>
  <c r="J1014" i="3"/>
  <c r="K1014" i="3" s="1"/>
  <c r="J448" i="3"/>
  <c r="K448" i="3" s="1"/>
  <c r="J590" i="3"/>
  <c r="K590" i="3" s="1"/>
  <c r="J96" i="3"/>
  <c r="K96" i="3" s="1"/>
  <c r="J1650" i="3"/>
  <c r="K1650" i="3" s="1"/>
  <c r="J846" i="3"/>
  <c r="K846" i="3" s="1"/>
  <c r="J344" i="3"/>
  <c r="K344" i="3" s="1"/>
  <c r="J1687" i="3"/>
  <c r="K1687" i="3" s="1"/>
  <c r="J125" i="3"/>
  <c r="K125" i="3" s="1"/>
  <c r="J960" i="3"/>
  <c r="K960" i="3" s="1"/>
  <c r="J1771" i="3"/>
  <c r="K1771" i="3" s="1"/>
  <c r="J1135" i="3"/>
  <c r="K1135" i="3" s="1"/>
  <c r="J840" i="3"/>
  <c r="K840" i="3" s="1"/>
  <c r="J592" i="3"/>
  <c r="K592" i="3" s="1"/>
  <c r="J1491" i="3"/>
  <c r="K1491" i="3" s="1"/>
  <c r="J1671" i="3"/>
  <c r="K1671" i="3" s="1"/>
  <c r="J747" i="3"/>
  <c r="K747" i="3" s="1"/>
  <c r="J385" i="3"/>
  <c r="K385" i="3" s="1"/>
  <c r="J109" i="3"/>
  <c r="K109" i="3" s="1"/>
  <c r="J944" i="3"/>
  <c r="K944" i="3" s="1"/>
  <c r="J322" i="3"/>
  <c r="K322" i="3" s="1"/>
  <c r="J458" i="3"/>
  <c r="K458" i="3" s="1"/>
  <c r="J652" i="3"/>
  <c r="K652" i="3" s="1"/>
  <c r="J245" i="3"/>
  <c r="K245" i="3" s="1"/>
  <c r="J351" i="3"/>
  <c r="K351" i="3" s="1"/>
  <c r="J863" i="3"/>
  <c r="K863" i="3" s="1"/>
  <c r="J897" i="3"/>
  <c r="K897" i="3" s="1"/>
  <c r="J1289" i="3"/>
  <c r="K1289" i="3" s="1"/>
  <c r="J1696" i="3"/>
  <c r="K1696" i="3" s="1"/>
  <c r="J1313" i="3"/>
  <c r="K1313" i="3" s="1"/>
  <c r="J1501" i="3"/>
  <c r="K1501" i="3" s="1"/>
  <c r="J689" i="3"/>
  <c r="K689" i="3" s="1"/>
  <c r="J1201" i="3"/>
  <c r="K1201" i="3" s="1"/>
  <c r="J1204" i="3"/>
  <c r="K1204" i="3" s="1"/>
  <c r="J353" i="3"/>
  <c r="K353" i="3" s="1"/>
  <c r="J439" i="3"/>
  <c r="K439" i="3" s="1"/>
  <c r="J1437" i="3"/>
  <c r="K1437" i="3" s="1"/>
  <c r="J1167" i="3"/>
  <c r="K1167" i="3" s="1"/>
  <c r="J936" i="3"/>
  <c r="K936" i="3" s="1"/>
  <c r="J489" i="3"/>
  <c r="K489" i="3" s="1"/>
  <c r="J1513" i="3"/>
  <c r="K1513" i="3" s="1"/>
  <c r="J588" i="3"/>
  <c r="K588" i="3" s="1"/>
  <c r="J856" i="3"/>
  <c r="K856" i="3" s="1"/>
  <c r="J1534" i="3"/>
  <c r="K1534" i="3" s="1"/>
  <c r="J258" i="3"/>
  <c r="K258" i="3" s="1"/>
  <c r="J470" i="3"/>
  <c r="K470" i="3" s="1"/>
  <c r="J424" i="3"/>
  <c r="K424" i="3" s="1"/>
  <c r="J131" i="3"/>
  <c r="K131" i="3" s="1"/>
  <c r="J1518" i="3"/>
  <c r="K1518" i="3" s="1"/>
  <c r="J328" i="3"/>
  <c r="K328" i="3" s="1"/>
  <c r="J854" i="3"/>
  <c r="K854" i="3" s="1"/>
  <c r="J762" i="3"/>
  <c r="K762" i="3" s="1"/>
  <c r="J1659" i="3"/>
  <c r="K1659" i="3" s="1"/>
  <c r="J628" i="3"/>
  <c r="K628" i="3" s="1"/>
  <c r="J483" i="3"/>
  <c r="K483" i="3" s="1"/>
  <c r="J1571" i="3"/>
  <c r="K1571" i="3" s="1"/>
  <c r="J60" i="3"/>
  <c r="K60" i="3" s="1"/>
  <c r="J770" i="3"/>
  <c r="K770" i="3" s="1"/>
  <c r="J1618" i="3"/>
  <c r="K1618" i="3" s="1"/>
  <c r="J940" i="3"/>
  <c r="K940" i="3" s="1"/>
  <c r="J173" i="3"/>
  <c r="K173" i="3" s="1"/>
  <c r="J1238" i="3"/>
  <c r="K1238" i="3" s="1"/>
  <c r="J826" i="3"/>
  <c r="K826" i="3" s="1"/>
  <c r="J1410" i="3"/>
  <c r="K1410" i="3" s="1"/>
  <c r="J415" i="3"/>
  <c r="K415" i="3" s="1"/>
  <c r="J927" i="3"/>
  <c r="K927" i="3" s="1"/>
  <c r="J1670" i="3"/>
  <c r="K1670" i="3" s="1"/>
  <c r="J283" i="3"/>
  <c r="K283" i="3" s="1"/>
  <c r="J865" i="3"/>
  <c r="K865" i="3" s="1"/>
  <c r="J517" i="3"/>
  <c r="K517" i="3" s="1"/>
  <c r="J753" i="3"/>
  <c r="K753" i="3" s="1"/>
  <c r="J1265" i="3"/>
  <c r="K1265" i="3" s="1"/>
  <c r="J1196" i="3"/>
  <c r="K1196" i="3" s="1"/>
  <c r="J1337" i="3"/>
  <c r="K1337" i="3" s="1"/>
  <c r="J1268" i="3"/>
  <c r="K1268" i="3" s="1"/>
  <c r="J477" i="3"/>
  <c r="K477" i="3" s="1"/>
  <c r="J1084" i="3"/>
  <c r="K1084" i="3" s="1"/>
  <c r="J417" i="3"/>
  <c r="K417" i="3" s="1"/>
  <c r="J503" i="3"/>
  <c r="K503" i="3" s="1"/>
  <c r="J1207" i="3"/>
  <c r="K1207" i="3" s="1"/>
  <c r="J1424" i="3"/>
  <c r="K1424" i="3" s="1"/>
  <c r="J589" i="3"/>
  <c r="K589" i="3" s="1"/>
  <c r="J1573" i="3"/>
  <c r="K1573" i="3" s="1"/>
  <c r="J1000" i="3"/>
  <c r="K1000" i="3" s="1"/>
  <c r="J845" i="3"/>
  <c r="K845" i="3" s="1"/>
  <c r="J1714" i="3"/>
  <c r="K1714" i="3" s="1"/>
  <c r="J1177" i="3"/>
  <c r="K1177" i="3" s="1"/>
  <c r="J1349" i="3"/>
  <c r="K1349" i="3" s="1"/>
  <c r="J1694" i="3"/>
  <c r="K1694" i="3" s="1"/>
  <c r="J1051" i="3"/>
  <c r="K1051" i="3" s="1"/>
  <c r="J436" i="3"/>
  <c r="K436" i="3" s="1"/>
  <c r="J830" i="3"/>
  <c r="K830" i="3" s="1"/>
  <c r="J582" i="3"/>
  <c r="K582" i="3" s="1"/>
  <c r="J1266" i="3"/>
  <c r="K1266" i="3" s="1"/>
  <c r="J803" i="3"/>
  <c r="K803" i="3" s="1"/>
  <c r="J99" i="3"/>
  <c r="K99" i="3" s="1"/>
  <c r="J1574" i="3"/>
  <c r="K1574" i="3" s="1"/>
  <c r="J870" i="3"/>
  <c r="K870" i="3" s="1"/>
  <c r="J1631" i="3"/>
  <c r="K1631" i="3" s="1"/>
  <c r="J798" i="3"/>
  <c r="K798" i="3" s="1"/>
  <c r="J290" i="3"/>
  <c r="K290" i="3" s="1"/>
  <c r="J1398" i="3"/>
  <c r="K1398" i="3" s="1"/>
  <c r="J1374" i="3"/>
  <c r="K1374" i="3" s="1"/>
  <c r="J906" i="3"/>
  <c r="K906" i="3" s="1"/>
  <c r="J388" i="3"/>
  <c r="K388" i="3" s="1"/>
  <c r="J1537" i="3"/>
  <c r="K1537" i="3" s="1"/>
  <c r="J1069" i="3"/>
  <c r="K1069" i="3" s="1"/>
  <c r="J71" i="3"/>
  <c r="K71" i="3" s="1"/>
  <c r="J1372" i="3"/>
  <c r="K1372" i="3" s="1"/>
  <c r="J469" i="3"/>
  <c r="K469" i="3" s="1"/>
  <c r="J981" i="3"/>
  <c r="K981" i="3" s="1"/>
  <c r="J1612" i="3"/>
  <c r="K1612" i="3" s="1"/>
  <c r="J653" i="3"/>
  <c r="K653" i="3" s="1"/>
  <c r="J207" i="3"/>
  <c r="K207" i="3" s="1"/>
  <c r="J1749" i="3"/>
  <c r="K1749" i="3" s="1"/>
  <c r="J1241" i="3"/>
  <c r="K1241" i="3" s="1"/>
  <c r="J893" i="3"/>
  <c r="K893" i="3" s="1"/>
  <c r="B106" i="3"/>
  <c r="M105" i="3"/>
  <c r="N105" i="3"/>
  <c r="J1603" i="3"/>
  <c r="K1603" i="3" s="1"/>
  <c r="J49" i="3"/>
  <c r="K49" i="3" s="1"/>
  <c r="J1146" i="3"/>
  <c r="K1146" i="3" s="1"/>
  <c r="J1347" i="3"/>
  <c r="K1347" i="3" s="1"/>
  <c r="J1108" i="3"/>
  <c r="K1108" i="3" s="1"/>
  <c r="J441" i="3"/>
  <c r="K441" i="3" s="1"/>
  <c r="J1635" i="3"/>
  <c r="K1635" i="3" s="1"/>
  <c r="J1354" i="3"/>
  <c r="K1354" i="3" s="1"/>
  <c r="J1600" i="3"/>
  <c r="K1600" i="3" s="1"/>
  <c r="J1387" i="3"/>
  <c r="K1387" i="3" s="1"/>
  <c r="J649" i="3"/>
  <c r="K649" i="3" s="1"/>
  <c r="J464" i="3"/>
  <c r="K464" i="3" s="1"/>
  <c r="J1367" i="3"/>
  <c r="K1367" i="3" s="1"/>
  <c r="J137" i="3"/>
  <c r="K137" i="3" s="1"/>
  <c r="J243" i="3"/>
  <c r="K243" i="3" s="1"/>
  <c r="J1503" i="3"/>
  <c r="K1503" i="3" s="1"/>
  <c r="J1718" i="3"/>
  <c r="K1718" i="3" s="1"/>
  <c r="J1104" i="3"/>
  <c r="K1104" i="3" s="1"/>
  <c r="J1681" i="3"/>
  <c r="K1681" i="3" s="1"/>
  <c r="J1754" i="3"/>
  <c r="K1754" i="3" s="1"/>
  <c r="J1233" i="3"/>
  <c r="K1233" i="3" s="1"/>
  <c r="J335" i="3"/>
  <c r="K335" i="3" s="1"/>
  <c r="J1295" i="3"/>
  <c r="K1295" i="3" s="1"/>
  <c r="J632" i="3"/>
  <c r="K632" i="3" s="1"/>
  <c r="J674" i="3"/>
  <c r="K674" i="3" s="1"/>
  <c r="J595" i="3"/>
  <c r="K595" i="3" s="1"/>
  <c r="J516" i="3"/>
  <c r="K516" i="3" s="1"/>
  <c r="J1166" i="3"/>
  <c r="K1166" i="3" s="1"/>
  <c r="J120" i="3"/>
  <c r="K120" i="3" s="1"/>
  <c r="J778" i="3"/>
  <c r="K778" i="3" s="1"/>
  <c r="J302" i="3"/>
  <c r="K302" i="3" s="1"/>
  <c r="J348" i="3"/>
  <c r="K348" i="3" s="1"/>
  <c r="J210" i="3"/>
  <c r="K210" i="3" s="1"/>
  <c r="J1030" i="3"/>
  <c r="K1030" i="3" s="1"/>
  <c r="J454" i="3"/>
  <c r="K454" i="3" s="1"/>
  <c r="J728" i="3"/>
  <c r="K728" i="3" s="1"/>
  <c r="J427" i="3"/>
  <c r="K427" i="3" s="1"/>
  <c r="J1327" i="3"/>
  <c r="K1327" i="3" s="1"/>
  <c r="J810" i="3"/>
  <c r="K810" i="3" s="1"/>
  <c r="J1683" i="3"/>
  <c r="K1683" i="3" s="1"/>
  <c r="J1402" i="3"/>
  <c r="K1402" i="3" s="1"/>
  <c r="J1136" i="3"/>
  <c r="K1136" i="3" s="1"/>
  <c r="J852" i="3"/>
  <c r="K852" i="3" s="1"/>
  <c r="J1817" i="3"/>
  <c r="K1817" i="3" s="1"/>
  <c r="J647" i="3"/>
  <c r="K647" i="3" s="1"/>
  <c r="J1157" i="3"/>
  <c r="K1157" i="3" s="1"/>
  <c r="J953" i="3"/>
  <c r="K953" i="3" s="1"/>
  <c r="J1228" i="3"/>
  <c r="K1228" i="3" s="1"/>
  <c r="J1788" i="3"/>
  <c r="K1788" i="3" s="1"/>
  <c r="J107" i="3"/>
  <c r="K107" i="3" s="1"/>
  <c r="J195" i="3"/>
  <c r="K195" i="3" s="1"/>
  <c r="J847" i="3"/>
  <c r="K847" i="3" s="1"/>
  <c r="J1256" i="3"/>
  <c r="K1256" i="3" s="1"/>
  <c r="J873" i="3"/>
  <c r="K873" i="3" s="1"/>
  <c r="J957" i="3"/>
  <c r="K957" i="3" s="1"/>
  <c r="J642" i="3"/>
  <c r="K642" i="3" s="1"/>
  <c r="J320" i="3"/>
  <c r="K320" i="3" s="1"/>
  <c r="J886" i="3"/>
  <c r="K886" i="3" s="1"/>
  <c r="J342" i="3"/>
  <c r="K342" i="3" s="1"/>
  <c r="J452" i="3"/>
  <c r="K452" i="3" s="1"/>
  <c r="J1514" i="3"/>
  <c r="K1514" i="3" s="1"/>
  <c r="J1067" i="3"/>
  <c r="K1067" i="3" s="1"/>
  <c r="J200" i="3"/>
  <c r="K200" i="3" s="1"/>
  <c r="J1703" i="3"/>
  <c r="K1703" i="3" s="1"/>
  <c r="J634" i="3"/>
  <c r="K634" i="3" s="1"/>
  <c r="J251" i="3"/>
  <c r="K251" i="3" s="1"/>
  <c r="J1216" i="3"/>
  <c r="K1216" i="3" s="1"/>
  <c r="J1140" i="3"/>
  <c r="K1140" i="3" s="1"/>
  <c r="J868" i="3"/>
  <c r="K868" i="3" s="1"/>
  <c r="J1119" i="3"/>
  <c r="K1119" i="3" s="1"/>
  <c r="J1569" i="3"/>
  <c r="K1569" i="3" s="1"/>
  <c r="J1457" i="3"/>
  <c r="K1457" i="3" s="1"/>
  <c r="J1688" i="3"/>
  <c r="K1688" i="3" s="1"/>
  <c r="J1141" i="3"/>
  <c r="K1141" i="3" s="1"/>
  <c r="J339" i="3"/>
  <c r="K339" i="3" s="1"/>
  <c r="J1591" i="3"/>
  <c r="K1591" i="3" s="1"/>
  <c r="J1752" i="3"/>
  <c r="K1752" i="3" s="1"/>
  <c r="J1812" i="3"/>
  <c r="K1812" i="3" s="1"/>
  <c r="J523" i="3"/>
  <c r="K523" i="3" s="1"/>
  <c r="J1506" i="3"/>
  <c r="K1506" i="3" s="1"/>
  <c r="J1074" i="3"/>
  <c r="K1074" i="3" s="1"/>
  <c r="J467" i="3"/>
  <c r="K467" i="3" s="1"/>
  <c r="J361" i="3"/>
  <c r="K361" i="3" s="1"/>
  <c r="J703" i="3"/>
  <c r="K703" i="3" s="1"/>
  <c r="J1054" i="3"/>
  <c r="K1054" i="3" s="1"/>
  <c r="J900" i="3"/>
  <c r="K900" i="3" s="1"/>
  <c r="J1011" i="3"/>
  <c r="K1011" i="3" s="1"/>
  <c r="J1406" i="3"/>
  <c r="K1406" i="3" s="1"/>
  <c r="J1542" i="3"/>
  <c r="K1542" i="3" s="1"/>
  <c r="J986" i="3"/>
  <c r="K986" i="3" s="1"/>
  <c r="J1099" i="3"/>
  <c r="K1099" i="3" s="1"/>
  <c r="J209" i="3"/>
  <c r="K209" i="3" s="1"/>
  <c r="J122" i="3"/>
  <c r="K122" i="3" s="1"/>
  <c r="J89" i="3"/>
  <c r="K89" i="3" s="1"/>
  <c r="J318" i="3"/>
  <c r="K318" i="3" s="1"/>
  <c r="J722" i="3"/>
  <c r="K722" i="3" s="1"/>
  <c r="J1083" i="3"/>
  <c r="K1083" i="3" s="1"/>
  <c r="J193" i="3"/>
  <c r="K193" i="3" s="1"/>
  <c r="J1559" i="3"/>
  <c r="K1559" i="3" s="1"/>
  <c r="J726" i="3"/>
  <c r="K726" i="3" s="1"/>
  <c r="J304" i="3"/>
  <c r="K304" i="3" s="1"/>
  <c r="J53" i="3"/>
  <c r="K53" i="3" s="1"/>
  <c r="J159" i="3"/>
  <c r="K159" i="3" s="1"/>
  <c r="J705" i="3"/>
  <c r="K705" i="3" s="1"/>
  <c r="J1217" i="3"/>
  <c r="K1217" i="3" s="1"/>
  <c r="J1609" i="3"/>
  <c r="K1609" i="3" s="1"/>
  <c r="J749" i="3"/>
  <c r="K749" i="3" s="1"/>
  <c r="J1564" i="3"/>
  <c r="K1564" i="3" s="1"/>
  <c r="J1593" i="3"/>
  <c r="K1593" i="3" s="1"/>
  <c r="J812" i="3"/>
  <c r="K812" i="3" s="1"/>
  <c r="J411" i="3"/>
  <c r="K411" i="3" s="1"/>
  <c r="J1690" i="3"/>
  <c r="K1690" i="3" s="1"/>
  <c r="J509" i="3"/>
  <c r="K509" i="3" s="1"/>
  <c r="J298" i="3"/>
  <c r="K298" i="3" s="1"/>
  <c r="J50" i="3"/>
  <c r="K50" i="3" s="1"/>
  <c r="J1459" i="3"/>
  <c r="K1459" i="3" s="1"/>
  <c r="J1310" i="3"/>
  <c r="K1310" i="3" s="1"/>
  <c r="J1211" i="3"/>
  <c r="K1211" i="3" s="1"/>
  <c r="J1743" i="3"/>
  <c r="K1743" i="3" s="1"/>
  <c r="J1522" i="3"/>
  <c r="K1522" i="3" s="1"/>
  <c r="J291" i="3"/>
  <c r="K291" i="3" s="1"/>
  <c r="J1486" i="3"/>
  <c r="K1486" i="3" s="1"/>
  <c r="J734" i="3"/>
  <c r="K734" i="3" s="1"/>
  <c r="J832" i="3"/>
  <c r="K832" i="3" s="1"/>
  <c r="J296" i="3"/>
  <c r="K296" i="3" s="1"/>
  <c r="J259" i="3"/>
  <c r="K259" i="3" s="1"/>
  <c r="J389" i="3"/>
  <c r="K389" i="3" s="1"/>
  <c r="J379" i="3"/>
  <c r="K379" i="3" s="1"/>
  <c r="J816" i="3"/>
  <c r="K816" i="3" s="1"/>
  <c r="J1328" i="3"/>
  <c r="K1328" i="3" s="1"/>
  <c r="J266" i="3"/>
  <c r="K266" i="3" s="1"/>
  <c r="J1060" i="3"/>
  <c r="K1060" i="3" s="1"/>
  <c r="J735" i="3"/>
  <c r="K735" i="3" s="1"/>
  <c r="J1161" i="3"/>
  <c r="K1161" i="3" s="1"/>
  <c r="J1333" i="3"/>
  <c r="K1333" i="3" s="1"/>
  <c r="J1351" i="3"/>
  <c r="K1351" i="3" s="1"/>
  <c r="J1056" i="3"/>
  <c r="K1056" i="3" s="1"/>
  <c r="J837" i="3"/>
  <c r="K837" i="3" s="1"/>
  <c r="J1357" i="3"/>
  <c r="K1357" i="3" s="1"/>
  <c r="J561" i="3"/>
  <c r="K561" i="3" s="1"/>
  <c r="J1073" i="3"/>
  <c r="K1073" i="3" s="1"/>
  <c r="J601" i="3"/>
  <c r="K601" i="3" s="1"/>
  <c r="J225" i="3"/>
  <c r="K225" i="3" s="1"/>
  <c r="J887" i="3"/>
  <c r="K887" i="3" s="1"/>
  <c r="J721" i="3"/>
  <c r="K721" i="3" s="1"/>
  <c r="J1320" i="3"/>
  <c r="K1320" i="3" s="1"/>
  <c r="J1257" i="3"/>
  <c r="K1257" i="3" s="1"/>
  <c r="J573" i="3"/>
  <c r="K573" i="3" s="1"/>
  <c r="J205" i="3"/>
  <c r="K205" i="3" s="1"/>
  <c r="J311" i="3"/>
  <c r="K311" i="3" s="1"/>
  <c r="J102" i="3"/>
  <c r="K102" i="3" s="1"/>
  <c r="J1186" i="3"/>
  <c r="K1186" i="3" s="1"/>
  <c r="J1446" i="3"/>
  <c r="K1446" i="3" s="1"/>
  <c r="J79" i="3"/>
  <c r="K79" i="3" s="1"/>
  <c r="J1566" i="3"/>
  <c r="K1566" i="3" s="1"/>
  <c r="J1443" i="3"/>
  <c r="K1443" i="3" s="1"/>
  <c r="J1707" i="3"/>
  <c r="K1707" i="3" s="1"/>
  <c r="J1490" i="3"/>
  <c r="K1490" i="3" s="1"/>
  <c r="J130" i="3"/>
  <c r="K130" i="3" s="1"/>
  <c r="J1427" i="3"/>
  <c r="K1427" i="3" s="1"/>
  <c r="J1175" i="3"/>
  <c r="K1175" i="3" s="1"/>
  <c r="J480" i="3"/>
  <c r="K480" i="3" s="1"/>
  <c r="J562" i="3"/>
  <c r="K562" i="3" s="1"/>
  <c r="J1282" i="3"/>
  <c r="K1282" i="3" s="1"/>
  <c r="J474" i="3"/>
  <c r="K474" i="3" s="1"/>
  <c r="J139" i="3"/>
  <c r="K139" i="3" s="1"/>
  <c r="J737" i="3"/>
  <c r="K737" i="3" s="1"/>
  <c r="J1249" i="3"/>
  <c r="K1249" i="3" s="1"/>
  <c r="J901" i="3"/>
  <c r="K901" i="3" s="1"/>
  <c r="J1725" i="3"/>
  <c r="K1725" i="3" s="1"/>
  <c r="J1389" i="3"/>
  <c r="K1389" i="3" s="1"/>
  <c r="J1113" i="3"/>
  <c r="K1113" i="3" s="1"/>
  <c r="J948" i="3"/>
  <c r="K948" i="3" s="1"/>
  <c r="J1368" i="3"/>
  <c r="K1368" i="3" s="1"/>
  <c r="J808" i="3"/>
  <c r="K808" i="3" s="1"/>
  <c r="J1561" i="3"/>
  <c r="K1561" i="3" s="1"/>
  <c r="J1502" i="3"/>
  <c r="K1502" i="3" s="1"/>
  <c r="J768" i="3"/>
  <c r="K768" i="3" s="1"/>
  <c r="J746" i="3"/>
  <c r="K746" i="3" s="1"/>
  <c r="J1134" i="3"/>
  <c r="K1134" i="3" s="1"/>
  <c r="J1442" i="3"/>
  <c r="K1442" i="3" s="1"/>
  <c r="J748" i="3"/>
  <c r="K748" i="3" s="1"/>
  <c r="J152" i="3"/>
  <c r="K152" i="3" s="1"/>
  <c r="J859" i="3"/>
  <c r="K859" i="3" s="1"/>
  <c r="J1090" i="3"/>
  <c r="K1090" i="3" s="1"/>
  <c r="J1419" i="3"/>
  <c r="K1419" i="3" s="1"/>
  <c r="J377" i="3"/>
  <c r="K377" i="3" s="1"/>
  <c r="J578" i="3"/>
  <c r="K578" i="3" s="1"/>
  <c r="J58" i="3"/>
  <c r="K58" i="3" s="1"/>
  <c r="J1290" i="3"/>
  <c r="K1290" i="3" s="1"/>
  <c r="J1319" i="3"/>
  <c r="K1319" i="3" s="1"/>
  <c r="J643" i="3"/>
  <c r="K643" i="3" s="1"/>
  <c r="J84" i="3"/>
  <c r="K84" i="3" s="1"/>
  <c r="J585" i="3"/>
  <c r="K585" i="3" s="1"/>
  <c r="J1142" i="3"/>
  <c r="K1142" i="3" s="1"/>
  <c r="J118" i="3"/>
  <c r="K118" i="3" s="1"/>
  <c r="J1218" i="3"/>
  <c r="K1218" i="3" s="1"/>
  <c r="J1520" i="3"/>
  <c r="K1520" i="3" s="1"/>
  <c r="J1158" i="3"/>
  <c r="K1158" i="3" s="1"/>
  <c r="J73" i="3"/>
  <c r="K73" i="3" s="1"/>
  <c r="J1439" i="3"/>
  <c r="K1439" i="3" s="1"/>
  <c r="J1656" i="3"/>
  <c r="K1656" i="3" s="1"/>
  <c r="J1473" i="3"/>
  <c r="K1473" i="3" s="1"/>
  <c r="J1284" i="3"/>
  <c r="K1284" i="3" s="1"/>
  <c r="J1248" i="3"/>
  <c r="K1248" i="3" s="1"/>
  <c r="J1760" i="3"/>
  <c r="K1760" i="3" s="1"/>
  <c r="J1654" i="3"/>
  <c r="K1654" i="3" s="1"/>
  <c r="J1704" i="3"/>
  <c r="K1704" i="3" s="1"/>
  <c r="J537" i="3"/>
  <c r="K537" i="3" s="1"/>
  <c r="J829" i="3"/>
  <c r="K829" i="3" s="1"/>
  <c r="J141" i="3"/>
  <c r="K141" i="3" s="1"/>
  <c r="J1294" i="3"/>
  <c r="K1294" i="3" s="1"/>
  <c r="J238" i="3"/>
  <c r="K238" i="3" s="1"/>
  <c r="J1326" i="3"/>
  <c r="K1326" i="3" s="1"/>
  <c r="J234" i="3"/>
  <c r="K234" i="3" s="1"/>
  <c r="J714" i="3"/>
  <c r="K714" i="3" s="1"/>
  <c r="J899" i="3"/>
  <c r="K899" i="3" s="1"/>
  <c r="J1088" i="3"/>
  <c r="K1088" i="3" s="1"/>
  <c r="J744" i="3"/>
  <c r="K744" i="3" s="1"/>
  <c r="J299" i="3"/>
  <c r="K299" i="3" s="1"/>
  <c r="J390" i="3"/>
  <c r="K390" i="3" s="1"/>
  <c r="J1338" i="3"/>
  <c r="K1338" i="3" s="1"/>
  <c r="J788" i="3"/>
  <c r="K788" i="3" s="1"/>
  <c r="J677" i="3"/>
  <c r="K677" i="3" s="1"/>
  <c r="J1753" i="3"/>
  <c r="K1753" i="3" s="1"/>
  <c r="J557" i="3"/>
  <c r="K557" i="3" s="1"/>
  <c r="J583" i="3"/>
  <c r="K583" i="3" s="1"/>
  <c r="J889" i="3"/>
  <c r="K889" i="3" s="1"/>
  <c r="J657" i="3"/>
  <c r="K657" i="3" s="1"/>
  <c r="J783" i="3"/>
  <c r="K783" i="3" s="1"/>
  <c r="J1094" i="3"/>
  <c r="K1094" i="3" s="1"/>
  <c r="J658" i="3"/>
  <c r="K658" i="3" s="1"/>
  <c r="J1562" i="3"/>
  <c r="K1562" i="3" s="1"/>
  <c r="J892" i="3"/>
  <c r="K892" i="3" s="1"/>
  <c r="J1599" i="3"/>
  <c r="K1599" i="3" s="1"/>
  <c r="J1070" i="3"/>
  <c r="K1070" i="3" s="1"/>
  <c r="J1450" i="3"/>
  <c r="K1450" i="3" s="1"/>
  <c r="J1003" i="3"/>
  <c r="K1003" i="3" s="1"/>
  <c r="J1110" i="3"/>
  <c r="K1110" i="3" s="1"/>
  <c r="J1547" i="3"/>
  <c r="K1547" i="3" s="1"/>
  <c r="J1664" i="3"/>
  <c r="K1664" i="3" s="1"/>
  <c r="J1122" i="3"/>
  <c r="K1122" i="3" s="1"/>
  <c r="J372" i="3"/>
  <c r="K372" i="3" s="1"/>
  <c r="J1076" i="3"/>
  <c r="K1076" i="3" s="1"/>
  <c r="J136" i="3"/>
  <c r="K136" i="3" s="1"/>
  <c r="J947" i="3"/>
  <c r="K947" i="3" s="1"/>
  <c r="J1478" i="3"/>
  <c r="K1478" i="3" s="1"/>
  <c r="J1532" i="3"/>
  <c r="K1532" i="3" s="1"/>
  <c r="J1505" i="3"/>
  <c r="K1505" i="3" s="1"/>
  <c r="J1393" i="3"/>
  <c r="K1393" i="3" s="1"/>
  <c r="J1324" i="3"/>
  <c r="K1324" i="3" s="1"/>
  <c r="J1396" i="3"/>
  <c r="K1396" i="3" s="1"/>
  <c r="J1661" i="3"/>
  <c r="K1661" i="3" s="1"/>
  <c r="J1232" i="3"/>
  <c r="K1232" i="3" s="1"/>
  <c r="J1013" i="3"/>
  <c r="K1013" i="3" s="1"/>
  <c r="J1364" i="3"/>
  <c r="K1364" i="3" s="1"/>
  <c r="J587" i="3"/>
  <c r="K587" i="3" s="1"/>
  <c r="J1118" i="3"/>
  <c r="K1118" i="3" s="1"/>
  <c r="J100" i="3"/>
  <c r="K100" i="3" s="1"/>
  <c r="J1626" i="3"/>
  <c r="K1626" i="3" s="1"/>
  <c r="J1010" i="3"/>
  <c r="K1010" i="3" s="1"/>
  <c r="J116" i="3"/>
  <c r="K116" i="3" s="1"/>
  <c r="J297" i="3"/>
  <c r="K297" i="3" s="1"/>
  <c r="J639" i="3"/>
  <c r="K639" i="3" s="1"/>
  <c r="J1151" i="3"/>
  <c r="K1151" i="3" s="1"/>
  <c r="J1366" i="3"/>
  <c r="K1366" i="3" s="1"/>
  <c r="J400" i="3"/>
  <c r="K400" i="3" s="1"/>
  <c r="J570" i="3"/>
  <c r="K570" i="3" s="1"/>
  <c r="J539" i="3"/>
  <c r="K539" i="3" s="1"/>
  <c r="J648" i="3"/>
  <c r="K648" i="3" s="1"/>
  <c r="J244" i="3"/>
  <c r="K244" i="3" s="1"/>
  <c r="J1035" i="3"/>
  <c r="K1035" i="3" s="1"/>
  <c r="J145" i="3"/>
  <c r="K145" i="3" s="1"/>
  <c r="J416" i="3"/>
  <c r="K416" i="3" s="1"/>
  <c r="J1019" i="3"/>
  <c r="K1019" i="3" s="1"/>
  <c r="J129" i="3"/>
  <c r="K129" i="3" s="1"/>
  <c r="J1495" i="3"/>
  <c r="K1495" i="3" s="1"/>
  <c r="J924" i="3"/>
  <c r="K924" i="3" s="1"/>
  <c r="J95" i="3"/>
  <c r="K95" i="3" s="1"/>
  <c r="J641" i="3"/>
  <c r="K641" i="3" s="1"/>
  <c r="J1153" i="3"/>
  <c r="K1153" i="3" s="1"/>
  <c r="J1545" i="3"/>
  <c r="K1545" i="3" s="1"/>
  <c r="J1529" i="3"/>
  <c r="K1529" i="3" s="1"/>
  <c r="J669" i="3"/>
  <c r="K669" i="3" s="1"/>
  <c r="J629" i="3"/>
  <c r="K629" i="3" s="1"/>
  <c r="J809" i="3"/>
  <c r="K809" i="3" s="1"/>
  <c r="J1252" i="3"/>
  <c r="K1252" i="3" s="1"/>
  <c r="J1557" i="3"/>
  <c r="K1557" i="3" s="1"/>
  <c r="J1639" i="3"/>
  <c r="K1639" i="3" s="1"/>
  <c r="J1647" i="3"/>
  <c r="K1647" i="3" s="1"/>
  <c r="J1267" i="3"/>
  <c r="K1267" i="3" s="1"/>
  <c r="J1020" i="3"/>
  <c r="K1020" i="3" s="1"/>
  <c r="J664" i="3"/>
  <c r="K664" i="3" s="1"/>
  <c r="J1086" i="3"/>
  <c r="K1086" i="3" s="1"/>
  <c r="J635" i="3"/>
  <c r="K635" i="3" s="1"/>
  <c r="J1827" i="3"/>
  <c r="K1827" i="3" s="1"/>
  <c r="J445" i="3"/>
  <c r="K445" i="3" s="1"/>
  <c r="J325" i="3"/>
  <c r="K325" i="3" s="1"/>
  <c r="J1811" i="3"/>
  <c r="K1811" i="3" s="1"/>
  <c r="J429" i="3"/>
  <c r="K429" i="3" s="1"/>
  <c r="J499" i="3"/>
  <c r="K499" i="3" s="1"/>
  <c r="J196" i="3"/>
  <c r="K196" i="3" s="1"/>
  <c r="J671" i="3"/>
  <c r="K671" i="3" s="1"/>
  <c r="J1097" i="3"/>
  <c r="K1097" i="3" s="1"/>
  <c r="J1540" i="3"/>
  <c r="K1540" i="3" s="1"/>
  <c r="J1287" i="3"/>
  <c r="K1287" i="3" s="1"/>
  <c r="J992" i="3"/>
  <c r="K992" i="3" s="1"/>
  <c r="J497" i="3"/>
  <c r="K497" i="3" s="1"/>
  <c r="J1009" i="3"/>
  <c r="K1009" i="3" s="1"/>
  <c r="J1173" i="3"/>
  <c r="K1173" i="3" s="1"/>
  <c r="J733" i="3"/>
  <c r="K733" i="3" s="1"/>
  <c r="J161" i="3"/>
  <c r="K161" i="3" s="1"/>
  <c r="J823" i="3"/>
  <c r="K823" i="3" s="1"/>
  <c r="J912" i="3"/>
  <c r="K912" i="3" s="1"/>
  <c r="J1617" i="3"/>
  <c r="K1617" i="3" s="1"/>
  <c r="J1698" i="3"/>
  <c r="K1698" i="3" s="1"/>
  <c r="J752" i="3"/>
  <c r="K752" i="3" s="1"/>
  <c r="J255" i="3"/>
  <c r="K255" i="3" s="1"/>
  <c r="J1334" i="3"/>
  <c r="K1334" i="3" s="1"/>
  <c r="J836" i="3"/>
  <c r="K836" i="3" s="1"/>
  <c r="J1123" i="3"/>
  <c r="K1123" i="3" s="1"/>
  <c r="J1127" i="3"/>
  <c r="K1127" i="3" s="1"/>
  <c r="J278" i="3"/>
  <c r="K278" i="3" s="1"/>
  <c r="J1426" i="3"/>
  <c r="K1426" i="3" s="1"/>
  <c r="J662" i="3"/>
  <c r="K662" i="3" s="1"/>
  <c r="J232" i="3"/>
  <c r="K232" i="3" s="1"/>
  <c r="J1679" i="3"/>
  <c r="K1679" i="3" s="1"/>
  <c r="J673" i="3"/>
  <c r="K673" i="3" s="1"/>
  <c r="J1185" i="3"/>
  <c r="K1185" i="3" s="1"/>
  <c r="J1049" i="3"/>
  <c r="K1049" i="3" s="1"/>
  <c r="J1169" i="3"/>
  <c r="K1169" i="3" s="1"/>
  <c r="J885" i="3"/>
  <c r="K885" i="3" s="1"/>
  <c r="J1508" i="3"/>
  <c r="K1508" i="3" s="1"/>
  <c r="J1497" i="3"/>
  <c r="K1497" i="3" s="1"/>
  <c r="J396" i="3"/>
  <c r="K396" i="3" s="1"/>
  <c r="J98" i="3"/>
  <c r="K98" i="3" s="1"/>
  <c r="J56" i="3"/>
  <c r="K56" i="3" s="1"/>
  <c r="J66" i="3"/>
  <c r="K66" i="3" s="1"/>
  <c r="J92" i="3"/>
  <c r="K92" i="3" s="1"/>
  <c r="J498" i="3"/>
  <c r="K498" i="3" s="1"/>
  <c r="J1343" i="3"/>
  <c r="K1343" i="3" s="1"/>
  <c r="J190" i="3"/>
  <c r="K190" i="3" s="1"/>
  <c r="J558" i="3"/>
  <c r="K558" i="3" s="1"/>
  <c r="J1082" i="3"/>
  <c r="K1082" i="3" s="1"/>
  <c r="J908" i="3"/>
  <c r="K908" i="3" s="1"/>
  <c r="J996" i="3"/>
  <c r="K996" i="3" s="1"/>
  <c r="J568" i="3"/>
  <c r="K568" i="3" s="1"/>
  <c r="J1043" i="3"/>
  <c r="K1043" i="3" s="1"/>
  <c r="J804" i="3"/>
  <c r="K804" i="3" s="1"/>
  <c r="J678" i="3"/>
  <c r="K678" i="3" s="1"/>
  <c r="J172" i="3"/>
  <c r="K172" i="3" s="1"/>
  <c r="J1227" i="3"/>
  <c r="K1227" i="3" s="1"/>
  <c r="J1254" i="3"/>
  <c r="K1254" i="3" s="1"/>
  <c r="J256" i="3"/>
  <c r="K256" i="3" s="1"/>
  <c r="J1563" i="3"/>
  <c r="K1563" i="3" s="1"/>
  <c r="J1276" i="3"/>
  <c r="K1276" i="3" s="1"/>
  <c r="J485" i="3"/>
  <c r="K485" i="3" s="1"/>
  <c r="J997" i="3"/>
  <c r="K997" i="3" s="1"/>
  <c r="J285" i="3"/>
  <c r="K285" i="3" s="1"/>
  <c r="J1804" i="3"/>
  <c r="K1804" i="3" s="1"/>
  <c r="J1309" i="3"/>
  <c r="K1309" i="3" s="1"/>
  <c r="J1730" i="3"/>
  <c r="K1730" i="3" s="1"/>
  <c r="J1527" i="3"/>
  <c r="K1527" i="3" s="1"/>
  <c r="J501" i="3"/>
  <c r="K501" i="3" s="1"/>
  <c r="J1717" i="3"/>
  <c r="K1717" i="3" s="1"/>
  <c r="J1448" i="3"/>
  <c r="K1448" i="3" s="1"/>
  <c r="J1193" i="3"/>
  <c r="K1193" i="3" s="1"/>
  <c r="J1103" i="3"/>
  <c r="K1103" i="3" s="1"/>
  <c r="J1304" i="3"/>
  <c r="K1304" i="3" s="1"/>
  <c r="J72" i="3"/>
  <c r="K72" i="3" s="1"/>
  <c r="J204" i="3"/>
  <c r="K204" i="3" s="1"/>
  <c r="J1378" i="3"/>
  <c r="K1378" i="3" s="1"/>
  <c r="J684" i="3"/>
  <c r="K684" i="3" s="1"/>
  <c r="J138" i="3"/>
  <c r="K138" i="3" s="1"/>
  <c r="J795" i="3"/>
  <c r="K795" i="3" s="1"/>
  <c r="J433" i="3"/>
  <c r="K433" i="3" s="1"/>
  <c r="J214" i="3"/>
  <c r="K214" i="3" s="1"/>
  <c r="J1026" i="3"/>
  <c r="K1026" i="3" s="1"/>
  <c r="J156" i="3"/>
  <c r="K156" i="3" s="1"/>
  <c r="J313" i="3"/>
  <c r="K313" i="3" s="1"/>
  <c r="J926" i="3"/>
  <c r="K926" i="3" s="1"/>
  <c r="J1507" i="3"/>
  <c r="K1507" i="3" s="1"/>
  <c r="J1472" i="3"/>
  <c r="K1472" i="3" s="1"/>
  <c r="J650" i="3"/>
  <c r="K650" i="3" s="1"/>
  <c r="J521" i="3"/>
  <c r="K521" i="3" s="1"/>
  <c r="J614" i="3"/>
  <c r="K614" i="3" s="1"/>
  <c r="J1052" i="3"/>
  <c r="K1052" i="3" s="1"/>
  <c r="J1773" i="3"/>
  <c r="K1773" i="3" s="1"/>
  <c r="J91" i="3"/>
  <c r="K91" i="3" s="1"/>
  <c r="J549" i="3"/>
  <c r="K549" i="3" s="1"/>
  <c r="J1597" i="3"/>
  <c r="K1597" i="3" s="1"/>
  <c r="J1244" i="3"/>
  <c r="K1244" i="3" s="1"/>
  <c r="J1741" i="3"/>
  <c r="K1741" i="3" s="1"/>
  <c r="J848" i="3"/>
  <c r="K848" i="3" s="1"/>
  <c r="J465" i="3"/>
  <c r="K465" i="3" s="1"/>
  <c r="J1296" i="3"/>
  <c r="K1296" i="3" s="1"/>
  <c r="J977" i="3"/>
  <c r="K977" i="3" s="1"/>
  <c r="J717" i="3"/>
  <c r="K717" i="3" s="1"/>
  <c r="J857" i="3"/>
  <c r="K857" i="3" s="1"/>
  <c r="J77" i="3"/>
  <c r="K77" i="3" s="1"/>
  <c r="J1006" i="3"/>
  <c r="K1006" i="3" s="1"/>
  <c r="J1434" i="3"/>
  <c r="K1434" i="3" s="1"/>
  <c r="J574" i="3"/>
  <c r="K574" i="3" s="1"/>
  <c r="J514" i="3"/>
  <c r="K514" i="3" s="1"/>
  <c r="J170" i="3"/>
  <c r="K170" i="3" s="1"/>
  <c r="J1539" i="3"/>
  <c r="K1539" i="3" s="1"/>
  <c r="J1756" i="3"/>
  <c r="K1756" i="3" s="1"/>
  <c r="J192" i="3"/>
  <c r="K192" i="3" s="1"/>
  <c r="J1283" i="3"/>
  <c r="K1283" i="3" s="1"/>
  <c r="J1044" i="3"/>
  <c r="K1044" i="3" s="1"/>
  <c r="J694" i="3"/>
  <c r="K694" i="3" s="1"/>
  <c r="J82" i="3"/>
  <c r="K82" i="3" s="1"/>
  <c r="J171" i="3"/>
  <c r="K171" i="3" s="1"/>
  <c r="J504" i="3"/>
  <c r="K504" i="3" s="1"/>
  <c r="J546" i="3"/>
  <c r="K546" i="3" s="1"/>
  <c r="J1274" i="3"/>
  <c r="K1274" i="3" s="1"/>
  <c r="J1303" i="3"/>
  <c r="K1303" i="3" s="1"/>
  <c r="J176" i="3"/>
  <c r="K176" i="3" s="1"/>
  <c r="J276" i="3"/>
  <c r="K276" i="3" s="1"/>
  <c r="J1792" i="3"/>
  <c r="K1792" i="3" s="1"/>
  <c r="J1125" i="3"/>
  <c r="K1125" i="3" s="1"/>
  <c r="J1669" i="3"/>
  <c r="K1669" i="3" s="1"/>
  <c r="J1005" i="3"/>
  <c r="K1005" i="3" s="1"/>
  <c r="J519" i="3"/>
  <c r="K519" i="3" s="1"/>
  <c r="J1031" i="3"/>
  <c r="K1031" i="3" s="1"/>
  <c r="J825" i="3"/>
  <c r="K825" i="3" s="1"/>
  <c r="J1525" i="3"/>
  <c r="K1525" i="3" s="1"/>
  <c r="J1765" i="3"/>
  <c r="K1765" i="3" s="1"/>
  <c r="J1693" i="3"/>
  <c r="K1693" i="3" s="1"/>
  <c r="J593" i="3"/>
  <c r="K593" i="3" s="1"/>
  <c r="J1553" i="3"/>
  <c r="K1553" i="3" s="1"/>
  <c r="J693" i="3"/>
  <c r="K693" i="3" s="1"/>
  <c r="J1769" i="3"/>
  <c r="K1769" i="3" s="1"/>
  <c r="J1105" i="3"/>
  <c r="K1105" i="3" s="1"/>
  <c r="J1796" i="3"/>
  <c r="K1796" i="3" s="1"/>
  <c r="J719" i="3"/>
  <c r="K719" i="3" s="1"/>
  <c r="J473" i="3"/>
  <c r="K473" i="3" s="1"/>
  <c r="J336" i="3"/>
  <c r="K336" i="3" s="1"/>
  <c r="J1715" i="3"/>
  <c r="K1715" i="3" s="1"/>
  <c r="J326" i="3"/>
  <c r="K326" i="3" s="1"/>
  <c r="J584" i="3"/>
  <c r="K584" i="3" s="1"/>
  <c r="J1059" i="3"/>
  <c r="K1059" i="3" s="1"/>
  <c r="J1535" i="3"/>
  <c r="K1535" i="3" s="1"/>
  <c r="J1386" i="3"/>
  <c r="K1386" i="3" s="1"/>
  <c r="J174" i="3"/>
  <c r="K174" i="3" s="1"/>
  <c r="J346" i="3"/>
  <c r="K346" i="3" s="1"/>
  <c r="J1058" i="3"/>
  <c r="K1058" i="3" s="1"/>
  <c r="J236" i="3"/>
  <c r="K236" i="3" s="1"/>
  <c r="J1251" i="3"/>
  <c r="K1251" i="3" s="1"/>
  <c r="J239" i="3"/>
  <c r="K239" i="3" s="1"/>
  <c r="J1263" i="3"/>
  <c r="K1263" i="3" s="1"/>
  <c r="J680" i="3"/>
  <c r="K680" i="3" s="1"/>
  <c r="J682" i="3"/>
  <c r="K682" i="3" s="1"/>
  <c r="J1619" i="3"/>
  <c r="K1619" i="3" s="1"/>
  <c r="J883" i="3"/>
  <c r="K883" i="3" s="1"/>
  <c r="J1095" i="3"/>
  <c r="K1095" i="3" s="1"/>
  <c r="J1093" i="3"/>
  <c r="K1093" i="3" s="1"/>
  <c r="J1329" i="3"/>
  <c r="K1329" i="3" s="1"/>
  <c r="J1653" i="3"/>
  <c r="K1653" i="3" s="1"/>
  <c r="J759" i="3"/>
  <c r="K759" i="3" s="1"/>
  <c r="J1552" i="3"/>
  <c r="K1552" i="3" s="1"/>
  <c r="J1341" i="3"/>
  <c r="K1341" i="3" s="1"/>
  <c r="J1814" i="3"/>
  <c r="K1814" i="3" s="1"/>
  <c r="J745" i="3"/>
  <c r="K745" i="3" s="1"/>
  <c r="J168" i="3"/>
  <c r="K168" i="3" s="1"/>
  <c r="J506" i="3"/>
  <c r="K506" i="3" s="1"/>
  <c r="J971" i="3"/>
  <c r="K971" i="3" s="1"/>
  <c r="J724" i="3"/>
  <c r="K724" i="3" s="1"/>
  <c r="J81" i="3"/>
  <c r="K81" i="3" s="1"/>
  <c r="J1152" i="3"/>
  <c r="K1152" i="3" s="1"/>
  <c r="J1544" i="3"/>
  <c r="K1544" i="3" s="1"/>
  <c r="J670" i="3"/>
  <c r="K670" i="3" s="1"/>
  <c r="J65" i="3"/>
  <c r="K65" i="3" s="1"/>
  <c r="J688" i="3"/>
  <c r="K688" i="3" s="1"/>
  <c r="J437" i="3"/>
  <c r="K437" i="3" s="1"/>
  <c r="J577" i="3"/>
  <c r="K577" i="3" s="1"/>
  <c r="J1089" i="3"/>
  <c r="K1089" i="3" s="1"/>
  <c r="J1481" i="3"/>
  <c r="K1481" i="3" s="1"/>
  <c r="J1376" i="3"/>
  <c r="K1376" i="3" s="1"/>
  <c r="J1117" i="3"/>
  <c r="K1117" i="3" s="1"/>
  <c r="J1463" i="3"/>
  <c r="K1463" i="3" s="1"/>
  <c r="J1740" i="3"/>
  <c r="K1740" i="3" s="1"/>
  <c r="J1101" i="3"/>
  <c r="K1101" i="3" s="1"/>
  <c r="J1493" i="3"/>
  <c r="K1493" i="3" s="1"/>
  <c r="J956" i="3"/>
  <c r="K956" i="3" s="1"/>
  <c r="J828" i="3"/>
  <c r="K828" i="3" s="1"/>
  <c r="J939" i="3"/>
  <c r="K939" i="3" s="1"/>
  <c r="J1174" i="3"/>
  <c r="K1174" i="3" s="1"/>
  <c r="J381" i="3"/>
  <c r="K381" i="3" s="1"/>
  <c r="J434" i="3"/>
  <c r="K434" i="3" s="1"/>
  <c r="J835" i="3"/>
  <c r="K835" i="3" s="1"/>
  <c r="J115" i="3"/>
  <c r="K115" i="3" s="1"/>
  <c r="J261" i="3"/>
  <c r="K261" i="3" s="1"/>
  <c r="J1096" i="3"/>
  <c r="K1096" i="3" s="1"/>
  <c r="J772" i="3"/>
  <c r="K772" i="3" s="1"/>
  <c r="J365" i="3"/>
  <c r="K365" i="3" s="1"/>
  <c r="J955" i="3"/>
  <c r="K955" i="3" s="1"/>
  <c r="J564" i="3"/>
  <c r="K564" i="3" s="1"/>
  <c r="J607" i="3"/>
  <c r="K607" i="3" s="1"/>
  <c r="J1033" i="3"/>
  <c r="K1033" i="3" s="1"/>
  <c r="J1500" i="3"/>
  <c r="K1500" i="3" s="1"/>
  <c r="J945" i="3"/>
  <c r="K945" i="3" s="1"/>
  <c r="J597" i="3"/>
  <c r="K597" i="3" s="1"/>
  <c r="J1109" i="3"/>
  <c r="K1109" i="3" s="1"/>
  <c r="J1790" i="3"/>
  <c r="K1790" i="3" s="1"/>
  <c r="J740" i="3"/>
  <c r="K740" i="3" s="1"/>
  <c r="J97" i="3"/>
  <c r="K97" i="3" s="1"/>
  <c r="J695" i="3"/>
  <c r="K695" i="3" s="1"/>
  <c r="J268" i="3"/>
  <c r="K268" i="3" s="1"/>
  <c r="J191" i="3"/>
  <c r="K191" i="3" s="1"/>
  <c r="J598" i="3"/>
  <c r="K598" i="3" s="1"/>
  <c r="J946" i="3"/>
  <c r="K946" i="3" s="1"/>
  <c r="J1458" i="3"/>
  <c r="K1458" i="3" s="1"/>
  <c r="J860" i="3"/>
  <c r="K860" i="3" s="1"/>
  <c r="J1575" i="3"/>
  <c r="K1575" i="3" s="1"/>
  <c r="J704" i="3"/>
  <c r="K704" i="3" s="1"/>
  <c r="J594" i="3"/>
  <c r="K594" i="3" s="1"/>
  <c r="J1362" i="3"/>
  <c r="K1362" i="3" s="1"/>
  <c r="J1672" i="3"/>
  <c r="K1672" i="3" s="1"/>
  <c r="J844" i="3"/>
  <c r="K844" i="3" s="1"/>
  <c r="J1106" i="3"/>
  <c r="K1106" i="3" s="1"/>
  <c r="J1615" i="3"/>
  <c r="K1615" i="3" s="1"/>
  <c r="J1738" i="3"/>
  <c r="K1738" i="3" s="1"/>
  <c r="J1504" i="3"/>
  <c r="K1504" i="3" s="1"/>
  <c r="J609" i="3"/>
  <c r="K609" i="3" s="1"/>
  <c r="J1121" i="3"/>
  <c r="K1121" i="3" s="1"/>
  <c r="J1293" i="3"/>
  <c r="K1293" i="3" s="1"/>
  <c r="J1253" i="3"/>
  <c r="K1253" i="3" s="1"/>
  <c r="J1271" i="3"/>
  <c r="K1271" i="3" s="1"/>
  <c r="J1484" i="3"/>
  <c r="K1484" i="3" s="1"/>
  <c r="J757" i="3"/>
  <c r="K757" i="3" s="1"/>
  <c r="J1192" i="3"/>
  <c r="K1192" i="3" s="1"/>
  <c r="J1433" i="3"/>
  <c r="K1433" i="3" s="1"/>
  <c r="J1085" i="3"/>
  <c r="K1085" i="3" s="1"/>
  <c r="J1395" i="3"/>
  <c r="K1395" i="3" s="1"/>
  <c r="J1323" i="3"/>
  <c r="K1323" i="3" s="1"/>
  <c r="J1018" i="3"/>
  <c r="K1018" i="3" s="1"/>
  <c r="J1036" i="3"/>
  <c r="K1036" i="3" s="1"/>
  <c r="J395" i="3"/>
  <c r="K395" i="3" s="1"/>
  <c r="J1643" i="3"/>
  <c r="K1643" i="3" s="1"/>
  <c r="J979" i="3"/>
  <c r="K979" i="3" s="1"/>
  <c r="J1519" i="3"/>
  <c r="K1519" i="3" s="1"/>
  <c r="J858" i="3"/>
  <c r="K858" i="3" s="1"/>
  <c r="J1162" i="3"/>
  <c r="K1162" i="3" s="1"/>
  <c r="J1247" i="3"/>
  <c r="K1247" i="3" s="1"/>
  <c r="J933" i="3"/>
  <c r="K933" i="3" s="1"/>
  <c r="J813" i="3"/>
  <c r="K813" i="3" s="1"/>
  <c r="J221" i="3"/>
  <c r="K221" i="3" s="1"/>
  <c r="J1786" i="3"/>
  <c r="K1786" i="3" s="1"/>
  <c r="J1666" i="3"/>
  <c r="K1666" i="3" s="1"/>
  <c r="J884" i="3"/>
  <c r="K884" i="3" s="1"/>
  <c r="J1164" i="3"/>
  <c r="K1164" i="3" s="1"/>
  <c r="J985" i="3"/>
  <c r="K985" i="3" s="1"/>
  <c r="J1149" i="3"/>
  <c r="K1149" i="3" s="1"/>
  <c r="B107" i="3" l="1"/>
  <c r="M106" i="3"/>
  <c r="N106" i="3"/>
  <c r="B108" i="3" l="1"/>
  <c r="M107" i="3"/>
  <c r="N107" i="3"/>
  <c r="B109" i="3" l="1"/>
  <c r="N108" i="3"/>
  <c r="M108" i="3"/>
  <c r="B110" i="3" l="1"/>
  <c r="M109" i="3"/>
  <c r="N109" i="3"/>
  <c r="B111" i="3" l="1"/>
  <c r="M110" i="3"/>
  <c r="N110" i="3"/>
  <c r="B112" i="3" l="1"/>
  <c r="M111" i="3"/>
  <c r="N111" i="3"/>
  <c r="B113" i="3" l="1"/>
  <c r="N112" i="3"/>
  <c r="M112" i="3"/>
  <c r="B114" i="3" l="1"/>
  <c r="M113" i="3"/>
  <c r="N113" i="3"/>
  <c r="B115" i="3" l="1"/>
  <c r="M114" i="3"/>
  <c r="N114" i="3"/>
  <c r="B116" i="3" l="1"/>
  <c r="M115" i="3"/>
  <c r="N115" i="3"/>
  <c r="B117" i="3" l="1"/>
  <c r="N116" i="3"/>
  <c r="M116" i="3"/>
  <c r="B118" i="3" l="1"/>
  <c r="N117" i="3"/>
  <c r="M117" i="3"/>
  <c r="B119" i="3" l="1"/>
  <c r="M118" i="3"/>
  <c r="N118" i="3"/>
  <c r="B120" i="3" l="1"/>
  <c r="M119" i="3"/>
  <c r="N119" i="3"/>
  <c r="B121" i="3" l="1"/>
  <c r="N120" i="3"/>
  <c r="M120" i="3"/>
  <c r="B122" i="3" l="1"/>
  <c r="M121" i="3"/>
  <c r="N121" i="3"/>
  <c r="B123" i="3" l="1"/>
  <c r="M122" i="3"/>
  <c r="N122" i="3"/>
  <c r="B124" i="3" l="1"/>
  <c r="M123" i="3"/>
  <c r="N123" i="3"/>
  <c r="B125" i="3" l="1"/>
  <c r="N124" i="3"/>
  <c r="M124" i="3"/>
  <c r="B126" i="3" l="1"/>
  <c r="N125" i="3"/>
  <c r="M125" i="3"/>
  <c r="B127" i="3" l="1"/>
  <c r="M126" i="3"/>
  <c r="N126" i="3"/>
  <c r="B128" i="3" l="1"/>
  <c r="M127" i="3"/>
  <c r="N127" i="3"/>
  <c r="B129" i="3" l="1"/>
  <c r="N128" i="3"/>
  <c r="M128" i="3"/>
  <c r="B130" i="3" l="1"/>
  <c r="M129" i="3"/>
  <c r="N129" i="3"/>
  <c r="B131" i="3" l="1"/>
  <c r="M130" i="3"/>
  <c r="N130" i="3"/>
  <c r="B132" i="3" l="1"/>
  <c r="M131" i="3"/>
  <c r="N131" i="3"/>
  <c r="B133" i="3" l="1"/>
  <c r="N132" i="3"/>
  <c r="M132" i="3"/>
  <c r="B134" i="3" l="1"/>
  <c r="N133" i="3"/>
  <c r="M133" i="3"/>
  <c r="B135" i="3" l="1"/>
  <c r="M134" i="3"/>
  <c r="N134" i="3"/>
  <c r="B136" i="3" l="1"/>
  <c r="M135" i="3"/>
  <c r="N135" i="3"/>
  <c r="B137" i="3" l="1"/>
  <c r="N136" i="3"/>
  <c r="M136" i="3"/>
  <c r="B138" i="3" l="1"/>
  <c r="M137" i="3"/>
  <c r="N137" i="3"/>
  <c r="B139" i="3" l="1"/>
  <c r="M138" i="3"/>
  <c r="N138" i="3"/>
  <c r="B140" i="3" l="1"/>
  <c r="M139" i="3"/>
  <c r="N139" i="3"/>
  <c r="B141" i="3" l="1"/>
  <c r="N140" i="3"/>
  <c r="M140" i="3"/>
  <c r="B142" i="3" l="1"/>
  <c r="M141" i="3"/>
  <c r="N141" i="3"/>
  <c r="B143" i="3" l="1"/>
  <c r="M142" i="3"/>
  <c r="N142" i="3"/>
  <c r="B144" i="3" l="1"/>
  <c r="M143" i="3"/>
  <c r="N143" i="3"/>
  <c r="B145" i="3" l="1"/>
  <c r="N144" i="3"/>
  <c r="M144" i="3"/>
  <c r="B146" i="3" l="1"/>
  <c r="M145" i="3"/>
  <c r="N145" i="3"/>
  <c r="B147" i="3" l="1"/>
  <c r="M146" i="3"/>
  <c r="N146" i="3"/>
  <c r="B148" i="3" l="1"/>
  <c r="M147" i="3"/>
  <c r="N147" i="3"/>
  <c r="B149" i="3" l="1"/>
  <c r="N148" i="3"/>
  <c r="M148" i="3"/>
  <c r="B150" i="3" l="1"/>
  <c r="N149" i="3"/>
  <c r="M149" i="3"/>
  <c r="B151" i="3" l="1"/>
  <c r="M150" i="3"/>
  <c r="N150" i="3"/>
  <c r="B152" i="3" l="1"/>
  <c r="M151" i="3"/>
  <c r="N151" i="3"/>
  <c r="B153" i="3" l="1"/>
  <c r="N152" i="3"/>
  <c r="M152" i="3"/>
  <c r="B154" i="3" l="1"/>
  <c r="M153" i="3"/>
  <c r="N153" i="3"/>
  <c r="B155" i="3" l="1"/>
  <c r="M154" i="3"/>
  <c r="N154" i="3"/>
  <c r="B156" i="3" l="1"/>
  <c r="M155" i="3"/>
  <c r="N155" i="3"/>
  <c r="B157" i="3" l="1"/>
  <c r="N156" i="3"/>
  <c r="M156" i="3"/>
  <c r="B158" i="3" l="1"/>
  <c r="N157" i="3"/>
  <c r="M157" i="3"/>
  <c r="B159" i="3" l="1"/>
  <c r="M158" i="3"/>
  <c r="N158" i="3"/>
  <c r="B160" i="3" l="1"/>
  <c r="M159" i="3"/>
  <c r="N159" i="3"/>
  <c r="B161" i="3" l="1"/>
  <c r="N160" i="3"/>
  <c r="M160" i="3"/>
  <c r="B162" i="3" l="1"/>
  <c r="N161" i="3"/>
  <c r="M161" i="3"/>
  <c r="B163" i="3" l="1"/>
  <c r="M162" i="3"/>
  <c r="N162" i="3"/>
  <c r="B164" i="3" l="1"/>
  <c r="M163" i="3"/>
  <c r="N163" i="3"/>
  <c r="B165" i="3" l="1"/>
  <c r="N164" i="3"/>
  <c r="M164" i="3"/>
  <c r="B166" i="3" l="1"/>
  <c r="N165" i="3"/>
  <c r="M165" i="3"/>
  <c r="B167" i="3" l="1"/>
  <c r="M166" i="3"/>
  <c r="N166" i="3"/>
  <c r="B168" i="3" l="1"/>
  <c r="M167" i="3"/>
  <c r="N167" i="3"/>
  <c r="B169" i="3" l="1"/>
  <c r="N168" i="3"/>
  <c r="M168" i="3"/>
  <c r="B170" i="3" l="1"/>
  <c r="M169" i="3"/>
  <c r="N169" i="3"/>
  <c r="B171" i="3" l="1"/>
  <c r="M170" i="3"/>
  <c r="N170" i="3"/>
  <c r="B172" i="3" l="1"/>
  <c r="M171" i="3"/>
  <c r="N171" i="3"/>
  <c r="B173" i="3" l="1"/>
  <c r="N172" i="3"/>
  <c r="M172" i="3"/>
  <c r="B174" i="3" l="1"/>
  <c r="M173" i="3"/>
  <c r="N173" i="3"/>
  <c r="B175" i="3" l="1"/>
  <c r="M174" i="3"/>
  <c r="N174" i="3"/>
  <c r="B176" i="3" l="1"/>
  <c r="M175" i="3"/>
  <c r="N175" i="3"/>
  <c r="B177" i="3" l="1"/>
  <c r="N176" i="3"/>
  <c r="M176" i="3"/>
  <c r="B178" i="3" l="1"/>
  <c r="M177" i="3"/>
  <c r="N177" i="3"/>
  <c r="B179" i="3" l="1"/>
  <c r="M178" i="3"/>
  <c r="N178" i="3"/>
  <c r="B180" i="3" l="1"/>
  <c r="M179" i="3"/>
  <c r="N179" i="3"/>
  <c r="B181" i="3" l="1"/>
  <c r="N180" i="3"/>
  <c r="M180" i="3"/>
  <c r="B182" i="3" l="1"/>
  <c r="N181" i="3"/>
  <c r="M181" i="3"/>
  <c r="B183" i="3" l="1"/>
  <c r="M182" i="3"/>
  <c r="N182" i="3"/>
  <c r="B184" i="3" l="1"/>
  <c r="M183" i="3"/>
  <c r="N183" i="3"/>
  <c r="B185" i="3" l="1"/>
  <c r="N184" i="3"/>
  <c r="M184" i="3"/>
  <c r="B186" i="3" l="1"/>
  <c r="M185" i="3"/>
  <c r="N185" i="3"/>
  <c r="B187" i="3" l="1"/>
  <c r="M186" i="3"/>
  <c r="N186" i="3"/>
  <c r="B188" i="3" l="1"/>
  <c r="M187" i="3"/>
  <c r="N187" i="3"/>
  <c r="B189" i="3" l="1"/>
  <c r="N188" i="3"/>
  <c r="M188" i="3"/>
  <c r="B190" i="3" l="1"/>
  <c r="N189" i="3"/>
  <c r="M189" i="3"/>
  <c r="B191" i="3" l="1"/>
  <c r="M190" i="3"/>
  <c r="N190" i="3"/>
  <c r="B192" i="3" l="1"/>
  <c r="M191" i="3"/>
  <c r="N191" i="3"/>
  <c r="B193" i="3" l="1"/>
  <c r="N192" i="3"/>
  <c r="M192" i="3"/>
  <c r="B194" i="3" l="1"/>
  <c r="M193" i="3"/>
  <c r="N193" i="3"/>
  <c r="B195" i="3" l="1"/>
  <c r="M194" i="3"/>
  <c r="N194" i="3"/>
  <c r="B196" i="3" l="1"/>
  <c r="M195" i="3"/>
  <c r="N195" i="3"/>
  <c r="B197" i="3" l="1"/>
  <c r="N196" i="3"/>
  <c r="M196" i="3"/>
  <c r="B198" i="3" l="1"/>
  <c r="N197" i="3"/>
  <c r="M197" i="3"/>
  <c r="B199" i="3" l="1"/>
  <c r="M198" i="3"/>
  <c r="N198" i="3"/>
  <c r="B200" i="3" l="1"/>
  <c r="M199" i="3"/>
  <c r="N199" i="3"/>
  <c r="B201" i="3" l="1"/>
  <c r="N200" i="3"/>
  <c r="M200" i="3"/>
  <c r="B202" i="3" l="1"/>
  <c r="M201" i="3"/>
  <c r="N201" i="3"/>
  <c r="B203" i="3" l="1"/>
  <c r="M202" i="3"/>
  <c r="N202" i="3"/>
  <c r="B204" i="3" l="1"/>
  <c r="M203" i="3"/>
  <c r="N203" i="3"/>
  <c r="B205" i="3" l="1"/>
  <c r="N204" i="3"/>
  <c r="M204" i="3"/>
  <c r="B206" i="3" l="1"/>
  <c r="M205" i="3"/>
  <c r="N205" i="3"/>
  <c r="B207" i="3" l="1"/>
  <c r="M206" i="3"/>
  <c r="N206" i="3"/>
  <c r="B208" i="3" l="1"/>
  <c r="M207" i="3"/>
  <c r="N207" i="3"/>
  <c r="B209" i="3" l="1"/>
  <c r="N208" i="3"/>
  <c r="M208" i="3"/>
  <c r="B210" i="3" l="1"/>
  <c r="M209" i="3"/>
  <c r="N209" i="3"/>
  <c r="B211" i="3" l="1"/>
  <c r="M210" i="3"/>
  <c r="N210" i="3"/>
  <c r="B212" i="3" l="1"/>
  <c r="M211" i="3"/>
  <c r="N211" i="3"/>
  <c r="B213" i="3" l="1"/>
  <c r="N212" i="3"/>
  <c r="M212" i="3"/>
  <c r="B214" i="3" l="1"/>
  <c r="N213" i="3"/>
  <c r="M213" i="3"/>
  <c r="B215" i="3" l="1"/>
  <c r="M214" i="3"/>
  <c r="N214" i="3"/>
  <c r="B216" i="3" l="1"/>
  <c r="M215" i="3"/>
  <c r="N215" i="3"/>
  <c r="B217" i="3" l="1"/>
  <c r="N216" i="3"/>
  <c r="M216" i="3"/>
  <c r="B218" i="3" l="1"/>
  <c r="M217" i="3"/>
  <c r="N217" i="3"/>
  <c r="B219" i="3" l="1"/>
  <c r="M218" i="3"/>
  <c r="N218" i="3"/>
  <c r="B220" i="3" l="1"/>
  <c r="M219" i="3"/>
  <c r="N219" i="3"/>
  <c r="B221" i="3" l="1"/>
  <c r="N220" i="3"/>
  <c r="M220" i="3"/>
  <c r="B222" i="3" l="1"/>
  <c r="N221" i="3"/>
  <c r="M221" i="3"/>
  <c r="B223" i="3" l="1"/>
  <c r="M222" i="3"/>
  <c r="N222" i="3"/>
  <c r="B224" i="3" l="1"/>
  <c r="M223" i="3"/>
  <c r="N223" i="3"/>
  <c r="B225" i="3" l="1"/>
  <c r="N224" i="3"/>
  <c r="M224" i="3"/>
  <c r="B226" i="3" l="1"/>
  <c r="N225" i="3"/>
  <c r="M225" i="3"/>
  <c r="B227" i="3" l="1"/>
  <c r="M226" i="3"/>
  <c r="N226" i="3"/>
  <c r="B228" i="3" l="1"/>
  <c r="M227" i="3"/>
  <c r="N227" i="3"/>
  <c r="B229" i="3" l="1"/>
  <c r="N228" i="3"/>
  <c r="M228" i="3"/>
  <c r="B230" i="3" l="1"/>
  <c r="N229" i="3"/>
  <c r="M229" i="3"/>
  <c r="B231" i="3" l="1"/>
  <c r="M230" i="3"/>
  <c r="N230" i="3"/>
  <c r="B232" i="3" l="1"/>
  <c r="M231" i="3"/>
  <c r="N231" i="3"/>
  <c r="B233" i="3" l="1"/>
  <c r="N232" i="3"/>
  <c r="M232" i="3"/>
  <c r="B234" i="3" l="1"/>
  <c r="M233" i="3"/>
  <c r="N233" i="3"/>
  <c r="B235" i="3" l="1"/>
  <c r="M234" i="3"/>
  <c r="N234" i="3"/>
  <c r="B236" i="3" l="1"/>
  <c r="M235" i="3"/>
  <c r="N235" i="3"/>
  <c r="B237" i="3" l="1"/>
  <c r="N236" i="3"/>
  <c r="M236" i="3"/>
  <c r="B238" i="3" l="1"/>
  <c r="M237" i="3"/>
  <c r="N237" i="3"/>
  <c r="B239" i="3" l="1"/>
  <c r="M238" i="3"/>
  <c r="N238" i="3"/>
  <c r="B240" i="3" l="1"/>
  <c r="M239" i="3"/>
  <c r="N239" i="3"/>
  <c r="B241" i="3" l="1"/>
  <c r="N240" i="3"/>
  <c r="M240" i="3"/>
  <c r="B242" i="3" l="1"/>
  <c r="M241" i="3"/>
  <c r="N241" i="3"/>
  <c r="B243" i="3" l="1"/>
  <c r="M242" i="3"/>
  <c r="N242" i="3"/>
  <c r="B244" i="3" l="1"/>
  <c r="M243" i="3"/>
  <c r="N243" i="3"/>
  <c r="B245" i="3" l="1"/>
  <c r="N244" i="3"/>
  <c r="M244" i="3"/>
  <c r="B246" i="3" l="1"/>
  <c r="N245" i="3"/>
  <c r="M245" i="3"/>
  <c r="B247" i="3" l="1"/>
  <c r="M246" i="3"/>
  <c r="N246" i="3"/>
  <c r="B248" i="3" l="1"/>
  <c r="M247" i="3"/>
  <c r="N247" i="3"/>
  <c r="B249" i="3" l="1"/>
  <c r="N248" i="3"/>
  <c r="M248" i="3"/>
  <c r="B250" i="3" l="1"/>
  <c r="M249" i="3"/>
  <c r="N249" i="3"/>
  <c r="B251" i="3" l="1"/>
  <c r="M250" i="3"/>
  <c r="N250" i="3"/>
  <c r="B252" i="3" l="1"/>
  <c r="M251" i="3"/>
  <c r="N251" i="3"/>
  <c r="B253" i="3" l="1"/>
  <c r="N252" i="3"/>
  <c r="M252" i="3"/>
  <c r="B254" i="3" l="1"/>
  <c r="N253" i="3"/>
  <c r="M253" i="3"/>
  <c r="B255" i="3" l="1"/>
  <c r="M254" i="3"/>
  <c r="N254" i="3"/>
  <c r="B256" i="3" l="1"/>
  <c r="M255" i="3"/>
  <c r="N255" i="3"/>
  <c r="B257" i="3" l="1"/>
  <c r="N256" i="3"/>
  <c r="M256" i="3"/>
  <c r="B258" i="3" l="1"/>
  <c r="M257" i="3"/>
  <c r="N257" i="3"/>
  <c r="B259" i="3" l="1"/>
  <c r="M258" i="3"/>
  <c r="N258" i="3"/>
  <c r="B260" i="3" l="1"/>
  <c r="M259" i="3"/>
  <c r="N259" i="3"/>
  <c r="B261" i="3" l="1"/>
  <c r="N260" i="3"/>
  <c r="M260" i="3"/>
  <c r="B262" i="3" l="1"/>
  <c r="N261" i="3"/>
  <c r="M261" i="3"/>
  <c r="B263" i="3" l="1"/>
  <c r="M262" i="3"/>
  <c r="N262" i="3"/>
  <c r="B264" i="3" l="1"/>
  <c r="M263" i="3"/>
  <c r="N263" i="3"/>
  <c r="B265" i="3" l="1"/>
  <c r="N264" i="3"/>
  <c r="M264" i="3"/>
  <c r="B266" i="3" l="1"/>
  <c r="M265" i="3"/>
  <c r="N265" i="3"/>
  <c r="B267" i="3" l="1"/>
  <c r="M266" i="3"/>
  <c r="N266" i="3"/>
  <c r="B268" i="3" l="1"/>
  <c r="M267" i="3"/>
  <c r="N267" i="3"/>
  <c r="B269" i="3" l="1"/>
  <c r="N268" i="3"/>
  <c r="M268" i="3"/>
  <c r="B270" i="3" l="1"/>
  <c r="M269" i="3"/>
  <c r="N269" i="3"/>
  <c r="B271" i="3" l="1"/>
  <c r="M270" i="3"/>
  <c r="N270" i="3"/>
  <c r="B272" i="3" l="1"/>
  <c r="M271" i="3"/>
  <c r="N271" i="3"/>
  <c r="B273" i="3" l="1"/>
  <c r="N272" i="3"/>
  <c r="M272" i="3"/>
  <c r="B274" i="3" l="1"/>
  <c r="N273" i="3"/>
  <c r="M273" i="3"/>
  <c r="B275" i="3" l="1"/>
  <c r="M274" i="3"/>
  <c r="N274" i="3"/>
  <c r="B276" i="3" l="1"/>
  <c r="M275" i="3"/>
  <c r="N275" i="3"/>
  <c r="B277" i="3" l="1"/>
  <c r="N276" i="3"/>
  <c r="M276" i="3"/>
  <c r="B278" i="3" l="1"/>
  <c r="N277" i="3"/>
  <c r="M277" i="3"/>
  <c r="B279" i="3" l="1"/>
  <c r="M278" i="3"/>
  <c r="N278" i="3"/>
  <c r="B280" i="3" l="1"/>
  <c r="M279" i="3"/>
  <c r="N279" i="3"/>
  <c r="B281" i="3" l="1"/>
  <c r="N280" i="3"/>
  <c r="M280" i="3"/>
  <c r="B282" i="3" l="1"/>
  <c r="M281" i="3"/>
  <c r="N281" i="3"/>
  <c r="B283" i="3" l="1"/>
  <c r="M282" i="3"/>
  <c r="N282" i="3"/>
  <c r="B284" i="3" l="1"/>
  <c r="M283" i="3"/>
  <c r="N283" i="3"/>
  <c r="B285" i="3" l="1"/>
  <c r="N284" i="3"/>
  <c r="M284" i="3"/>
  <c r="B286" i="3" l="1"/>
  <c r="M285" i="3"/>
  <c r="N285" i="3"/>
  <c r="B287" i="3" l="1"/>
  <c r="M286" i="3"/>
  <c r="N286" i="3"/>
  <c r="B288" i="3" l="1"/>
  <c r="M287" i="3"/>
  <c r="N287" i="3"/>
  <c r="B289" i="3" l="1"/>
  <c r="N288" i="3"/>
  <c r="M288" i="3"/>
  <c r="B290" i="3" l="1"/>
  <c r="M289" i="3"/>
  <c r="N289" i="3"/>
  <c r="B291" i="3" l="1"/>
  <c r="M290" i="3"/>
  <c r="N290" i="3"/>
  <c r="B292" i="3" l="1"/>
  <c r="M291" i="3"/>
  <c r="N291" i="3"/>
  <c r="B293" i="3" l="1"/>
  <c r="N292" i="3"/>
  <c r="M292" i="3"/>
  <c r="B294" i="3" l="1"/>
  <c r="N293" i="3"/>
  <c r="M293" i="3"/>
  <c r="B295" i="3" l="1"/>
  <c r="M294" i="3"/>
  <c r="N294" i="3"/>
  <c r="B296" i="3" l="1"/>
  <c r="M295" i="3"/>
  <c r="N295" i="3"/>
  <c r="B297" i="3" l="1"/>
  <c r="N296" i="3"/>
  <c r="M296" i="3"/>
  <c r="B298" i="3" l="1"/>
  <c r="M297" i="3"/>
  <c r="N297" i="3"/>
  <c r="B299" i="3" l="1"/>
  <c r="M298" i="3"/>
  <c r="N298" i="3"/>
  <c r="B300" i="3" l="1"/>
  <c r="M299" i="3"/>
  <c r="N299" i="3"/>
  <c r="B301" i="3" l="1"/>
  <c r="N300" i="3"/>
  <c r="M300" i="3"/>
  <c r="B302" i="3" l="1"/>
  <c r="M301" i="3"/>
  <c r="N301" i="3"/>
  <c r="B303" i="3" l="1"/>
  <c r="M302" i="3"/>
  <c r="N302" i="3"/>
  <c r="B304" i="3" l="1"/>
  <c r="M303" i="3"/>
  <c r="N303" i="3"/>
  <c r="B305" i="3" l="1"/>
  <c r="N304" i="3"/>
  <c r="M304" i="3"/>
  <c r="B306" i="3" l="1"/>
  <c r="N305" i="3"/>
  <c r="M305" i="3"/>
  <c r="B307" i="3" l="1"/>
  <c r="M306" i="3"/>
  <c r="N306" i="3"/>
  <c r="B308" i="3" l="1"/>
  <c r="M307" i="3"/>
  <c r="N307" i="3"/>
  <c r="B309" i="3" l="1"/>
  <c r="N308" i="3"/>
  <c r="M308" i="3"/>
  <c r="B310" i="3" l="1"/>
  <c r="N309" i="3"/>
  <c r="M309" i="3"/>
  <c r="B311" i="3" l="1"/>
  <c r="M310" i="3"/>
  <c r="N310" i="3"/>
  <c r="B312" i="3" l="1"/>
  <c r="M311" i="3"/>
  <c r="N311" i="3"/>
  <c r="B313" i="3" l="1"/>
  <c r="N312" i="3"/>
  <c r="M312" i="3"/>
  <c r="B314" i="3" l="1"/>
  <c r="M313" i="3"/>
  <c r="N313" i="3"/>
  <c r="B315" i="3" l="1"/>
  <c r="M314" i="3"/>
  <c r="N314" i="3"/>
  <c r="B316" i="3" l="1"/>
  <c r="M315" i="3"/>
  <c r="N315" i="3"/>
  <c r="B317" i="3" l="1"/>
  <c r="N316" i="3"/>
  <c r="M316" i="3"/>
  <c r="B318" i="3" l="1"/>
  <c r="M317" i="3"/>
  <c r="N317" i="3"/>
  <c r="B319" i="3" l="1"/>
  <c r="M318" i="3"/>
  <c r="N318" i="3"/>
  <c r="B320" i="3" l="1"/>
  <c r="M319" i="3"/>
  <c r="N319" i="3"/>
  <c r="B321" i="3" l="1"/>
  <c r="N320" i="3"/>
  <c r="M320" i="3"/>
  <c r="B322" i="3" l="1"/>
  <c r="M321" i="3"/>
  <c r="N321" i="3"/>
  <c r="B323" i="3" l="1"/>
  <c r="M322" i="3"/>
  <c r="N322" i="3"/>
  <c r="B324" i="3" l="1"/>
  <c r="M323" i="3"/>
  <c r="N323" i="3"/>
  <c r="B325" i="3" l="1"/>
  <c r="N324" i="3"/>
  <c r="M324" i="3"/>
  <c r="B326" i="3" l="1"/>
  <c r="N325" i="3"/>
  <c r="M325" i="3"/>
  <c r="B327" i="3" l="1"/>
  <c r="M326" i="3"/>
  <c r="N326" i="3"/>
  <c r="B328" i="3" l="1"/>
  <c r="M327" i="3"/>
  <c r="N327" i="3"/>
  <c r="B329" i="3" l="1"/>
  <c r="N328" i="3"/>
  <c r="M328" i="3"/>
  <c r="B330" i="3" l="1"/>
  <c r="M329" i="3"/>
  <c r="N329" i="3"/>
  <c r="B331" i="3" l="1"/>
  <c r="M330" i="3"/>
  <c r="N330" i="3"/>
  <c r="B332" i="3" l="1"/>
  <c r="M331" i="3"/>
  <c r="N331" i="3"/>
  <c r="B333" i="3" l="1"/>
  <c r="N332" i="3"/>
  <c r="M332" i="3"/>
  <c r="B334" i="3" l="1"/>
  <c r="N333" i="3"/>
  <c r="M333" i="3"/>
  <c r="B335" i="3" l="1"/>
  <c r="M334" i="3"/>
  <c r="N334" i="3"/>
  <c r="B336" i="3" l="1"/>
  <c r="M335" i="3"/>
  <c r="N335" i="3"/>
  <c r="B337" i="3" l="1"/>
  <c r="N336" i="3"/>
  <c r="M336" i="3"/>
  <c r="B338" i="3" l="1"/>
  <c r="M337" i="3"/>
  <c r="N337" i="3"/>
  <c r="B339" i="3" l="1"/>
  <c r="M338" i="3"/>
  <c r="N338" i="3"/>
  <c r="B340" i="3" l="1"/>
  <c r="M339" i="3"/>
  <c r="N339" i="3"/>
  <c r="B341" i="3" l="1"/>
  <c r="N340" i="3"/>
  <c r="M340" i="3"/>
  <c r="B342" i="3" l="1"/>
  <c r="N341" i="3"/>
  <c r="M341" i="3"/>
  <c r="B343" i="3" l="1"/>
  <c r="M342" i="3"/>
  <c r="N342" i="3"/>
  <c r="B344" i="3" l="1"/>
  <c r="M343" i="3"/>
  <c r="N343" i="3"/>
  <c r="B345" i="3" l="1"/>
  <c r="N344" i="3"/>
  <c r="M344" i="3"/>
  <c r="B346" i="3" l="1"/>
  <c r="M345" i="3"/>
  <c r="N345" i="3"/>
  <c r="B347" i="3" l="1"/>
  <c r="M346" i="3"/>
  <c r="N346" i="3"/>
  <c r="B348" i="3" l="1"/>
  <c r="M347" i="3"/>
  <c r="N347" i="3"/>
  <c r="B349" i="3" l="1"/>
  <c r="N348" i="3"/>
  <c r="M348" i="3"/>
  <c r="B350" i="3" l="1"/>
  <c r="N349" i="3"/>
  <c r="M349" i="3"/>
  <c r="B351" i="3" l="1"/>
  <c r="M350" i="3"/>
  <c r="N350" i="3"/>
  <c r="B352" i="3" l="1"/>
  <c r="M351" i="3"/>
  <c r="N351" i="3"/>
  <c r="B353" i="3" l="1"/>
  <c r="N352" i="3"/>
  <c r="M352" i="3"/>
  <c r="B354" i="3" l="1"/>
  <c r="M353" i="3"/>
  <c r="N353" i="3"/>
  <c r="B355" i="3" l="1"/>
  <c r="M354" i="3"/>
  <c r="N354" i="3"/>
  <c r="B356" i="3" l="1"/>
  <c r="M355" i="3"/>
  <c r="N355" i="3"/>
  <c r="B357" i="3" l="1"/>
  <c r="N356" i="3"/>
  <c r="M356" i="3"/>
  <c r="B358" i="3" l="1"/>
  <c r="M357" i="3"/>
  <c r="N357" i="3"/>
  <c r="B359" i="3" l="1"/>
  <c r="M358" i="3"/>
  <c r="N358" i="3"/>
  <c r="B360" i="3" l="1"/>
  <c r="M359" i="3"/>
  <c r="N359" i="3"/>
  <c r="B361" i="3" l="1"/>
  <c r="N360" i="3"/>
  <c r="M360" i="3"/>
  <c r="B362" i="3" l="1"/>
  <c r="M361" i="3"/>
  <c r="N361" i="3"/>
  <c r="B363" i="3" l="1"/>
  <c r="M362" i="3"/>
  <c r="N362" i="3"/>
  <c r="B364" i="3" l="1"/>
  <c r="M363" i="3"/>
  <c r="N363" i="3"/>
  <c r="B365" i="3" l="1"/>
  <c r="N364" i="3"/>
  <c r="M364" i="3"/>
  <c r="B366" i="3" l="1"/>
  <c r="M365" i="3"/>
  <c r="N365" i="3"/>
  <c r="B367" i="3" l="1"/>
  <c r="M366" i="3"/>
  <c r="N366" i="3"/>
  <c r="B368" i="3" l="1"/>
  <c r="M367" i="3"/>
  <c r="N367" i="3"/>
  <c r="B369" i="3" l="1"/>
  <c r="N368" i="3"/>
  <c r="M368" i="3"/>
  <c r="B370" i="3" l="1"/>
  <c r="M369" i="3"/>
  <c r="N369" i="3"/>
  <c r="B371" i="3" l="1"/>
  <c r="M370" i="3"/>
  <c r="N370" i="3"/>
  <c r="B372" i="3" l="1"/>
  <c r="M371" i="3"/>
  <c r="N371" i="3"/>
  <c r="B373" i="3" l="1"/>
  <c r="N372" i="3"/>
  <c r="M372" i="3"/>
  <c r="B374" i="3" l="1"/>
  <c r="M373" i="3"/>
  <c r="N373" i="3"/>
  <c r="B375" i="3" l="1"/>
  <c r="M374" i="3"/>
  <c r="N374" i="3"/>
  <c r="B376" i="3" l="1"/>
  <c r="M375" i="3"/>
  <c r="N375" i="3"/>
  <c r="B377" i="3" l="1"/>
  <c r="N376" i="3"/>
  <c r="M376" i="3"/>
  <c r="B378" i="3" l="1"/>
  <c r="M377" i="3"/>
  <c r="N377" i="3"/>
  <c r="B379" i="3" l="1"/>
  <c r="M378" i="3"/>
  <c r="N378" i="3"/>
  <c r="B380" i="3" l="1"/>
  <c r="M379" i="3"/>
  <c r="N379" i="3"/>
  <c r="B381" i="3" l="1"/>
  <c r="N380" i="3"/>
  <c r="M380" i="3"/>
  <c r="B382" i="3" l="1"/>
  <c r="M381" i="3"/>
  <c r="N381" i="3"/>
  <c r="B383" i="3" l="1"/>
  <c r="M382" i="3"/>
  <c r="N382" i="3"/>
  <c r="B384" i="3" l="1"/>
  <c r="M383" i="3"/>
  <c r="N383" i="3"/>
  <c r="B385" i="3" l="1"/>
  <c r="N384" i="3"/>
  <c r="M384" i="3"/>
  <c r="B386" i="3" l="1"/>
  <c r="M385" i="3"/>
  <c r="N385" i="3"/>
  <c r="B387" i="3" l="1"/>
  <c r="M386" i="3"/>
  <c r="N386" i="3"/>
  <c r="B388" i="3" l="1"/>
  <c r="M387" i="3"/>
  <c r="N387" i="3"/>
  <c r="B389" i="3" l="1"/>
  <c r="N388" i="3"/>
  <c r="M388" i="3"/>
  <c r="B390" i="3" l="1"/>
  <c r="M389" i="3"/>
  <c r="N389" i="3"/>
  <c r="B391" i="3" l="1"/>
  <c r="M390" i="3"/>
  <c r="N390" i="3"/>
  <c r="B392" i="3" l="1"/>
  <c r="M391" i="3"/>
  <c r="N391" i="3"/>
  <c r="B393" i="3" l="1"/>
  <c r="N392" i="3"/>
  <c r="M392" i="3"/>
  <c r="B394" i="3" l="1"/>
  <c r="N393" i="3"/>
  <c r="M393" i="3"/>
  <c r="B395" i="3" l="1"/>
  <c r="M394" i="3"/>
  <c r="N394" i="3"/>
  <c r="B396" i="3" l="1"/>
  <c r="M395" i="3"/>
  <c r="N395" i="3"/>
  <c r="B397" i="3" l="1"/>
  <c r="N396" i="3"/>
  <c r="M396" i="3"/>
  <c r="B398" i="3" l="1"/>
  <c r="M397" i="3"/>
  <c r="N397" i="3"/>
  <c r="B399" i="3" l="1"/>
  <c r="M398" i="3"/>
  <c r="N398" i="3"/>
  <c r="B400" i="3" l="1"/>
  <c r="M399" i="3"/>
  <c r="N399" i="3"/>
  <c r="B401" i="3" l="1"/>
  <c r="N400" i="3"/>
  <c r="M400" i="3"/>
  <c r="B402" i="3" l="1"/>
  <c r="M401" i="3"/>
  <c r="N401" i="3"/>
  <c r="B403" i="3" l="1"/>
  <c r="M402" i="3"/>
  <c r="N402" i="3"/>
  <c r="B404" i="3" l="1"/>
  <c r="M403" i="3"/>
  <c r="N403" i="3"/>
  <c r="B405" i="3" l="1"/>
  <c r="N404" i="3"/>
  <c r="M404" i="3"/>
  <c r="B406" i="3" l="1"/>
  <c r="M405" i="3"/>
  <c r="N405" i="3"/>
  <c r="B407" i="3" l="1"/>
  <c r="N406" i="3"/>
  <c r="M406" i="3"/>
  <c r="B408" i="3" l="1"/>
  <c r="M407" i="3"/>
  <c r="N407" i="3"/>
  <c r="B409" i="3" l="1"/>
  <c r="N408" i="3"/>
  <c r="M408" i="3"/>
  <c r="B410" i="3" l="1"/>
  <c r="M409" i="3"/>
  <c r="N409" i="3"/>
  <c r="B411" i="3" l="1"/>
  <c r="M410" i="3"/>
  <c r="N410" i="3"/>
  <c r="B412" i="3" l="1"/>
  <c r="M411" i="3"/>
  <c r="N411" i="3"/>
  <c r="B413" i="3" l="1"/>
  <c r="N412" i="3"/>
  <c r="M412" i="3"/>
  <c r="B414" i="3" l="1"/>
  <c r="M413" i="3"/>
  <c r="N413" i="3"/>
  <c r="B415" i="3" l="1"/>
  <c r="N414" i="3"/>
  <c r="M414" i="3"/>
  <c r="B416" i="3" l="1"/>
  <c r="M415" i="3"/>
  <c r="N415" i="3"/>
  <c r="B417" i="3" l="1"/>
  <c r="N416" i="3"/>
  <c r="M416" i="3"/>
  <c r="B418" i="3" l="1"/>
  <c r="M417" i="3"/>
  <c r="N417" i="3"/>
  <c r="B419" i="3" l="1"/>
  <c r="M418" i="3"/>
  <c r="N418" i="3"/>
  <c r="B420" i="3" l="1"/>
  <c r="M419" i="3"/>
  <c r="N419" i="3"/>
  <c r="B421" i="3" l="1"/>
  <c r="N420" i="3"/>
  <c r="M420" i="3"/>
  <c r="B422" i="3" l="1"/>
  <c r="M421" i="3"/>
  <c r="N421" i="3"/>
  <c r="B423" i="3" l="1"/>
  <c r="M422" i="3"/>
  <c r="N422" i="3"/>
  <c r="B424" i="3" l="1"/>
  <c r="M423" i="3"/>
  <c r="N423" i="3"/>
  <c r="B425" i="3" l="1"/>
  <c r="N424" i="3"/>
  <c r="M424" i="3"/>
  <c r="B426" i="3" l="1"/>
  <c r="M425" i="3"/>
  <c r="N425" i="3"/>
  <c r="B427" i="3" l="1"/>
  <c r="M426" i="3"/>
  <c r="N426" i="3"/>
  <c r="B428" i="3" l="1"/>
  <c r="M427" i="3"/>
  <c r="N427" i="3"/>
  <c r="B429" i="3" l="1"/>
  <c r="N428" i="3"/>
  <c r="M428" i="3"/>
  <c r="B430" i="3" l="1"/>
  <c r="M429" i="3"/>
  <c r="N429" i="3"/>
  <c r="B431" i="3" l="1"/>
  <c r="M430" i="3"/>
  <c r="N430" i="3"/>
  <c r="B432" i="3" l="1"/>
  <c r="M431" i="3"/>
  <c r="N431" i="3"/>
  <c r="B433" i="3" l="1"/>
  <c r="M432" i="3"/>
  <c r="N432" i="3"/>
  <c r="B434" i="3" l="1"/>
  <c r="N433" i="3"/>
  <c r="M433" i="3"/>
  <c r="B435" i="3" l="1"/>
  <c r="M434" i="3"/>
  <c r="N434" i="3"/>
  <c r="B436" i="3" l="1"/>
  <c r="M435" i="3"/>
  <c r="N435" i="3"/>
  <c r="B437" i="3" l="1"/>
  <c r="M436" i="3"/>
  <c r="N436" i="3"/>
  <c r="B438" i="3" l="1"/>
  <c r="M437" i="3"/>
  <c r="N437" i="3"/>
  <c r="B439" i="3" l="1"/>
  <c r="M438" i="3"/>
  <c r="N438" i="3"/>
  <c r="B440" i="3" l="1"/>
  <c r="M439" i="3"/>
  <c r="N439" i="3"/>
  <c r="B441" i="3" l="1"/>
  <c r="N440" i="3"/>
  <c r="M440" i="3"/>
  <c r="B442" i="3" l="1"/>
  <c r="N441" i="3"/>
  <c r="M441" i="3"/>
  <c r="B443" i="3" l="1"/>
  <c r="N442" i="3"/>
  <c r="M442" i="3"/>
  <c r="B444" i="3" l="1"/>
  <c r="M443" i="3"/>
  <c r="N443" i="3"/>
  <c r="B445" i="3" l="1"/>
  <c r="N444" i="3"/>
  <c r="M444" i="3"/>
  <c r="B446" i="3" l="1"/>
  <c r="M445" i="3"/>
  <c r="N445" i="3"/>
  <c r="B447" i="3" l="1"/>
  <c r="N446" i="3"/>
  <c r="M446" i="3"/>
  <c r="B448" i="3" l="1"/>
  <c r="M447" i="3"/>
  <c r="N447" i="3"/>
  <c r="B449" i="3" l="1"/>
  <c r="N448" i="3"/>
  <c r="M448" i="3"/>
  <c r="B450" i="3" l="1"/>
  <c r="M449" i="3"/>
  <c r="N449" i="3"/>
  <c r="B451" i="3" l="1"/>
  <c r="N450" i="3"/>
  <c r="M450" i="3"/>
  <c r="B452" i="3" l="1"/>
  <c r="N451" i="3"/>
  <c r="M451" i="3"/>
  <c r="B453" i="3" l="1"/>
  <c r="N452" i="3"/>
  <c r="M452" i="3"/>
  <c r="B454" i="3" l="1"/>
  <c r="M453" i="3"/>
  <c r="N453" i="3"/>
  <c r="B455" i="3" l="1"/>
  <c r="N454" i="3"/>
  <c r="M454" i="3"/>
  <c r="B456" i="3" l="1"/>
  <c r="M455" i="3"/>
  <c r="N455" i="3"/>
  <c r="B457" i="3" l="1"/>
  <c r="N456" i="3"/>
  <c r="M456" i="3"/>
  <c r="B458" i="3" l="1"/>
  <c r="N457" i="3"/>
  <c r="M457" i="3"/>
  <c r="B459" i="3" l="1"/>
  <c r="N458" i="3"/>
  <c r="M458" i="3"/>
  <c r="B460" i="3" l="1"/>
  <c r="M459" i="3"/>
  <c r="N459" i="3"/>
  <c r="B461" i="3" l="1"/>
  <c r="N460" i="3"/>
  <c r="M460" i="3"/>
  <c r="B462" i="3" l="1"/>
  <c r="M461" i="3"/>
  <c r="N461" i="3"/>
  <c r="B463" i="3" l="1"/>
  <c r="N462" i="3"/>
  <c r="M462" i="3"/>
  <c r="B464" i="3" l="1"/>
  <c r="M463" i="3"/>
  <c r="N463" i="3"/>
  <c r="B465" i="3" l="1"/>
  <c r="N464" i="3"/>
  <c r="M464" i="3"/>
  <c r="B466" i="3" l="1"/>
  <c r="M465" i="3"/>
  <c r="N465" i="3"/>
  <c r="B467" i="3" l="1"/>
  <c r="N466" i="3"/>
  <c r="M466" i="3"/>
  <c r="B468" i="3" l="1"/>
  <c r="N467" i="3"/>
  <c r="M467" i="3"/>
  <c r="B469" i="3" l="1"/>
  <c r="N468" i="3"/>
  <c r="M468" i="3"/>
  <c r="B470" i="3" l="1"/>
  <c r="M469" i="3"/>
  <c r="N469" i="3"/>
  <c r="B471" i="3" l="1"/>
  <c r="N470" i="3"/>
  <c r="M470" i="3"/>
  <c r="B472" i="3" l="1"/>
  <c r="M471" i="3"/>
  <c r="N471" i="3"/>
  <c r="B473" i="3" l="1"/>
  <c r="N472" i="3"/>
  <c r="M472" i="3"/>
  <c r="B474" i="3" l="1"/>
  <c r="N473" i="3"/>
  <c r="M473" i="3"/>
  <c r="B475" i="3" l="1"/>
  <c r="N474" i="3"/>
  <c r="M474" i="3"/>
  <c r="B476" i="3" l="1"/>
  <c r="M475" i="3"/>
  <c r="N475" i="3"/>
  <c r="B477" i="3" l="1"/>
  <c r="N476" i="3"/>
  <c r="M476" i="3"/>
  <c r="B478" i="3" l="1"/>
  <c r="M477" i="3"/>
  <c r="N477" i="3"/>
  <c r="B479" i="3" l="1"/>
  <c r="N478" i="3"/>
  <c r="M478" i="3"/>
  <c r="B480" i="3" l="1"/>
  <c r="M479" i="3"/>
  <c r="N479" i="3"/>
  <c r="B481" i="3" l="1"/>
  <c r="N480" i="3"/>
  <c r="M480" i="3"/>
  <c r="B482" i="3" l="1"/>
  <c r="M481" i="3"/>
  <c r="N481" i="3"/>
  <c r="B483" i="3" l="1"/>
  <c r="N482" i="3"/>
  <c r="M482" i="3"/>
  <c r="B484" i="3" l="1"/>
  <c r="M483" i="3"/>
  <c r="N483" i="3"/>
  <c r="B485" i="3" l="1"/>
  <c r="N484" i="3"/>
  <c r="M484" i="3"/>
  <c r="B486" i="3" l="1"/>
  <c r="M485" i="3"/>
  <c r="N485" i="3"/>
  <c r="B487" i="3" l="1"/>
  <c r="N486" i="3"/>
  <c r="M486" i="3"/>
  <c r="B488" i="3" l="1"/>
  <c r="M487" i="3"/>
  <c r="N487" i="3"/>
  <c r="B489" i="3" l="1"/>
  <c r="N488" i="3"/>
  <c r="M488" i="3"/>
  <c r="B490" i="3" l="1"/>
  <c r="N489" i="3"/>
  <c r="M489" i="3"/>
  <c r="B491" i="3" l="1"/>
  <c r="N490" i="3"/>
  <c r="M490" i="3"/>
  <c r="B492" i="3" l="1"/>
  <c r="M491" i="3"/>
  <c r="N491" i="3"/>
  <c r="B493" i="3" l="1"/>
  <c r="N492" i="3"/>
  <c r="M492" i="3"/>
  <c r="B494" i="3" l="1"/>
  <c r="M493" i="3"/>
  <c r="N493" i="3"/>
  <c r="B495" i="3" l="1"/>
  <c r="N494" i="3"/>
  <c r="M494" i="3"/>
  <c r="B496" i="3" l="1"/>
  <c r="M495" i="3"/>
  <c r="N495" i="3"/>
  <c r="B497" i="3" l="1"/>
  <c r="N496" i="3"/>
  <c r="M496" i="3"/>
  <c r="B498" i="3" l="1"/>
  <c r="M497" i="3"/>
  <c r="N497" i="3"/>
  <c r="B499" i="3" l="1"/>
  <c r="N498" i="3"/>
  <c r="M498" i="3"/>
  <c r="B500" i="3" l="1"/>
  <c r="N499" i="3"/>
  <c r="M499" i="3"/>
  <c r="B501" i="3" l="1"/>
  <c r="N500" i="3"/>
  <c r="M500" i="3"/>
  <c r="B502" i="3" l="1"/>
  <c r="M501" i="3"/>
  <c r="N501" i="3"/>
  <c r="B503" i="3" l="1"/>
  <c r="N502" i="3"/>
  <c r="M502" i="3"/>
  <c r="B504" i="3" l="1"/>
  <c r="M503" i="3"/>
  <c r="N503" i="3"/>
  <c r="B505" i="3" l="1"/>
  <c r="N504" i="3"/>
  <c r="M504" i="3"/>
  <c r="B506" i="3" l="1"/>
  <c r="N505" i="3"/>
  <c r="M505" i="3"/>
  <c r="B507" i="3" l="1"/>
  <c r="N506" i="3"/>
  <c r="M506" i="3"/>
  <c r="B508" i="3" l="1"/>
  <c r="M507" i="3"/>
  <c r="N507" i="3"/>
  <c r="B509" i="3" l="1"/>
  <c r="N508" i="3"/>
  <c r="M508" i="3"/>
  <c r="B510" i="3" l="1"/>
  <c r="M509" i="3"/>
  <c r="N509" i="3"/>
  <c r="B511" i="3" l="1"/>
  <c r="N510" i="3"/>
  <c r="M510" i="3"/>
  <c r="B512" i="3" l="1"/>
  <c r="M511" i="3"/>
  <c r="N511" i="3"/>
  <c r="B513" i="3" l="1"/>
  <c r="N512" i="3"/>
  <c r="M512" i="3"/>
  <c r="B514" i="3" l="1"/>
  <c r="M513" i="3"/>
  <c r="N513" i="3"/>
  <c r="B515" i="3" l="1"/>
  <c r="N514" i="3"/>
  <c r="M514" i="3"/>
  <c r="B516" i="3" l="1"/>
  <c r="M515" i="3"/>
  <c r="N515" i="3"/>
  <c r="B517" i="3" l="1"/>
  <c r="N516" i="3"/>
  <c r="M516" i="3"/>
  <c r="B518" i="3" l="1"/>
  <c r="M517" i="3"/>
  <c r="N517" i="3"/>
  <c r="B519" i="3" l="1"/>
  <c r="N518" i="3"/>
  <c r="M518" i="3"/>
  <c r="B520" i="3" l="1"/>
  <c r="M519" i="3"/>
  <c r="N519" i="3"/>
  <c r="B521" i="3" l="1"/>
  <c r="N520" i="3"/>
  <c r="M520" i="3"/>
  <c r="B522" i="3" l="1"/>
  <c r="N521" i="3"/>
  <c r="M521" i="3"/>
  <c r="B523" i="3" l="1"/>
  <c r="N522" i="3"/>
  <c r="M522" i="3"/>
  <c r="B524" i="3" l="1"/>
  <c r="M523" i="3"/>
  <c r="N523" i="3"/>
  <c r="B525" i="3" l="1"/>
  <c r="N524" i="3"/>
  <c r="M524" i="3"/>
  <c r="B526" i="3" l="1"/>
  <c r="N525" i="3"/>
  <c r="M525" i="3"/>
  <c r="B527" i="3" l="1"/>
  <c r="N526" i="3"/>
  <c r="M526" i="3"/>
  <c r="B528" i="3" l="1"/>
  <c r="M527" i="3"/>
  <c r="N527" i="3"/>
  <c r="B529" i="3" l="1"/>
  <c r="M528" i="3"/>
  <c r="N528" i="3"/>
  <c r="B530" i="3" l="1"/>
  <c r="M529" i="3"/>
  <c r="N529" i="3"/>
  <c r="B531" i="3" l="1"/>
  <c r="N530" i="3"/>
  <c r="M530" i="3"/>
  <c r="B532" i="3" l="1"/>
  <c r="N531" i="3"/>
  <c r="M531" i="3"/>
  <c r="B533" i="3" l="1"/>
  <c r="M532" i="3"/>
  <c r="N532" i="3"/>
  <c r="B534" i="3" l="1"/>
  <c r="M533" i="3"/>
  <c r="N533" i="3"/>
  <c r="B535" i="3" l="1"/>
  <c r="N534" i="3"/>
  <c r="M534" i="3"/>
  <c r="B536" i="3" l="1"/>
  <c r="M535" i="3"/>
  <c r="N535" i="3"/>
  <c r="B537" i="3" l="1"/>
  <c r="M536" i="3"/>
  <c r="N536" i="3"/>
  <c r="B538" i="3" l="1"/>
  <c r="M537" i="3"/>
  <c r="N537" i="3"/>
  <c r="B539" i="3" l="1"/>
  <c r="N538" i="3"/>
  <c r="M538" i="3"/>
  <c r="B540" i="3" l="1"/>
  <c r="M539" i="3"/>
  <c r="N539" i="3"/>
  <c r="B541" i="3" l="1"/>
  <c r="N540" i="3"/>
  <c r="M540" i="3"/>
  <c r="B542" i="3" l="1"/>
  <c r="M541" i="3"/>
  <c r="N541" i="3"/>
  <c r="B543" i="3" l="1"/>
  <c r="N542" i="3"/>
  <c r="M542" i="3"/>
  <c r="B544" i="3" l="1"/>
  <c r="M543" i="3"/>
  <c r="N543" i="3"/>
  <c r="B545" i="3" l="1"/>
  <c r="M544" i="3"/>
  <c r="N544" i="3"/>
  <c r="B546" i="3" l="1"/>
  <c r="M545" i="3"/>
  <c r="N545" i="3"/>
  <c r="B547" i="3" l="1"/>
  <c r="N546" i="3"/>
  <c r="M546" i="3"/>
  <c r="B548" i="3" l="1"/>
  <c r="M547" i="3"/>
  <c r="N547" i="3"/>
  <c r="B549" i="3" l="1"/>
  <c r="M548" i="3"/>
  <c r="N548" i="3"/>
  <c r="B550" i="3" l="1"/>
  <c r="N549" i="3"/>
  <c r="M549" i="3"/>
  <c r="B551" i="3" l="1"/>
  <c r="N550" i="3"/>
  <c r="M550" i="3"/>
  <c r="B552" i="3" l="1"/>
  <c r="N551" i="3"/>
  <c r="M551" i="3"/>
  <c r="B553" i="3" l="1"/>
  <c r="M552" i="3"/>
  <c r="N552" i="3"/>
  <c r="B554" i="3" l="1"/>
  <c r="M553" i="3"/>
  <c r="N553" i="3"/>
  <c r="B555" i="3" l="1"/>
  <c r="N554" i="3"/>
  <c r="M554" i="3"/>
  <c r="B556" i="3" l="1"/>
  <c r="M555" i="3"/>
  <c r="N555" i="3"/>
  <c r="B557" i="3" l="1"/>
  <c r="M556" i="3"/>
  <c r="N556" i="3"/>
  <c r="B558" i="3" l="1"/>
  <c r="M557" i="3"/>
  <c r="N557" i="3"/>
  <c r="B559" i="3" l="1"/>
  <c r="N558" i="3"/>
  <c r="M558" i="3"/>
  <c r="B560" i="3" l="1"/>
  <c r="M559" i="3"/>
  <c r="N559" i="3"/>
  <c r="B561" i="3" l="1"/>
  <c r="N560" i="3"/>
  <c r="M560" i="3"/>
  <c r="B562" i="3" l="1"/>
  <c r="M561" i="3"/>
  <c r="N561" i="3"/>
  <c r="B563" i="3" l="1"/>
  <c r="M562" i="3"/>
  <c r="N562" i="3"/>
  <c r="B564" i="3" l="1"/>
  <c r="M563" i="3"/>
  <c r="N563" i="3"/>
  <c r="B565" i="3" l="1"/>
  <c r="N564" i="3"/>
  <c r="M564" i="3"/>
  <c r="B566" i="3" l="1"/>
  <c r="M565" i="3"/>
  <c r="N565" i="3"/>
  <c r="B567" i="3" l="1"/>
  <c r="M566" i="3"/>
  <c r="N566" i="3"/>
  <c r="B568" i="3" l="1"/>
  <c r="M567" i="3"/>
  <c r="N567" i="3"/>
  <c r="B569" i="3" l="1"/>
  <c r="N568" i="3"/>
  <c r="M568" i="3"/>
  <c r="B570" i="3" l="1"/>
  <c r="M569" i="3"/>
  <c r="N569" i="3"/>
  <c r="B571" i="3" l="1"/>
  <c r="M570" i="3"/>
  <c r="N570" i="3"/>
  <c r="B572" i="3" l="1"/>
  <c r="M571" i="3"/>
  <c r="N571" i="3"/>
  <c r="B573" i="3" l="1"/>
  <c r="N572" i="3"/>
  <c r="M572" i="3"/>
  <c r="B574" i="3" l="1"/>
  <c r="M573" i="3"/>
  <c r="N573" i="3"/>
  <c r="B575" i="3" l="1"/>
  <c r="M574" i="3"/>
  <c r="N574" i="3"/>
  <c r="B576" i="3" l="1"/>
  <c r="M575" i="3"/>
  <c r="N575" i="3"/>
  <c r="B577" i="3" l="1"/>
  <c r="N576" i="3"/>
  <c r="M576" i="3"/>
  <c r="B578" i="3" l="1"/>
  <c r="M577" i="3"/>
  <c r="N577" i="3"/>
  <c r="B579" i="3" l="1"/>
  <c r="M578" i="3"/>
  <c r="N578" i="3"/>
  <c r="B580" i="3" l="1"/>
  <c r="M579" i="3"/>
  <c r="N579" i="3"/>
  <c r="B581" i="3" l="1"/>
  <c r="N580" i="3"/>
  <c r="M580" i="3"/>
  <c r="B582" i="3" l="1"/>
  <c r="M581" i="3"/>
  <c r="N581" i="3"/>
  <c r="B583" i="3" l="1"/>
  <c r="M582" i="3"/>
  <c r="N582" i="3"/>
  <c r="B584" i="3" l="1"/>
  <c r="M583" i="3"/>
  <c r="N583" i="3"/>
  <c r="B585" i="3" l="1"/>
  <c r="N584" i="3"/>
  <c r="M584" i="3"/>
  <c r="B586" i="3" l="1"/>
  <c r="M585" i="3"/>
  <c r="N585" i="3"/>
  <c r="B587" i="3" l="1"/>
  <c r="M586" i="3"/>
  <c r="N586" i="3"/>
  <c r="B588" i="3" l="1"/>
  <c r="M587" i="3"/>
  <c r="N587" i="3"/>
  <c r="B589" i="3" l="1"/>
  <c r="N588" i="3"/>
  <c r="M588" i="3"/>
  <c r="B590" i="3" l="1"/>
  <c r="M589" i="3"/>
  <c r="N589" i="3"/>
  <c r="B591" i="3" l="1"/>
  <c r="M590" i="3"/>
  <c r="N590" i="3"/>
  <c r="B592" i="3" l="1"/>
  <c r="M591" i="3"/>
  <c r="N591" i="3"/>
  <c r="B593" i="3" l="1"/>
  <c r="N592" i="3"/>
  <c r="M592" i="3"/>
  <c r="B594" i="3" l="1"/>
  <c r="M593" i="3"/>
  <c r="N593" i="3"/>
  <c r="B595" i="3" l="1"/>
  <c r="M594" i="3"/>
  <c r="N594" i="3"/>
  <c r="B596" i="3" l="1"/>
  <c r="M595" i="3"/>
  <c r="N595" i="3"/>
  <c r="B597" i="3" l="1"/>
  <c r="N596" i="3"/>
  <c r="M596" i="3"/>
  <c r="B598" i="3" l="1"/>
  <c r="M597" i="3"/>
  <c r="N597" i="3"/>
  <c r="B599" i="3" l="1"/>
  <c r="M598" i="3"/>
  <c r="N598" i="3"/>
  <c r="B600" i="3" l="1"/>
  <c r="M599" i="3"/>
  <c r="N599" i="3"/>
  <c r="B601" i="3" l="1"/>
  <c r="N600" i="3"/>
  <c r="M600" i="3"/>
  <c r="B602" i="3" l="1"/>
  <c r="N601" i="3"/>
  <c r="M601" i="3"/>
  <c r="B603" i="3" l="1"/>
  <c r="M602" i="3"/>
  <c r="N602" i="3"/>
  <c r="B604" i="3" l="1"/>
  <c r="M603" i="3"/>
  <c r="N603" i="3"/>
  <c r="B605" i="3" l="1"/>
  <c r="N604" i="3"/>
  <c r="M604" i="3"/>
  <c r="B606" i="3" l="1"/>
  <c r="M605" i="3"/>
  <c r="N605" i="3"/>
  <c r="B607" i="3" l="1"/>
  <c r="M606" i="3"/>
  <c r="N606" i="3"/>
  <c r="B608" i="3" l="1"/>
  <c r="M607" i="3"/>
  <c r="N607" i="3"/>
  <c r="B609" i="3" l="1"/>
  <c r="M608" i="3"/>
  <c r="N608" i="3"/>
  <c r="B610" i="3" l="1"/>
  <c r="N609" i="3"/>
  <c r="M609" i="3"/>
  <c r="B611" i="3" l="1"/>
  <c r="M610" i="3"/>
  <c r="N610" i="3"/>
  <c r="B612" i="3" l="1"/>
  <c r="M611" i="3"/>
  <c r="N611" i="3"/>
  <c r="B613" i="3" l="1"/>
  <c r="M612" i="3"/>
  <c r="N612" i="3"/>
  <c r="B614" i="3" l="1"/>
  <c r="M613" i="3"/>
  <c r="N613" i="3"/>
  <c r="B615" i="3" l="1"/>
  <c r="N614" i="3"/>
  <c r="M614" i="3"/>
  <c r="B616" i="3" l="1"/>
  <c r="M615" i="3"/>
  <c r="N615" i="3"/>
  <c r="B617" i="3" l="1"/>
  <c r="N616" i="3"/>
  <c r="M616" i="3"/>
  <c r="B618" i="3" l="1"/>
  <c r="M617" i="3"/>
  <c r="N617" i="3"/>
  <c r="B619" i="3" l="1"/>
  <c r="M618" i="3"/>
  <c r="N618" i="3"/>
  <c r="B620" i="3" l="1"/>
  <c r="M619" i="3"/>
  <c r="N619" i="3"/>
  <c r="B621" i="3" l="1"/>
  <c r="N620" i="3"/>
  <c r="M620" i="3"/>
  <c r="B622" i="3" l="1"/>
  <c r="M621" i="3"/>
  <c r="N621" i="3"/>
  <c r="B623" i="3" l="1"/>
  <c r="M622" i="3"/>
  <c r="N622" i="3"/>
  <c r="B624" i="3" l="1"/>
  <c r="M623" i="3"/>
  <c r="N623" i="3"/>
  <c r="B625" i="3" l="1"/>
  <c r="M624" i="3"/>
  <c r="N624" i="3"/>
  <c r="B626" i="3" l="1"/>
  <c r="N625" i="3"/>
  <c r="M625" i="3"/>
  <c r="B627" i="3" l="1"/>
  <c r="M626" i="3"/>
  <c r="N626" i="3"/>
  <c r="B628" i="3" l="1"/>
  <c r="M627" i="3"/>
  <c r="N627" i="3"/>
  <c r="B629" i="3" l="1"/>
  <c r="M628" i="3"/>
  <c r="N628" i="3"/>
  <c r="B630" i="3" l="1"/>
  <c r="M629" i="3"/>
  <c r="N629" i="3"/>
  <c r="B631" i="3" l="1"/>
  <c r="N630" i="3"/>
  <c r="M630" i="3"/>
  <c r="B632" i="3" l="1"/>
  <c r="M631" i="3"/>
  <c r="N631" i="3"/>
  <c r="B633" i="3" l="1"/>
  <c r="M632" i="3"/>
  <c r="N632" i="3"/>
  <c r="B634" i="3" l="1"/>
  <c r="M633" i="3"/>
  <c r="N633" i="3"/>
  <c r="B635" i="3" l="1"/>
  <c r="M634" i="3"/>
  <c r="N634" i="3"/>
  <c r="B636" i="3" l="1"/>
  <c r="M635" i="3"/>
  <c r="N635" i="3"/>
  <c r="B637" i="3" l="1"/>
  <c r="N636" i="3"/>
  <c r="M636" i="3"/>
  <c r="B638" i="3" l="1"/>
  <c r="M637" i="3"/>
  <c r="N637" i="3"/>
  <c r="B639" i="3" l="1"/>
  <c r="M638" i="3"/>
  <c r="N638" i="3"/>
  <c r="B640" i="3" l="1"/>
  <c r="M639" i="3"/>
  <c r="N639" i="3"/>
  <c r="B641" i="3" l="1"/>
  <c r="M640" i="3"/>
  <c r="N640" i="3"/>
  <c r="B642" i="3" l="1"/>
  <c r="N641" i="3"/>
  <c r="M641" i="3"/>
  <c r="B643" i="3" l="1"/>
  <c r="M642" i="3"/>
  <c r="N642" i="3"/>
  <c r="B644" i="3" l="1"/>
  <c r="M643" i="3"/>
  <c r="N643" i="3"/>
  <c r="B645" i="3" l="1"/>
  <c r="M644" i="3"/>
  <c r="N644" i="3"/>
  <c r="B646" i="3" l="1"/>
  <c r="M645" i="3"/>
  <c r="N645" i="3"/>
  <c r="B647" i="3" l="1"/>
  <c r="N646" i="3"/>
  <c r="M646" i="3"/>
  <c r="B648" i="3" l="1"/>
  <c r="M647" i="3"/>
  <c r="N647" i="3"/>
  <c r="B649" i="3" l="1"/>
  <c r="M648" i="3"/>
  <c r="N648" i="3"/>
  <c r="B650" i="3" l="1"/>
  <c r="M649" i="3"/>
  <c r="N649" i="3"/>
  <c r="B651" i="3" l="1"/>
  <c r="M650" i="3"/>
  <c r="N650" i="3"/>
  <c r="B652" i="3" l="1"/>
  <c r="M651" i="3"/>
  <c r="N651" i="3"/>
  <c r="B653" i="3" l="1"/>
  <c r="N652" i="3"/>
  <c r="M652" i="3"/>
  <c r="B654" i="3" l="1"/>
  <c r="M653" i="3"/>
  <c r="N653" i="3"/>
  <c r="B655" i="3" l="1"/>
  <c r="M654" i="3"/>
  <c r="N654" i="3"/>
  <c r="B656" i="3" l="1"/>
  <c r="M655" i="3"/>
  <c r="N655" i="3"/>
  <c r="B657" i="3" l="1"/>
  <c r="M656" i="3"/>
  <c r="N656" i="3"/>
  <c r="B658" i="3" l="1"/>
  <c r="N657" i="3"/>
  <c r="M657" i="3"/>
  <c r="B659" i="3" l="1"/>
  <c r="N658" i="3"/>
  <c r="M658" i="3"/>
  <c r="B660" i="3" l="1"/>
  <c r="M659" i="3"/>
  <c r="N659" i="3"/>
  <c r="B661" i="3" l="1"/>
  <c r="M660" i="3"/>
  <c r="N660" i="3"/>
  <c r="B662" i="3" l="1"/>
  <c r="M661" i="3"/>
  <c r="N661" i="3"/>
  <c r="B663" i="3" l="1"/>
  <c r="N662" i="3"/>
  <c r="M662" i="3"/>
  <c r="B664" i="3" l="1"/>
  <c r="M663" i="3"/>
  <c r="N663" i="3"/>
  <c r="B665" i="3" l="1"/>
  <c r="M664" i="3"/>
  <c r="N664" i="3"/>
  <c r="B666" i="3" l="1"/>
  <c r="M665" i="3"/>
  <c r="N665" i="3"/>
  <c r="B667" i="3" l="1"/>
  <c r="M666" i="3"/>
  <c r="N666" i="3"/>
  <c r="B668" i="3" l="1"/>
  <c r="M667" i="3"/>
  <c r="N667" i="3"/>
  <c r="B669" i="3" l="1"/>
  <c r="M668" i="3"/>
  <c r="N668" i="3"/>
  <c r="B670" i="3" l="1"/>
  <c r="N669" i="3"/>
  <c r="M669" i="3"/>
  <c r="B671" i="3" l="1"/>
  <c r="N670" i="3"/>
  <c r="M670" i="3"/>
  <c r="B672" i="3" l="1"/>
  <c r="M671" i="3"/>
  <c r="N671" i="3"/>
  <c r="B673" i="3" l="1"/>
  <c r="N672" i="3"/>
  <c r="M672" i="3"/>
  <c r="B674" i="3" l="1"/>
  <c r="M673" i="3"/>
  <c r="N673" i="3"/>
  <c r="B675" i="3" l="1"/>
  <c r="M674" i="3"/>
  <c r="N674" i="3"/>
  <c r="B676" i="3" l="1"/>
  <c r="M675" i="3"/>
  <c r="N675" i="3"/>
  <c r="B677" i="3" l="1"/>
  <c r="M676" i="3"/>
  <c r="N676" i="3"/>
  <c r="B678" i="3" l="1"/>
  <c r="M677" i="3"/>
  <c r="N677" i="3"/>
  <c r="B679" i="3" l="1"/>
  <c r="N678" i="3"/>
  <c r="M678" i="3"/>
  <c r="B680" i="3" l="1"/>
  <c r="M679" i="3"/>
  <c r="N679" i="3"/>
  <c r="B681" i="3" l="1"/>
  <c r="M680" i="3"/>
  <c r="N680" i="3"/>
  <c r="B682" i="3" l="1"/>
  <c r="N681" i="3"/>
  <c r="M681" i="3"/>
  <c r="B683" i="3" l="1"/>
  <c r="M682" i="3"/>
  <c r="N682" i="3"/>
  <c r="B684" i="3" l="1"/>
  <c r="M683" i="3"/>
  <c r="N683" i="3"/>
  <c r="B685" i="3" l="1"/>
  <c r="N684" i="3"/>
  <c r="M684" i="3"/>
  <c r="B686" i="3" l="1"/>
  <c r="M685" i="3"/>
  <c r="N685" i="3"/>
  <c r="B687" i="3" l="1"/>
  <c r="M686" i="3"/>
  <c r="N686" i="3"/>
  <c r="B688" i="3" l="1"/>
  <c r="M687" i="3"/>
  <c r="N687" i="3"/>
  <c r="B689" i="3" l="1"/>
  <c r="M688" i="3"/>
  <c r="N688" i="3"/>
  <c r="B690" i="3" l="1"/>
  <c r="M689" i="3"/>
  <c r="N689" i="3"/>
  <c r="B691" i="3" l="1"/>
  <c r="N690" i="3"/>
  <c r="M690" i="3"/>
  <c r="B692" i="3" l="1"/>
  <c r="M691" i="3"/>
  <c r="N691" i="3"/>
  <c r="B693" i="3" l="1"/>
  <c r="N692" i="3"/>
  <c r="M692" i="3"/>
  <c r="B694" i="3" l="1"/>
  <c r="N693" i="3"/>
  <c r="M693" i="3"/>
  <c r="B695" i="3" l="1"/>
  <c r="M694" i="3"/>
  <c r="N694" i="3"/>
  <c r="B696" i="3" l="1"/>
  <c r="M695" i="3"/>
  <c r="N695" i="3"/>
  <c r="B697" i="3" l="1"/>
  <c r="N696" i="3"/>
  <c r="M696" i="3"/>
  <c r="B698" i="3" l="1"/>
  <c r="M697" i="3"/>
  <c r="N697" i="3"/>
  <c r="B699" i="3" l="1"/>
  <c r="M698" i="3"/>
  <c r="N698" i="3"/>
  <c r="B700" i="3" l="1"/>
  <c r="M699" i="3"/>
  <c r="N699" i="3"/>
  <c r="B701" i="3" l="1"/>
  <c r="M700" i="3"/>
  <c r="N700" i="3"/>
  <c r="B702" i="3" l="1"/>
  <c r="N701" i="3"/>
  <c r="M701" i="3"/>
  <c r="B703" i="3" l="1"/>
  <c r="N702" i="3"/>
  <c r="M702" i="3"/>
  <c r="B704" i="3" l="1"/>
  <c r="M703" i="3"/>
  <c r="N703" i="3"/>
  <c r="B705" i="3" l="1"/>
  <c r="N704" i="3"/>
  <c r="M704" i="3"/>
  <c r="B706" i="3" l="1"/>
  <c r="M705" i="3"/>
  <c r="N705" i="3"/>
  <c r="B707" i="3" l="1"/>
  <c r="M706" i="3"/>
  <c r="N706" i="3"/>
  <c r="B708" i="3" l="1"/>
  <c r="M707" i="3"/>
  <c r="N707" i="3"/>
  <c r="B709" i="3" l="1"/>
  <c r="M708" i="3"/>
  <c r="N708" i="3"/>
  <c r="B710" i="3" l="1"/>
  <c r="M709" i="3"/>
  <c r="N709" i="3"/>
  <c r="B711" i="3" l="1"/>
  <c r="N710" i="3"/>
  <c r="M710" i="3"/>
  <c r="B712" i="3" l="1"/>
  <c r="M711" i="3"/>
  <c r="N711" i="3"/>
  <c r="B713" i="3" l="1"/>
  <c r="M712" i="3"/>
  <c r="N712" i="3"/>
  <c r="B714" i="3" l="1"/>
  <c r="N713" i="3"/>
  <c r="M713" i="3"/>
  <c r="B715" i="3" l="1"/>
  <c r="M714" i="3"/>
  <c r="N714" i="3"/>
  <c r="B716" i="3" l="1"/>
  <c r="M715" i="3"/>
  <c r="N715" i="3"/>
  <c r="B717" i="3" l="1"/>
  <c r="N716" i="3"/>
  <c r="M716" i="3"/>
  <c r="B718" i="3" l="1"/>
  <c r="M717" i="3"/>
  <c r="N717" i="3"/>
  <c r="B719" i="3" l="1"/>
  <c r="M718" i="3"/>
  <c r="N718" i="3"/>
  <c r="B720" i="3" l="1"/>
  <c r="M719" i="3"/>
  <c r="N719" i="3"/>
  <c r="B721" i="3" l="1"/>
  <c r="M720" i="3"/>
  <c r="N720" i="3"/>
  <c r="B722" i="3" l="1"/>
  <c r="M721" i="3"/>
  <c r="N721" i="3"/>
  <c r="B723" i="3" l="1"/>
  <c r="N722" i="3"/>
  <c r="M722" i="3"/>
  <c r="B724" i="3" l="1"/>
  <c r="M723" i="3"/>
  <c r="N723" i="3"/>
  <c r="B725" i="3" l="1"/>
  <c r="N724" i="3"/>
  <c r="M724" i="3"/>
  <c r="B726" i="3" l="1"/>
  <c r="N725" i="3"/>
  <c r="M725" i="3"/>
  <c r="B727" i="3" l="1"/>
  <c r="M726" i="3"/>
  <c r="N726" i="3"/>
  <c r="B728" i="3" l="1"/>
  <c r="M727" i="3"/>
  <c r="N727" i="3"/>
  <c r="B729" i="3" l="1"/>
  <c r="M728" i="3"/>
  <c r="N728" i="3"/>
  <c r="B730" i="3" l="1"/>
  <c r="M729" i="3"/>
  <c r="N729" i="3"/>
  <c r="B731" i="3" l="1"/>
  <c r="M730" i="3"/>
  <c r="N730" i="3"/>
  <c r="B732" i="3" l="1"/>
  <c r="M731" i="3"/>
  <c r="N731" i="3"/>
  <c r="B733" i="3" l="1"/>
  <c r="M732" i="3"/>
  <c r="N732" i="3"/>
  <c r="B734" i="3" l="1"/>
  <c r="N733" i="3"/>
  <c r="M733" i="3"/>
  <c r="B735" i="3" l="1"/>
  <c r="N734" i="3"/>
  <c r="M734" i="3"/>
  <c r="B736" i="3" l="1"/>
  <c r="M735" i="3"/>
  <c r="N735" i="3"/>
  <c r="B737" i="3" l="1"/>
  <c r="N736" i="3"/>
  <c r="M736" i="3"/>
  <c r="B738" i="3" l="1"/>
  <c r="M737" i="3"/>
  <c r="N737" i="3"/>
  <c r="B739" i="3" l="1"/>
  <c r="M738" i="3"/>
  <c r="N738" i="3"/>
  <c r="B740" i="3" l="1"/>
  <c r="M739" i="3"/>
  <c r="N739" i="3"/>
  <c r="B741" i="3" l="1"/>
  <c r="N740" i="3"/>
  <c r="M740" i="3"/>
  <c r="B742" i="3" l="1"/>
  <c r="M741" i="3"/>
  <c r="N741" i="3"/>
  <c r="B743" i="3" l="1"/>
  <c r="N742" i="3"/>
  <c r="M742" i="3"/>
  <c r="B744" i="3" l="1"/>
  <c r="N743" i="3"/>
  <c r="M743" i="3"/>
  <c r="B745" i="3" l="1"/>
  <c r="M744" i="3"/>
  <c r="N744" i="3"/>
  <c r="B746" i="3" l="1"/>
  <c r="M745" i="3"/>
  <c r="N745" i="3"/>
  <c r="B747" i="3" l="1"/>
  <c r="N746" i="3"/>
  <c r="M746" i="3"/>
  <c r="B748" i="3" l="1"/>
  <c r="N747" i="3"/>
  <c r="M747" i="3"/>
  <c r="B749" i="3" l="1"/>
  <c r="M748" i="3"/>
  <c r="N748" i="3"/>
  <c r="B750" i="3" l="1"/>
  <c r="M749" i="3"/>
  <c r="N749" i="3"/>
  <c r="B751" i="3" l="1"/>
  <c r="N750" i="3"/>
  <c r="M750" i="3"/>
  <c r="B752" i="3" l="1"/>
  <c r="N751" i="3"/>
  <c r="M751" i="3"/>
  <c r="B753" i="3" l="1"/>
  <c r="N752" i="3"/>
  <c r="M752" i="3"/>
  <c r="B754" i="3" l="1"/>
  <c r="M753" i="3"/>
  <c r="N753" i="3"/>
  <c r="B755" i="3" l="1"/>
  <c r="N754" i="3"/>
  <c r="M754" i="3"/>
  <c r="B756" i="3" l="1"/>
  <c r="N755" i="3"/>
  <c r="M755" i="3"/>
  <c r="B757" i="3" l="1"/>
  <c r="M756" i="3"/>
  <c r="N756" i="3"/>
  <c r="B758" i="3" l="1"/>
  <c r="M757" i="3"/>
  <c r="N757" i="3"/>
  <c r="B759" i="3" l="1"/>
  <c r="N758" i="3"/>
  <c r="M758" i="3"/>
  <c r="B760" i="3" l="1"/>
  <c r="N759" i="3"/>
  <c r="M759" i="3"/>
  <c r="B761" i="3" l="1"/>
  <c r="M760" i="3"/>
  <c r="N760" i="3"/>
  <c r="B762" i="3" l="1"/>
  <c r="M761" i="3"/>
  <c r="N761" i="3"/>
  <c r="B763" i="3" l="1"/>
  <c r="N762" i="3"/>
  <c r="M762" i="3"/>
  <c r="B764" i="3" l="1"/>
  <c r="N763" i="3"/>
  <c r="M763" i="3"/>
  <c r="B765" i="3" l="1"/>
  <c r="M764" i="3"/>
  <c r="N764" i="3"/>
  <c r="B766" i="3" l="1"/>
  <c r="M765" i="3"/>
  <c r="N765" i="3"/>
  <c r="B767" i="3" l="1"/>
  <c r="N766" i="3"/>
  <c r="M766" i="3"/>
  <c r="B768" i="3" l="1"/>
  <c r="N767" i="3"/>
  <c r="M767" i="3"/>
  <c r="B769" i="3" l="1"/>
  <c r="M768" i="3"/>
  <c r="N768" i="3"/>
  <c r="B770" i="3" l="1"/>
  <c r="M769" i="3"/>
  <c r="N769" i="3"/>
  <c r="B771" i="3" l="1"/>
  <c r="N770" i="3"/>
  <c r="M770" i="3"/>
  <c r="B772" i="3" l="1"/>
  <c r="N771" i="3"/>
  <c r="M771" i="3"/>
  <c r="B773" i="3" l="1"/>
  <c r="N772" i="3"/>
  <c r="M772" i="3"/>
  <c r="B774" i="3" l="1"/>
  <c r="M773" i="3"/>
  <c r="N773" i="3"/>
  <c r="B775" i="3" l="1"/>
  <c r="N774" i="3"/>
  <c r="M774" i="3"/>
  <c r="B776" i="3" l="1"/>
  <c r="N775" i="3"/>
  <c r="M775" i="3"/>
  <c r="B777" i="3" l="1"/>
  <c r="M776" i="3"/>
  <c r="N776" i="3"/>
  <c r="B778" i="3" l="1"/>
  <c r="M777" i="3"/>
  <c r="N777" i="3"/>
  <c r="B779" i="3" l="1"/>
  <c r="N778" i="3"/>
  <c r="M778" i="3"/>
  <c r="B780" i="3" l="1"/>
  <c r="N779" i="3"/>
  <c r="M779" i="3"/>
  <c r="B781" i="3" l="1"/>
  <c r="M780" i="3"/>
  <c r="N780" i="3"/>
  <c r="B782" i="3" l="1"/>
  <c r="M781" i="3"/>
  <c r="N781" i="3"/>
  <c r="B783" i="3" l="1"/>
  <c r="N782" i="3"/>
  <c r="M782" i="3"/>
  <c r="B784" i="3" l="1"/>
  <c r="N783" i="3"/>
  <c r="M783" i="3"/>
  <c r="B785" i="3" l="1"/>
  <c r="M784" i="3"/>
  <c r="N784" i="3"/>
  <c r="B786" i="3" l="1"/>
  <c r="M785" i="3"/>
  <c r="N785" i="3"/>
  <c r="B787" i="3" l="1"/>
  <c r="N786" i="3"/>
  <c r="M786" i="3"/>
  <c r="B788" i="3" l="1"/>
  <c r="N787" i="3"/>
  <c r="M787" i="3"/>
  <c r="B789" i="3" l="1"/>
  <c r="M788" i="3"/>
  <c r="N788" i="3"/>
  <c r="B790" i="3" l="1"/>
  <c r="M789" i="3"/>
  <c r="N789" i="3"/>
  <c r="B791" i="3" l="1"/>
  <c r="N790" i="3"/>
  <c r="M790" i="3"/>
  <c r="B792" i="3" l="1"/>
  <c r="N791" i="3"/>
  <c r="M791" i="3"/>
  <c r="B793" i="3" l="1"/>
  <c r="M792" i="3"/>
  <c r="N792" i="3"/>
  <c r="B794" i="3" l="1"/>
  <c r="M793" i="3"/>
  <c r="N793" i="3"/>
  <c r="B795" i="3" l="1"/>
  <c r="N794" i="3"/>
  <c r="M794" i="3"/>
  <c r="B796" i="3" l="1"/>
  <c r="N795" i="3"/>
  <c r="M795" i="3"/>
  <c r="B797" i="3" l="1"/>
  <c r="N796" i="3"/>
  <c r="M796" i="3"/>
  <c r="B798" i="3" l="1"/>
  <c r="M797" i="3"/>
  <c r="N797" i="3"/>
  <c r="B799" i="3" l="1"/>
  <c r="N798" i="3"/>
  <c r="M798" i="3"/>
  <c r="B800" i="3" l="1"/>
  <c r="N799" i="3"/>
  <c r="M799" i="3"/>
  <c r="B801" i="3" l="1"/>
  <c r="M800" i="3"/>
  <c r="N800" i="3"/>
  <c r="B802" i="3" l="1"/>
  <c r="N801" i="3"/>
  <c r="M801" i="3"/>
  <c r="B803" i="3" l="1"/>
  <c r="N802" i="3"/>
  <c r="M802" i="3"/>
  <c r="B804" i="3" l="1"/>
  <c r="N803" i="3"/>
  <c r="M803" i="3"/>
  <c r="B805" i="3" l="1"/>
  <c r="M804" i="3"/>
  <c r="N804" i="3"/>
  <c r="B806" i="3" l="1"/>
  <c r="M805" i="3"/>
  <c r="N805" i="3"/>
  <c r="B807" i="3" l="1"/>
  <c r="N806" i="3"/>
  <c r="M806" i="3"/>
  <c r="B808" i="3" l="1"/>
  <c r="N807" i="3"/>
  <c r="M807" i="3"/>
  <c r="B809" i="3" l="1"/>
  <c r="M808" i="3"/>
  <c r="N808" i="3"/>
  <c r="B810" i="3" l="1"/>
  <c r="M809" i="3"/>
  <c r="N809" i="3"/>
  <c r="B811" i="3" l="1"/>
  <c r="N810" i="3"/>
  <c r="M810" i="3"/>
  <c r="B812" i="3" l="1"/>
  <c r="N811" i="3"/>
  <c r="M811" i="3"/>
  <c r="B813" i="3" l="1"/>
  <c r="N812" i="3"/>
  <c r="M812" i="3"/>
  <c r="B814" i="3" l="1"/>
  <c r="M813" i="3"/>
  <c r="N813" i="3"/>
  <c r="B815" i="3" l="1"/>
  <c r="N814" i="3"/>
  <c r="M814" i="3"/>
  <c r="B816" i="3" l="1"/>
  <c r="N815" i="3"/>
  <c r="M815" i="3"/>
  <c r="B817" i="3" l="1"/>
  <c r="M816" i="3"/>
  <c r="N816" i="3"/>
  <c r="B818" i="3" l="1"/>
  <c r="N817" i="3"/>
  <c r="M817" i="3"/>
  <c r="B819" i="3" l="1"/>
  <c r="N818" i="3"/>
  <c r="M818" i="3"/>
  <c r="B820" i="3" l="1"/>
  <c r="N819" i="3"/>
  <c r="M819" i="3"/>
  <c r="B821" i="3" l="1"/>
  <c r="M820" i="3"/>
  <c r="N820" i="3"/>
  <c r="B822" i="3" l="1"/>
  <c r="M821" i="3"/>
  <c r="N821" i="3"/>
  <c r="B823" i="3" l="1"/>
  <c r="N822" i="3"/>
  <c r="M822" i="3"/>
  <c r="B824" i="3" l="1"/>
  <c r="N823" i="3"/>
  <c r="M823" i="3"/>
  <c r="B825" i="3" l="1"/>
  <c r="M824" i="3"/>
  <c r="N824" i="3"/>
  <c r="B826" i="3" l="1"/>
  <c r="M825" i="3"/>
  <c r="N825" i="3"/>
  <c r="B827" i="3" l="1"/>
  <c r="N826" i="3"/>
  <c r="M826" i="3"/>
  <c r="B828" i="3" l="1"/>
  <c r="N827" i="3"/>
  <c r="M827" i="3"/>
  <c r="B829" i="3" l="1"/>
  <c r="N828" i="3"/>
  <c r="M828" i="3"/>
  <c r="B830" i="3" l="1"/>
  <c r="M829" i="3"/>
  <c r="N829" i="3"/>
  <c r="B831" i="3" l="1"/>
  <c r="N830" i="3"/>
  <c r="M830" i="3"/>
  <c r="B832" i="3" l="1"/>
  <c r="N831" i="3"/>
  <c r="M831" i="3"/>
  <c r="B833" i="3" l="1"/>
  <c r="M832" i="3"/>
  <c r="N832" i="3"/>
  <c r="B834" i="3" l="1"/>
  <c r="N833" i="3"/>
  <c r="M833" i="3"/>
  <c r="B835" i="3" l="1"/>
  <c r="N834" i="3"/>
  <c r="M834" i="3"/>
  <c r="B836" i="3" l="1"/>
  <c r="N835" i="3"/>
  <c r="M835" i="3"/>
  <c r="B837" i="3" l="1"/>
  <c r="M836" i="3"/>
  <c r="N836" i="3"/>
  <c r="B838" i="3" l="1"/>
  <c r="M837" i="3"/>
  <c r="N837" i="3"/>
  <c r="B839" i="3" l="1"/>
  <c r="N838" i="3"/>
  <c r="M838" i="3"/>
  <c r="B840" i="3" l="1"/>
  <c r="N839" i="3"/>
  <c r="M839" i="3"/>
  <c r="B841" i="3" l="1"/>
  <c r="M840" i="3"/>
  <c r="N840" i="3"/>
  <c r="B842" i="3" l="1"/>
  <c r="M841" i="3"/>
  <c r="N841" i="3"/>
  <c r="B843" i="3" l="1"/>
  <c r="N842" i="3"/>
  <c r="M842" i="3"/>
  <c r="B844" i="3" l="1"/>
  <c r="N843" i="3"/>
  <c r="M843" i="3"/>
  <c r="B845" i="3" l="1"/>
  <c r="N844" i="3"/>
  <c r="M844" i="3"/>
  <c r="B846" i="3" l="1"/>
  <c r="M845" i="3"/>
  <c r="N845" i="3"/>
  <c r="B847" i="3" l="1"/>
  <c r="N846" i="3"/>
  <c r="M846" i="3"/>
  <c r="B848" i="3" l="1"/>
  <c r="N847" i="3"/>
  <c r="M847" i="3"/>
  <c r="B849" i="3" l="1"/>
  <c r="M848" i="3"/>
  <c r="N848" i="3"/>
  <c r="B850" i="3" l="1"/>
  <c r="N849" i="3"/>
  <c r="M849" i="3"/>
  <c r="B851" i="3" l="1"/>
  <c r="N850" i="3"/>
  <c r="M850" i="3"/>
  <c r="B852" i="3" l="1"/>
  <c r="N851" i="3"/>
  <c r="M851" i="3"/>
  <c r="B853" i="3" l="1"/>
  <c r="M852" i="3"/>
  <c r="N852" i="3"/>
  <c r="B854" i="3" l="1"/>
  <c r="M853" i="3"/>
  <c r="N853" i="3"/>
  <c r="B855" i="3" l="1"/>
  <c r="N854" i="3"/>
  <c r="M854" i="3"/>
  <c r="B856" i="3" l="1"/>
  <c r="N855" i="3"/>
  <c r="M855" i="3"/>
  <c r="B857" i="3" l="1"/>
  <c r="M856" i="3"/>
  <c r="N856" i="3"/>
  <c r="B858" i="3" l="1"/>
  <c r="M857" i="3"/>
  <c r="N857" i="3"/>
  <c r="B859" i="3" l="1"/>
  <c r="N858" i="3"/>
  <c r="M858" i="3"/>
  <c r="B860" i="3" l="1"/>
  <c r="M859" i="3"/>
  <c r="N859" i="3"/>
  <c r="B861" i="3" l="1"/>
  <c r="M860" i="3"/>
  <c r="N860" i="3"/>
  <c r="B862" i="3" l="1"/>
  <c r="M861" i="3"/>
  <c r="N861" i="3"/>
  <c r="B863" i="3" l="1"/>
  <c r="N862" i="3"/>
  <c r="M862" i="3"/>
  <c r="B864" i="3" l="1"/>
  <c r="M863" i="3"/>
  <c r="N863" i="3"/>
  <c r="B865" i="3" l="1"/>
  <c r="N864" i="3"/>
  <c r="M864" i="3"/>
  <c r="B866" i="3" l="1"/>
  <c r="M865" i="3"/>
  <c r="N865" i="3"/>
  <c r="B867" i="3" l="1"/>
  <c r="N866" i="3"/>
  <c r="M866" i="3"/>
  <c r="B868" i="3" l="1"/>
  <c r="M867" i="3"/>
  <c r="N867" i="3"/>
  <c r="B869" i="3" l="1"/>
  <c r="M868" i="3"/>
  <c r="N868" i="3"/>
  <c r="B870" i="3" l="1"/>
  <c r="M869" i="3"/>
  <c r="N869" i="3"/>
  <c r="B871" i="3" l="1"/>
  <c r="N870" i="3"/>
  <c r="M870" i="3"/>
  <c r="B872" i="3" l="1"/>
  <c r="M871" i="3"/>
  <c r="N871" i="3"/>
  <c r="B873" i="3" l="1"/>
  <c r="M872" i="3"/>
  <c r="N872" i="3"/>
  <c r="B874" i="3" l="1"/>
  <c r="N873" i="3"/>
  <c r="M873" i="3"/>
  <c r="B875" i="3" l="1"/>
  <c r="N874" i="3"/>
  <c r="M874" i="3"/>
  <c r="B876" i="3" l="1"/>
  <c r="M875" i="3"/>
  <c r="N875" i="3"/>
  <c r="B877" i="3" l="1"/>
  <c r="M876" i="3"/>
  <c r="N876" i="3"/>
  <c r="B878" i="3" l="1"/>
  <c r="M877" i="3"/>
  <c r="N877" i="3"/>
  <c r="B879" i="3" l="1"/>
  <c r="N878" i="3"/>
  <c r="M878" i="3"/>
  <c r="B880" i="3" l="1"/>
  <c r="M879" i="3"/>
  <c r="N879" i="3"/>
  <c r="B881" i="3" l="1"/>
  <c r="M880" i="3"/>
  <c r="N880" i="3"/>
  <c r="B882" i="3" l="1"/>
  <c r="M881" i="3"/>
  <c r="N881" i="3"/>
  <c r="B883" i="3" l="1"/>
  <c r="N882" i="3"/>
  <c r="M882" i="3"/>
  <c r="B884" i="3" l="1"/>
  <c r="M883" i="3"/>
  <c r="N883" i="3"/>
  <c r="B885" i="3" l="1"/>
  <c r="M884" i="3"/>
  <c r="N884" i="3"/>
  <c r="B886" i="3" l="1"/>
  <c r="M885" i="3"/>
  <c r="N885" i="3"/>
  <c r="B887" i="3" l="1"/>
  <c r="N886" i="3"/>
  <c r="M886" i="3"/>
  <c r="B888" i="3" l="1"/>
  <c r="N887" i="3"/>
  <c r="M887" i="3"/>
  <c r="B889" i="3" l="1"/>
  <c r="M888" i="3"/>
  <c r="N888" i="3"/>
  <c r="B890" i="3" l="1"/>
  <c r="M889" i="3"/>
  <c r="N889" i="3"/>
  <c r="B891" i="3" l="1"/>
  <c r="N890" i="3"/>
  <c r="M890" i="3"/>
  <c r="B892" i="3" l="1"/>
  <c r="M891" i="3"/>
  <c r="N891" i="3"/>
  <c r="B893" i="3" l="1"/>
  <c r="M892" i="3"/>
  <c r="N892" i="3"/>
  <c r="B894" i="3" l="1"/>
  <c r="M893" i="3"/>
  <c r="N893" i="3"/>
  <c r="B895" i="3" l="1"/>
  <c r="N894" i="3"/>
  <c r="M894" i="3"/>
  <c r="B896" i="3" l="1"/>
  <c r="M895" i="3"/>
  <c r="N895" i="3"/>
  <c r="B897" i="3" l="1"/>
  <c r="N896" i="3"/>
  <c r="M896" i="3"/>
  <c r="B898" i="3" l="1"/>
  <c r="M897" i="3"/>
  <c r="N897" i="3"/>
  <c r="B899" i="3" l="1"/>
  <c r="N898" i="3"/>
  <c r="M898" i="3"/>
  <c r="B900" i="3" l="1"/>
  <c r="M899" i="3"/>
  <c r="N899" i="3"/>
  <c r="B901" i="3" l="1"/>
  <c r="M900" i="3"/>
  <c r="N900" i="3"/>
  <c r="B902" i="3" l="1"/>
  <c r="M901" i="3"/>
  <c r="N901" i="3"/>
  <c r="B903" i="3" l="1"/>
  <c r="N902" i="3"/>
  <c r="M902" i="3"/>
  <c r="B904" i="3" l="1"/>
  <c r="M903" i="3"/>
  <c r="N903" i="3"/>
  <c r="B905" i="3" l="1"/>
  <c r="M904" i="3"/>
  <c r="N904" i="3"/>
  <c r="B906" i="3" l="1"/>
  <c r="N905" i="3"/>
  <c r="M905" i="3"/>
  <c r="B907" i="3" l="1"/>
  <c r="N906" i="3"/>
  <c r="M906" i="3"/>
  <c r="B908" i="3" l="1"/>
  <c r="M907" i="3"/>
  <c r="N907" i="3"/>
  <c r="B909" i="3" l="1"/>
  <c r="M908" i="3"/>
  <c r="N908" i="3"/>
  <c r="B910" i="3" l="1"/>
  <c r="M909" i="3"/>
  <c r="N909" i="3"/>
  <c r="B911" i="3" l="1"/>
  <c r="N910" i="3"/>
  <c r="M910" i="3"/>
  <c r="B912" i="3" l="1"/>
  <c r="M911" i="3"/>
  <c r="N911" i="3"/>
  <c r="B913" i="3" l="1"/>
  <c r="M912" i="3"/>
  <c r="N912" i="3"/>
  <c r="B914" i="3" l="1"/>
  <c r="M913" i="3"/>
  <c r="N913" i="3"/>
  <c r="B915" i="3" l="1"/>
  <c r="N914" i="3"/>
  <c r="M914" i="3"/>
  <c r="B916" i="3" l="1"/>
  <c r="M915" i="3"/>
  <c r="N915" i="3"/>
  <c r="B917" i="3" l="1"/>
  <c r="M916" i="3"/>
  <c r="N916" i="3"/>
  <c r="B918" i="3" l="1"/>
  <c r="M917" i="3"/>
  <c r="N917" i="3"/>
  <c r="B919" i="3" l="1"/>
  <c r="N918" i="3"/>
  <c r="M918" i="3"/>
  <c r="B920" i="3" l="1"/>
  <c r="N919" i="3"/>
  <c r="M919" i="3"/>
  <c r="B921" i="3" l="1"/>
  <c r="M920" i="3"/>
  <c r="N920" i="3"/>
  <c r="B922" i="3" l="1"/>
  <c r="M921" i="3"/>
  <c r="N921" i="3"/>
  <c r="B923" i="3" l="1"/>
  <c r="N922" i="3"/>
  <c r="M922" i="3"/>
  <c r="B924" i="3" l="1"/>
  <c r="M923" i="3"/>
  <c r="N923" i="3"/>
  <c r="B925" i="3" l="1"/>
  <c r="M924" i="3"/>
  <c r="N924" i="3"/>
  <c r="B926" i="3" l="1"/>
  <c r="M925" i="3"/>
  <c r="N925" i="3"/>
  <c r="B927" i="3" l="1"/>
  <c r="N926" i="3"/>
  <c r="M926" i="3"/>
  <c r="B928" i="3" l="1"/>
  <c r="M927" i="3"/>
  <c r="N927" i="3"/>
  <c r="B929" i="3" l="1"/>
  <c r="M928" i="3"/>
  <c r="N928" i="3"/>
  <c r="B930" i="3" l="1"/>
  <c r="M929" i="3"/>
  <c r="N929" i="3"/>
  <c r="B931" i="3" l="1"/>
  <c r="N930" i="3"/>
  <c r="M930" i="3"/>
  <c r="B932" i="3" l="1"/>
  <c r="M931" i="3"/>
  <c r="N931" i="3"/>
  <c r="B933" i="3" l="1"/>
  <c r="N932" i="3"/>
  <c r="M932" i="3"/>
  <c r="B934" i="3" l="1"/>
  <c r="N933" i="3"/>
  <c r="M933" i="3"/>
  <c r="B935" i="3" l="1"/>
  <c r="N934" i="3"/>
  <c r="M934" i="3"/>
  <c r="B936" i="3" l="1"/>
  <c r="M935" i="3"/>
  <c r="N935" i="3"/>
  <c r="B937" i="3" l="1"/>
  <c r="M936" i="3"/>
  <c r="N936" i="3"/>
  <c r="B938" i="3" l="1"/>
  <c r="M937" i="3"/>
  <c r="N937" i="3"/>
  <c r="B939" i="3" l="1"/>
  <c r="M938" i="3"/>
  <c r="N938" i="3"/>
  <c r="B940" i="3" l="1"/>
  <c r="M939" i="3"/>
  <c r="N939" i="3"/>
  <c r="B941" i="3" l="1"/>
  <c r="M940" i="3"/>
  <c r="N940" i="3"/>
  <c r="B942" i="3" l="1"/>
  <c r="M941" i="3"/>
  <c r="N941" i="3"/>
  <c r="B943" i="3" l="1"/>
  <c r="M942" i="3"/>
  <c r="N942" i="3"/>
  <c r="B944" i="3" l="1"/>
  <c r="M943" i="3"/>
  <c r="N943" i="3"/>
  <c r="B945" i="3" l="1"/>
  <c r="M944" i="3"/>
  <c r="N944" i="3"/>
  <c r="B946" i="3" l="1"/>
  <c r="N945" i="3"/>
  <c r="M945" i="3"/>
  <c r="B947" i="3" l="1"/>
  <c r="M946" i="3"/>
  <c r="N946" i="3"/>
  <c r="B948" i="3" l="1"/>
  <c r="M947" i="3"/>
  <c r="N947" i="3"/>
  <c r="B949" i="3" l="1"/>
  <c r="M948" i="3"/>
  <c r="N948" i="3"/>
  <c r="B950" i="3" l="1"/>
  <c r="M949" i="3"/>
  <c r="N949" i="3"/>
  <c r="B951" i="3" l="1"/>
  <c r="M950" i="3"/>
  <c r="N950" i="3"/>
  <c r="B952" i="3" l="1"/>
  <c r="M951" i="3"/>
  <c r="N951" i="3"/>
  <c r="B953" i="3" l="1"/>
  <c r="M952" i="3"/>
  <c r="N952" i="3"/>
  <c r="B954" i="3" l="1"/>
  <c r="M953" i="3"/>
  <c r="N953" i="3"/>
  <c r="B955" i="3" l="1"/>
  <c r="M954" i="3"/>
  <c r="N954" i="3"/>
  <c r="B956" i="3" l="1"/>
  <c r="M955" i="3"/>
  <c r="N955" i="3"/>
  <c r="B957" i="3" l="1"/>
  <c r="M956" i="3"/>
  <c r="N956" i="3"/>
  <c r="B958" i="3" l="1"/>
  <c r="M957" i="3"/>
  <c r="N957" i="3"/>
  <c r="B959" i="3" l="1"/>
  <c r="M958" i="3"/>
  <c r="N958" i="3"/>
  <c r="B960" i="3" l="1"/>
  <c r="M959" i="3"/>
  <c r="N959" i="3"/>
  <c r="B961" i="3" l="1"/>
  <c r="M960" i="3"/>
  <c r="N960" i="3"/>
  <c r="B962" i="3" l="1"/>
  <c r="M961" i="3"/>
  <c r="N961" i="3"/>
  <c r="B963" i="3" l="1"/>
  <c r="M962" i="3"/>
  <c r="N962" i="3"/>
  <c r="B964" i="3" l="1"/>
  <c r="M963" i="3"/>
  <c r="N963" i="3"/>
  <c r="B965" i="3" l="1"/>
  <c r="M964" i="3"/>
  <c r="N964" i="3"/>
  <c r="B966" i="3" l="1"/>
  <c r="M965" i="3"/>
  <c r="N965" i="3"/>
  <c r="B967" i="3" l="1"/>
  <c r="M966" i="3"/>
  <c r="N966" i="3"/>
  <c r="B968" i="3" l="1"/>
  <c r="M967" i="3"/>
  <c r="N967" i="3"/>
  <c r="B969" i="3" l="1"/>
  <c r="M968" i="3"/>
  <c r="N968" i="3"/>
  <c r="B970" i="3" l="1"/>
  <c r="M969" i="3"/>
  <c r="N969" i="3"/>
  <c r="B971" i="3" l="1"/>
  <c r="M970" i="3"/>
  <c r="N970" i="3"/>
  <c r="B972" i="3" l="1"/>
  <c r="M971" i="3"/>
  <c r="N971" i="3"/>
  <c r="B973" i="3" l="1"/>
  <c r="M972" i="3"/>
  <c r="N972" i="3"/>
  <c r="B974" i="3" l="1"/>
  <c r="M973" i="3"/>
  <c r="N973" i="3"/>
  <c r="B975" i="3" l="1"/>
  <c r="M974" i="3"/>
  <c r="N974" i="3"/>
  <c r="B976" i="3" l="1"/>
  <c r="N975" i="3"/>
  <c r="M975" i="3"/>
  <c r="B977" i="3" l="1"/>
  <c r="M976" i="3"/>
  <c r="N976" i="3"/>
  <c r="B978" i="3" l="1"/>
  <c r="M977" i="3"/>
  <c r="N977" i="3"/>
  <c r="B979" i="3" l="1"/>
  <c r="M978" i="3"/>
  <c r="N978" i="3"/>
  <c r="B980" i="3" l="1"/>
  <c r="N979" i="3"/>
  <c r="M979" i="3"/>
  <c r="B981" i="3" l="1"/>
  <c r="N980" i="3"/>
  <c r="M980" i="3"/>
  <c r="B982" i="3" l="1"/>
  <c r="M981" i="3"/>
  <c r="N981" i="3"/>
  <c r="B983" i="3" l="1"/>
  <c r="M982" i="3"/>
  <c r="N982" i="3"/>
  <c r="B984" i="3" l="1"/>
  <c r="M983" i="3"/>
  <c r="N983" i="3"/>
  <c r="B985" i="3" l="1"/>
  <c r="M984" i="3"/>
  <c r="N984" i="3"/>
  <c r="B986" i="3" l="1"/>
  <c r="N985" i="3"/>
  <c r="M985" i="3"/>
  <c r="B987" i="3" l="1"/>
  <c r="M986" i="3"/>
  <c r="N986" i="3"/>
  <c r="B988" i="3" l="1"/>
  <c r="M987" i="3"/>
  <c r="N987" i="3"/>
  <c r="B989" i="3" l="1"/>
  <c r="M988" i="3"/>
  <c r="N988" i="3"/>
  <c r="B990" i="3" l="1"/>
  <c r="M989" i="3"/>
  <c r="N989" i="3"/>
  <c r="B991" i="3" l="1"/>
  <c r="M990" i="3"/>
  <c r="N990" i="3"/>
  <c r="B992" i="3" l="1"/>
  <c r="N991" i="3"/>
  <c r="M991" i="3"/>
  <c r="B993" i="3" l="1"/>
  <c r="M992" i="3"/>
  <c r="N992" i="3"/>
  <c r="B994" i="3" l="1"/>
  <c r="M993" i="3"/>
  <c r="N993" i="3"/>
  <c r="B995" i="3" l="1"/>
  <c r="M994" i="3"/>
  <c r="N994" i="3"/>
  <c r="B996" i="3" l="1"/>
  <c r="N995" i="3"/>
  <c r="M995" i="3"/>
  <c r="B997" i="3" l="1"/>
  <c r="N996" i="3"/>
  <c r="M996" i="3"/>
  <c r="B998" i="3" l="1"/>
  <c r="M997" i="3"/>
  <c r="N997" i="3"/>
  <c r="B999" i="3" l="1"/>
  <c r="M998" i="3"/>
  <c r="N998" i="3"/>
  <c r="B1000" i="3" l="1"/>
  <c r="M999" i="3"/>
  <c r="N999" i="3"/>
  <c r="B1001" i="3" l="1"/>
  <c r="M1000" i="3"/>
  <c r="N1000" i="3"/>
  <c r="B1002" i="3" l="1"/>
  <c r="N1001" i="3"/>
  <c r="M1001" i="3"/>
  <c r="B1003" i="3" l="1"/>
  <c r="M1002" i="3"/>
  <c r="N1002" i="3"/>
  <c r="B1004" i="3" l="1"/>
  <c r="M1003" i="3"/>
  <c r="N1003" i="3"/>
  <c r="B1005" i="3" l="1"/>
  <c r="M1004" i="3"/>
  <c r="N1004" i="3"/>
  <c r="B1006" i="3" l="1"/>
  <c r="M1005" i="3"/>
  <c r="N1005" i="3"/>
  <c r="B1007" i="3" l="1"/>
  <c r="M1006" i="3"/>
  <c r="N1006" i="3"/>
  <c r="B1008" i="3" l="1"/>
  <c r="M1007" i="3"/>
  <c r="N1007" i="3"/>
  <c r="B1009" i="3" l="1"/>
  <c r="M1008" i="3"/>
  <c r="N1008" i="3"/>
  <c r="B1010" i="3" l="1"/>
  <c r="M1009" i="3"/>
  <c r="N1009" i="3"/>
  <c r="B1011" i="3" l="1"/>
  <c r="M1010" i="3"/>
  <c r="N1010" i="3"/>
  <c r="B1012" i="3" l="1"/>
  <c r="M1011" i="3"/>
  <c r="N1011" i="3"/>
  <c r="B1013" i="3" l="1"/>
  <c r="M1012" i="3"/>
  <c r="N1012" i="3"/>
  <c r="B1014" i="3" l="1"/>
  <c r="M1013" i="3"/>
  <c r="N1013" i="3"/>
  <c r="B1015" i="3" l="1"/>
  <c r="M1014" i="3"/>
  <c r="N1014" i="3"/>
  <c r="B1016" i="3" l="1"/>
  <c r="M1015" i="3"/>
  <c r="N1015" i="3"/>
  <c r="B1017" i="3" l="1"/>
  <c r="M1016" i="3"/>
  <c r="N1016" i="3"/>
  <c r="B1018" i="3" l="1"/>
  <c r="M1017" i="3"/>
  <c r="N1017" i="3"/>
  <c r="B1019" i="3" l="1"/>
  <c r="N1018" i="3"/>
  <c r="M1018" i="3"/>
  <c r="B1020" i="3" l="1"/>
  <c r="M1019" i="3"/>
  <c r="N1019" i="3"/>
  <c r="B1021" i="3" l="1"/>
  <c r="M1020" i="3"/>
  <c r="N1020" i="3"/>
  <c r="B1022" i="3" l="1"/>
  <c r="M1021" i="3"/>
  <c r="N1021" i="3"/>
  <c r="B1023" i="3" l="1"/>
  <c r="M1022" i="3"/>
  <c r="N1022" i="3"/>
  <c r="B1024" i="3" l="1"/>
  <c r="M1023" i="3"/>
  <c r="N1023" i="3"/>
  <c r="B1025" i="3" l="1"/>
  <c r="M1024" i="3"/>
  <c r="N1024" i="3"/>
  <c r="B1026" i="3" l="1"/>
  <c r="M1025" i="3"/>
  <c r="N1025" i="3"/>
  <c r="B1027" i="3" l="1"/>
  <c r="M1026" i="3"/>
  <c r="N1026" i="3"/>
  <c r="B1028" i="3" l="1"/>
  <c r="M1027" i="3"/>
  <c r="N1027" i="3"/>
  <c r="B1029" i="3" l="1"/>
  <c r="M1028" i="3"/>
  <c r="N1028" i="3"/>
  <c r="B1030" i="3" l="1"/>
  <c r="M1029" i="3"/>
  <c r="N1029" i="3"/>
  <c r="B1031" i="3" l="1"/>
  <c r="M1030" i="3"/>
  <c r="N1030" i="3"/>
  <c r="B1032" i="3" l="1"/>
  <c r="M1031" i="3"/>
  <c r="N1031" i="3"/>
  <c r="B1033" i="3" l="1"/>
  <c r="M1032" i="3"/>
  <c r="N1032" i="3"/>
  <c r="B1034" i="3" l="1"/>
  <c r="M1033" i="3"/>
  <c r="N1033" i="3"/>
  <c r="B1035" i="3" l="1"/>
  <c r="M1034" i="3"/>
  <c r="N1034" i="3"/>
  <c r="B1036" i="3" l="1"/>
  <c r="M1035" i="3"/>
  <c r="N1035" i="3"/>
  <c r="B1037" i="3" l="1"/>
  <c r="M1036" i="3"/>
  <c r="N1036" i="3"/>
  <c r="B1038" i="3" l="1"/>
  <c r="M1037" i="3"/>
  <c r="N1037" i="3"/>
  <c r="B1039" i="3" l="1"/>
  <c r="M1038" i="3"/>
  <c r="N1038" i="3"/>
  <c r="B1040" i="3" l="1"/>
  <c r="M1039" i="3"/>
  <c r="N1039" i="3"/>
  <c r="B1041" i="3" l="1"/>
  <c r="M1040" i="3"/>
  <c r="N1040" i="3"/>
  <c r="B1042" i="3" l="1"/>
  <c r="M1041" i="3"/>
  <c r="N1041" i="3"/>
  <c r="B1043" i="3" l="1"/>
  <c r="M1042" i="3"/>
  <c r="N1042" i="3"/>
  <c r="B1044" i="3" l="1"/>
  <c r="M1043" i="3"/>
  <c r="N1043" i="3"/>
  <c r="B1045" i="3" l="1"/>
  <c r="M1044" i="3"/>
  <c r="N1044" i="3"/>
  <c r="B1046" i="3" l="1"/>
  <c r="M1045" i="3"/>
  <c r="N1045" i="3"/>
  <c r="B1047" i="3" l="1"/>
  <c r="M1046" i="3"/>
  <c r="N1046" i="3"/>
  <c r="B1048" i="3" l="1"/>
  <c r="M1047" i="3"/>
  <c r="N1047" i="3"/>
  <c r="B1049" i="3" l="1"/>
  <c r="M1048" i="3"/>
  <c r="N1048" i="3"/>
  <c r="B1050" i="3" l="1"/>
  <c r="M1049" i="3"/>
  <c r="N1049" i="3"/>
  <c r="B1051" i="3" l="1"/>
  <c r="N1050" i="3"/>
  <c r="M1050" i="3"/>
  <c r="B1052" i="3" l="1"/>
  <c r="M1051" i="3"/>
  <c r="N1051" i="3"/>
  <c r="B1053" i="3" l="1"/>
  <c r="M1052" i="3"/>
  <c r="N1052" i="3"/>
  <c r="B1054" i="3" l="1"/>
  <c r="M1053" i="3"/>
  <c r="N1053" i="3"/>
  <c r="B1055" i="3" l="1"/>
  <c r="M1054" i="3"/>
  <c r="N1054" i="3"/>
  <c r="B1056" i="3" l="1"/>
  <c r="M1055" i="3"/>
  <c r="N1055" i="3"/>
  <c r="B1057" i="3" l="1"/>
  <c r="M1056" i="3"/>
  <c r="N1056" i="3"/>
  <c r="B1058" i="3" l="1"/>
  <c r="M1057" i="3"/>
  <c r="N1057" i="3"/>
  <c r="B1059" i="3" l="1"/>
  <c r="M1058" i="3"/>
  <c r="N1058" i="3"/>
  <c r="B1060" i="3" l="1"/>
  <c r="M1059" i="3"/>
  <c r="N1059" i="3"/>
  <c r="B1061" i="3" l="1"/>
  <c r="M1060" i="3"/>
  <c r="N1060" i="3"/>
  <c r="B1062" i="3" l="1"/>
  <c r="M1061" i="3"/>
  <c r="N1061" i="3"/>
  <c r="B1063" i="3" l="1"/>
  <c r="M1062" i="3"/>
  <c r="N1062" i="3"/>
  <c r="B1064" i="3" l="1"/>
  <c r="M1063" i="3"/>
  <c r="N1063" i="3"/>
  <c r="B1065" i="3" l="1"/>
  <c r="M1064" i="3"/>
  <c r="N1064" i="3"/>
  <c r="B1066" i="3" l="1"/>
  <c r="M1065" i="3"/>
  <c r="N1065" i="3"/>
  <c r="B1067" i="3" l="1"/>
  <c r="M1066" i="3"/>
  <c r="N1066" i="3"/>
  <c r="B1068" i="3" l="1"/>
  <c r="M1067" i="3"/>
  <c r="N1067" i="3"/>
  <c r="B1069" i="3" l="1"/>
  <c r="M1068" i="3"/>
  <c r="N1068" i="3"/>
  <c r="B1070" i="3" l="1"/>
  <c r="M1069" i="3"/>
  <c r="N1069" i="3"/>
  <c r="B1071" i="3" l="1"/>
  <c r="N1070" i="3"/>
  <c r="M1070" i="3"/>
  <c r="B1072" i="3" l="1"/>
  <c r="M1071" i="3"/>
  <c r="N1071" i="3"/>
  <c r="B1073" i="3" l="1"/>
  <c r="M1072" i="3"/>
  <c r="N1072" i="3"/>
  <c r="B1074" i="3" l="1"/>
  <c r="M1073" i="3"/>
  <c r="N1073" i="3"/>
  <c r="B1075" i="3" l="1"/>
  <c r="M1074" i="3"/>
  <c r="N1074" i="3"/>
  <c r="B1076" i="3" l="1"/>
  <c r="M1075" i="3"/>
  <c r="N1075" i="3"/>
  <c r="B1077" i="3" l="1"/>
  <c r="M1076" i="3"/>
  <c r="N1076" i="3"/>
  <c r="B1078" i="3" l="1"/>
  <c r="M1077" i="3"/>
  <c r="N1077" i="3"/>
  <c r="B1079" i="3" l="1"/>
  <c r="M1078" i="3"/>
  <c r="N1078" i="3"/>
  <c r="B1080" i="3" l="1"/>
  <c r="M1079" i="3"/>
  <c r="N1079" i="3"/>
  <c r="B1081" i="3" l="1"/>
  <c r="M1080" i="3"/>
  <c r="N1080" i="3"/>
  <c r="B1082" i="3" l="1"/>
  <c r="M1081" i="3"/>
  <c r="N1081" i="3"/>
  <c r="B1083" i="3" l="1"/>
  <c r="N1082" i="3"/>
  <c r="M1082" i="3"/>
  <c r="B1084" i="3" l="1"/>
  <c r="M1083" i="3"/>
  <c r="N1083" i="3"/>
  <c r="B1085" i="3" l="1"/>
  <c r="M1084" i="3"/>
  <c r="N1084" i="3"/>
  <c r="B1086" i="3" l="1"/>
  <c r="M1085" i="3"/>
  <c r="N1085" i="3"/>
  <c r="B1087" i="3" l="1"/>
  <c r="M1086" i="3"/>
  <c r="N1086" i="3"/>
  <c r="B1088" i="3" l="1"/>
  <c r="M1087" i="3"/>
  <c r="N1087" i="3"/>
  <c r="B1089" i="3" l="1"/>
  <c r="M1088" i="3"/>
  <c r="N1088" i="3"/>
  <c r="B1090" i="3" l="1"/>
  <c r="M1089" i="3"/>
  <c r="N1089" i="3"/>
  <c r="B1091" i="3" l="1"/>
  <c r="M1090" i="3"/>
  <c r="N1090" i="3"/>
  <c r="B1092" i="3" l="1"/>
  <c r="M1091" i="3"/>
  <c r="N1091" i="3"/>
  <c r="B1093" i="3" l="1"/>
  <c r="M1092" i="3"/>
  <c r="N1092" i="3"/>
  <c r="B1094" i="3" l="1"/>
  <c r="M1093" i="3"/>
  <c r="N1093" i="3"/>
  <c r="B1095" i="3" l="1"/>
  <c r="M1094" i="3"/>
  <c r="N1094" i="3"/>
  <c r="B1096" i="3" l="1"/>
  <c r="M1095" i="3"/>
  <c r="N1095" i="3"/>
  <c r="B1097" i="3" l="1"/>
  <c r="M1096" i="3"/>
  <c r="N1096" i="3"/>
  <c r="B1098" i="3" l="1"/>
  <c r="M1097" i="3"/>
  <c r="N1097" i="3"/>
  <c r="B1099" i="3" l="1"/>
  <c r="M1098" i="3"/>
  <c r="N1098" i="3"/>
  <c r="B1100" i="3" l="1"/>
  <c r="M1099" i="3"/>
  <c r="N1099" i="3"/>
  <c r="B1101" i="3" l="1"/>
  <c r="M1100" i="3"/>
  <c r="N1100" i="3"/>
  <c r="B1102" i="3" l="1"/>
  <c r="M1101" i="3"/>
  <c r="N1101" i="3"/>
  <c r="B1103" i="3" l="1"/>
  <c r="M1102" i="3"/>
  <c r="N1102" i="3"/>
  <c r="B1104" i="3" l="1"/>
  <c r="M1103" i="3"/>
  <c r="N1103" i="3"/>
  <c r="B1105" i="3" l="1"/>
  <c r="M1104" i="3"/>
  <c r="N1104" i="3"/>
  <c r="B1106" i="3" l="1"/>
  <c r="M1105" i="3"/>
  <c r="N1105" i="3"/>
  <c r="B1107" i="3" l="1"/>
  <c r="M1106" i="3"/>
  <c r="N1106" i="3"/>
  <c r="B1108" i="3" l="1"/>
  <c r="M1107" i="3"/>
  <c r="N1107" i="3"/>
  <c r="B1109" i="3" l="1"/>
  <c r="M1108" i="3"/>
  <c r="N1108" i="3"/>
  <c r="B1110" i="3" l="1"/>
  <c r="M1109" i="3"/>
  <c r="N1109" i="3"/>
  <c r="B1111" i="3" l="1"/>
  <c r="M1110" i="3"/>
  <c r="N1110" i="3"/>
  <c r="B1112" i="3" l="1"/>
  <c r="M1111" i="3"/>
  <c r="N1111" i="3"/>
  <c r="B1113" i="3" l="1"/>
  <c r="M1112" i="3"/>
  <c r="N1112" i="3"/>
  <c r="B1114" i="3" l="1"/>
  <c r="M1113" i="3"/>
  <c r="N1113" i="3"/>
  <c r="B1115" i="3" l="1"/>
  <c r="N1114" i="3"/>
  <c r="M1114" i="3"/>
  <c r="B1116" i="3" l="1"/>
  <c r="M1115" i="3"/>
  <c r="N1115" i="3"/>
  <c r="B1117" i="3" l="1"/>
  <c r="M1116" i="3"/>
  <c r="N1116" i="3"/>
  <c r="B1118" i="3" l="1"/>
  <c r="M1117" i="3"/>
  <c r="N1117" i="3"/>
  <c r="B1119" i="3" l="1"/>
  <c r="M1118" i="3"/>
  <c r="N1118" i="3"/>
  <c r="B1120" i="3" l="1"/>
  <c r="M1119" i="3"/>
  <c r="N1119" i="3"/>
  <c r="B1121" i="3" l="1"/>
  <c r="M1120" i="3"/>
  <c r="N1120" i="3"/>
  <c r="B1122" i="3" l="1"/>
  <c r="M1121" i="3"/>
  <c r="N1121" i="3"/>
  <c r="B1123" i="3" l="1"/>
  <c r="N1122" i="3"/>
  <c r="M1122" i="3"/>
  <c r="B1124" i="3" l="1"/>
  <c r="M1123" i="3"/>
  <c r="N1123" i="3"/>
  <c r="B1125" i="3" l="1"/>
  <c r="M1124" i="3"/>
  <c r="N1124" i="3"/>
  <c r="B1126" i="3" l="1"/>
  <c r="M1125" i="3"/>
  <c r="N1125" i="3"/>
  <c r="B1127" i="3" l="1"/>
  <c r="M1126" i="3"/>
  <c r="N1126" i="3"/>
  <c r="B1128" i="3" l="1"/>
  <c r="M1127" i="3"/>
  <c r="N1127" i="3"/>
  <c r="B1129" i="3" l="1"/>
  <c r="M1128" i="3"/>
  <c r="N1128" i="3"/>
  <c r="B1130" i="3" l="1"/>
  <c r="M1129" i="3"/>
  <c r="N1129" i="3"/>
  <c r="B1131" i="3" l="1"/>
  <c r="M1130" i="3"/>
  <c r="N1130" i="3"/>
  <c r="B1132" i="3" l="1"/>
  <c r="M1131" i="3"/>
  <c r="N1131" i="3"/>
  <c r="B1133" i="3" l="1"/>
  <c r="M1132" i="3"/>
  <c r="N1132" i="3"/>
  <c r="B1134" i="3" l="1"/>
  <c r="M1133" i="3"/>
  <c r="N1133" i="3"/>
  <c r="B1135" i="3" l="1"/>
  <c r="M1134" i="3"/>
  <c r="N1134" i="3"/>
  <c r="B1136" i="3" l="1"/>
  <c r="M1135" i="3"/>
  <c r="N1135" i="3"/>
  <c r="B1137" i="3" l="1"/>
  <c r="M1136" i="3"/>
  <c r="N1136" i="3"/>
  <c r="B1138" i="3" l="1"/>
  <c r="M1137" i="3"/>
  <c r="N1137" i="3"/>
  <c r="B1139" i="3" l="1"/>
  <c r="M1138" i="3"/>
  <c r="N1138" i="3"/>
  <c r="B1140" i="3" l="1"/>
  <c r="M1139" i="3"/>
  <c r="N1139" i="3"/>
  <c r="B1141" i="3" l="1"/>
  <c r="M1140" i="3"/>
  <c r="N1140" i="3"/>
  <c r="B1142" i="3" l="1"/>
  <c r="M1141" i="3"/>
  <c r="N1141" i="3"/>
  <c r="B1143" i="3" l="1"/>
  <c r="M1142" i="3"/>
  <c r="N1142" i="3"/>
  <c r="B1144" i="3" l="1"/>
  <c r="M1143" i="3"/>
  <c r="N1143" i="3"/>
  <c r="B1145" i="3" l="1"/>
  <c r="M1144" i="3"/>
  <c r="N1144" i="3"/>
  <c r="B1146" i="3" l="1"/>
  <c r="M1145" i="3"/>
  <c r="N1145" i="3"/>
  <c r="B1147" i="3" l="1"/>
  <c r="N1146" i="3"/>
  <c r="M1146" i="3"/>
  <c r="B1148" i="3" l="1"/>
  <c r="M1147" i="3"/>
  <c r="N1147" i="3"/>
  <c r="B1149" i="3" l="1"/>
  <c r="M1148" i="3"/>
  <c r="N1148" i="3"/>
  <c r="B1150" i="3" l="1"/>
  <c r="M1149" i="3"/>
  <c r="N1149" i="3"/>
  <c r="B1151" i="3" l="1"/>
  <c r="M1150" i="3"/>
  <c r="N1150" i="3"/>
  <c r="B1152" i="3" l="1"/>
  <c r="M1151" i="3"/>
  <c r="N1151" i="3"/>
  <c r="B1153" i="3" l="1"/>
  <c r="M1152" i="3"/>
  <c r="N1152" i="3"/>
  <c r="B1154" i="3" l="1"/>
  <c r="M1153" i="3"/>
  <c r="N1153" i="3"/>
  <c r="B1155" i="3" l="1"/>
  <c r="N1154" i="3"/>
  <c r="M1154" i="3"/>
  <c r="B1156" i="3" l="1"/>
  <c r="M1155" i="3"/>
  <c r="N1155" i="3"/>
  <c r="B1157" i="3" l="1"/>
  <c r="M1156" i="3"/>
  <c r="N1156" i="3"/>
  <c r="B1158" i="3" l="1"/>
  <c r="M1157" i="3"/>
  <c r="N1157" i="3"/>
  <c r="B1159" i="3" l="1"/>
  <c r="M1158" i="3"/>
  <c r="N1158" i="3"/>
  <c r="B1160" i="3" l="1"/>
  <c r="M1159" i="3"/>
  <c r="N1159" i="3"/>
  <c r="B1161" i="3" l="1"/>
  <c r="M1160" i="3"/>
  <c r="N1160" i="3"/>
  <c r="B1162" i="3" l="1"/>
  <c r="M1161" i="3"/>
  <c r="N1161" i="3"/>
  <c r="B1163" i="3" l="1"/>
  <c r="M1162" i="3"/>
  <c r="N1162" i="3"/>
  <c r="B1164" i="3" l="1"/>
  <c r="M1163" i="3"/>
  <c r="N1163" i="3"/>
  <c r="B1165" i="3" l="1"/>
  <c r="M1164" i="3"/>
  <c r="N1164" i="3"/>
  <c r="B1166" i="3" l="1"/>
  <c r="M1165" i="3"/>
  <c r="N1165" i="3"/>
  <c r="B1167" i="3" l="1"/>
  <c r="N1166" i="3"/>
  <c r="M1166" i="3"/>
  <c r="B1168" i="3" l="1"/>
  <c r="M1167" i="3"/>
  <c r="N1167" i="3"/>
  <c r="B1169" i="3" l="1"/>
  <c r="M1168" i="3"/>
  <c r="N1168" i="3"/>
  <c r="B1170" i="3" l="1"/>
  <c r="M1169" i="3"/>
  <c r="N1169" i="3"/>
  <c r="B1171" i="3" l="1"/>
  <c r="M1170" i="3"/>
  <c r="N1170" i="3"/>
  <c r="B1172" i="3" l="1"/>
  <c r="M1171" i="3"/>
  <c r="N1171" i="3"/>
  <c r="B1173" i="3" l="1"/>
  <c r="N1172" i="3"/>
  <c r="M1172" i="3"/>
  <c r="B1174" i="3" l="1"/>
  <c r="M1173" i="3"/>
  <c r="N1173" i="3"/>
  <c r="B1175" i="3" l="1"/>
  <c r="M1174" i="3"/>
  <c r="N1174" i="3"/>
  <c r="B1176" i="3" l="1"/>
  <c r="M1175" i="3"/>
  <c r="N1175" i="3"/>
  <c r="B1177" i="3" l="1"/>
  <c r="M1176" i="3"/>
  <c r="N1176" i="3"/>
  <c r="B1178" i="3" l="1"/>
  <c r="M1177" i="3"/>
  <c r="N1177" i="3"/>
  <c r="B1179" i="3" l="1"/>
  <c r="M1178" i="3"/>
  <c r="N1178" i="3"/>
  <c r="B1180" i="3" l="1"/>
  <c r="M1179" i="3"/>
  <c r="N1179" i="3"/>
  <c r="B1181" i="3" l="1"/>
  <c r="N1180" i="3"/>
  <c r="M1180" i="3"/>
  <c r="B1182" i="3" l="1"/>
  <c r="M1181" i="3"/>
  <c r="N1181" i="3"/>
  <c r="B1183" i="3" l="1"/>
  <c r="M1182" i="3"/>
  <c r="N1182" i="3"/>
  <c r="B1184" i="3" l="1"/>
  <c r="M1183" i="3"/>
  <c r="N1183" i="3"/>
  <c r="B1185" i="3" l="1"/>
  <c r="M1184" i="3"/>
  <c r="N1184" i="3"/>
  <c r="B1186" i="3" l="1"/>
  <c r="M1185" i="3"/>
  <c r="N1185" i="3"/>
  <c r="B1187" i="3" l="1"/>
  <c r="N1186" i="3"/>
  <c r="M1186" i="3"/>
  <c r="B1188" i="3" l="1"/>
  <c r="M1187" i="3"/>
  <c r="N1187" i="3"/>
  <c r="B1189" i="3" l="1"/>
  <c r="M1188" i="3"/>
  <c r="N1188" i="3"/>
  <c r="B1190" i="3" l="1"/>
  <c r="M1189" i="3"/>
  <c r="N1189" i="3"/>
  <c r="B1191" i="3" l="1"/>
  <c r="M1190" i="3"/>
  <c r="N1190" i="3"/>
  <c r="B1192" i="3" l="1"/>
  <c r="M1191" i="3"/>
  <c r="N1191" i="3"/>
  <c r="B1193" i="3" l="1"/>
  <c r="M1192" i="3"/>
  <c r="N1192" i="3"/>
  <c r="B1194" i="3" l="1"/>
  <c r="M1193" i="3"/>
  <c r="N1193" i="3"/>
  <c r="B1195" i="3" l="1"/>
  <c r="M1194" i="3"/>
  <c r="N1194" i="3"/>
  <c r="B1196" i="3" l="1"/>
  <c r="M1195" i="3"/>
  <c r="N1195" i="3"/>
  <c r="B1197" i="3" l="1"/>
  <c r="M1196" i="3"/>
  <c r="N1196" i="3"/>
  <c r="B1198" i="3" l="1"/>
  <c r="M1197" i="3"/>
  <c r="N1197" i="3"/>
  <c r="B1199" i="3" l="1"/>
  <c r="M1198" i="3"/>
  <c r="N1198" i="3"/>
  <c r="B1200" i="3" l="1"/>
  <c r="M1199" i="3"/>
  <c r="N1199" i="3"/>
  <c r="B1201" i="3" l="1"/>
  <c r="M1200" i="3"/>
  <c r="N1200" i="3"/>
  <c r="B1202" i="3" l="1"/>
  <c r="M1201" i="3"/>
  <c r="N1201" i="3"/>
  <c r="B1203" i="3" l="1"/>
  <c r="M1202" i="3"/>
  <c r="N1202" i="3"/>
  <c r="B1204" i="3" l="1"/>
  <c r="M1203" i="3"/>
  <c r="N1203" i="3"/>
  <c r="B1205" i="3" l="1"/>
  <c r="M1204" i="3"/>
  <c r="N1204" i="3"/>
  <c r="B1206" i="3" l="1"/>
  <c r="M1205" i="3"/>
  <c r="N1205" i="3"/>
  <c r="B1207" i="3" l="1"/>
  <c r="M1206" i="3"/>
  <c r="N1206" i="3"/>
  <c r="B1208" i="3" l="1"/>
  <c r="M1207" i="3"/>
  <c r="N1207" i="3"/>
  <c r="B1209" i="3" l="1"/>
  <c r="M1208" i="3"/>
  <c r="N1208" i="3"/>
  <c r="B1210" i="3" l="1"/>
  <c r="M1209" i="3"/>
  <c r="N1209" i="3"/>
  <c r="B1211" i="3" l="1"/>
  <c r="M1210" i="3"/>
  <c r="N1210" i="3"/>
  <c r="B1212" i="3" l="1"/>
  <c r="M1211" i="3"/>
  <c r="N1211" i="3"/>
  <c r="B1213" i="3" l="1"/>
  <c r="N1212" i="3"/>
  <c r="M1212" i="3"/>
  <c r="B1214" i="3" l="1"/>
  <c r="M1213" i="3"/>
  <c r="N1213" i="3"/>
  <c r="B1215" i="3" l="1"/>
  <c r="M1214" i="3"/>
  <c r="N1214" i="3"/>
  <c r="B1216" i="3" l="1"/>
  <c r="M1215" i="3"/>
  <c r="N1215" i="3"/>
  <c r="B1217" i="3" l="1"/>
  <c r="M1216" i="3"/>
  <c r="N1216" i="3"/>
  <c r="B1218" i="3" l="1"/>
  <c r="M1217" i="3"/>
  <c r="N1217" i="3"/>
  <c r="B1219" i="3" l="1"/>
  <c r="N1218" i="3"/>
  <c r="M1218" i="3"/>
  <c r="B1220" i="3" l="1"/>
  <c r="M1219" i="3"/>
  <c r="N1219" i="3"/>
  <c r="B1221" i="3" l="1"/>
  <c r="M1220" i="3"/>
  <c r="N1220" i="3"/>
  <c r="B1222" i="3" l="1"/>
  <c r="M1221" i="3"/>
  <c r="N1221" i="3"/>
  <c r="B1223" i="3" l="1"/>
  <c r="M1222" i="3"/>
  <c r="N1222" i="3"/>
  <c r="B1224" i="3" l="1"/>
  <c r="M1223" i="3"/>
  <c r="N1223" i="3"/>
  <c r="B1225" i="3" l="1"/>
  <c r="M1224" i="3"/>
  <c r="N1224" i="3"/>
  <c r="B1226" i="3" l="1"/>
  <c r="M1225" i="3"/>
  <c r="N1225" i="3"/>
  <c r="B1227" i="3" l="1"/>
  <c r="M1226" i="3"/>
  <c r="N1226" i="3"/>
  <c r="B1228" i="3" l="1"/>
  <c r="M1227" i="3"/>
  <c r="N1227" i="3"/>
  <c r="B1229" i="3" l="1"/>
  <c r="M1228" i="3"/>
  <c r="N1228" i="3"/>
  <c r="B1230" i="3" l="1"/>
  <c r="M1229" i="3"/>
  <c r="N1229" i="3"/>
  <c r="B1231" i="3" l="1"/>
  <c r="M1230" i="3"/>
  <c r="N1230" i="3"/>
  <c r="B1232" i="3" l="1"/>
  <c r="M1231" i="3"/>
  <c r="N1231" i="3"/>
  <c r="B1233" i="3" l="1"/>
  <c r="M1232" i="3"/>
  <c r="N1232" i="3"/>
  <c r="B1234" i="3" l="1"/>
  <c r="M1233" i="3"/>
  <c r="N1233" i="3"/>
  <c r="B1235" i="3" l="1"/>
  <c r="M1234" i="3"/>
  <c r="N1234" i="3"/>
  <c r="B1236" i="3" l="1"/>
  <c r="M1235" i="3"/>
  <c r="N1235" i="3"/>
  <c r="B1237" i="3" l="1"/>
  <c r="N1236" i="3"/>
  <c r="M1236" i="3"/>
  <c r="B1238" i="3" l="1"/>
  <c r="M1237" i="3"/>
  <c r="N1237" i="3"/>
  <c r="B1239" i="3" l="1"/>
  <c r="M1238" i="3"/>
  <c r="N1238" i="3"/>
  <c r="B1240" i="3" l="1"/>
  <c r="M1239" i="3"/>
  <c r="N1239" i="3"/>
  <c r="B1241" i="3" l="1"/>
  <c r="M1240" i="3"/>
  <c r="N1240" i="3"/>
  <c r="B1242" i="3" l="1"/>
  <c r="M1241" i="3"/>
  <c r="N1241" i="3"/>
  <c r="B1243" i="3" l="1"/>
  <c r="N1242" i="3"/>
  <c r="M1242" i="3"/>
  <c r="B1244" i="3" l="1"/>
  <c r="M1243" i="3"/>
  <c r="N1243" i="3"/>
  <c r="B1245" i="3" l="1"/>
  <c r="M1244" i="3"/>
  <c r="N1244" i="3"/>
  <c r="B1246" i="3" l="1"/>
  <c r="M1245" i="3"/>
  <c r="N1245" i="3"/>
  <c r="B1247" i="3" l="1"/>
  <c r="N1246" i="3"/>
  <c r="M1246" i="3"/>
  <c r="B1248" i="3" l="1"/>
  <c r="M1247" i="3"/>
  <c r="N1247" i="3"/>
  <c r="B1249" i="3" l="1"/>
  <c r="M1248" i="3"/>
  <c r="N1248" i="3"/>
  <c r="B1250" i="3" l="1"/>
  <c r="M1249" i="3"/>
  <c r="N1249" i="3"/>
  <c r="B1251" i="3" l="1"/>
  <c r="N1250" i="3"/>
  <c r="M1250" i="3"/>
  <c r="B1252" i="3" l="1"/>
  <c r="N1251" i="3"/>
  <c r="M1251" i="3"/>
  <c r="B1253" i="3" l="1"/>
  <c r="M1252" i="3"/>
  <c r="N1252" i="3"/>
  <c r="B1254" i="3" l="1"/>
  <c r="M1253" i="3"/>
  <c r="N1253" i="3"/>
  <c r="B1255" i="3" l="1"/>
  <c r="N1254" i="3"/>
  <c r="M1254" i="3"/>
  <c r="B1256" i="3" l="1"/>
  <c r="N1255" i="3"/>
  <c r="M1255" i="3"/>
  <c r="B1257" i="3" l="1"/>
  <c r="M1256" i="3"/>
  <c r="N1256" i="3"/>
  <c r="B1258" i="3" l="1"/>
  <c r="M1257" i="3"/>
  <c r="N1257" i="3"/>
  <c r="B1259" i="3" l="1"/>
  <c r="N1258" i="3"/>
  <c r="M1258" i="3"/>
  <c r="B1260" i="3" l="1"/>
  <c r="N1259" i="3"/>
  <c r="M1259" i="3"/>
  <c r="B1261" i="3" l="1"/>
  <c r="M1260" i="3"/>
  <c r="N1260" i="3"/>
  <c r="B1262" i="3" l="1"/>
  <c r="M1261" i="3"/>
  <c r="N1261" i="3"/>
  <c r="B1263" i="3" l="1"/>
  <c r="N1262" i="3"/>
  <c r="M1262" i="3"/>
  <c r="B1264" i="3" l="1"/>
  <c r="N1263" i="3"/>
  <c r="M1263" i="3"/>
  <c r="B1265" i="3" l="1"/>
  <c r="M1264" i="3"/>
  <c r="N1264" i="3"/>
  <c r="B1266" i="3" l="1"/>
  <c r="M1265" i="3"/>
  <c r="N1265" i="3"/>
  <c r="B1267" i="3" l="1"/>
  <c r="N1266" i="3"/>
  <c r="M1266" i="3"/>
  <c r="B1268" i="3" l="1"/>
  <c r="N1267" i="3"/>
  <c r="M1267" i="3"/>
  <c r="B1269" i="3" l="1"/>
  <c r="M1268" i="3"/>
  <c r="N1268" i="3"/>
  <c r="B1270" i="3" l="1"/>
  <c r="M1269" i="3"/>
  <c r="N1269" i="3"/>
  <c r="B1271" i="3" l="1"/>
  <c r="N1270" i="3"/>
  <c r="M1270" i="3"/>
  <c r="B1272" i="3" l="1"/>
  <c r="N1271" i="3"/>
  <c r="M1271" i="3"/>
  <c r="B1273" i="3" l="1"/>
  <c r="M1272" i="3"/>
  <c r="N1272" i="3"/>
  <c r="B1274" i="3" l="1"/>
  <c r="M1273" i="3"/>
  <c r="N1273" i="3"/>
  <c r="B1275" i="3" l="1"/>
  <c r="N1274" i="3"/>
  <c r="M1274" i="3"/>
  <c r="B1276" i="3" l="1"/>
  <c r="N1275" i="3"/>
  <c r="M1275" i="3"/>
  <c r="B1277" i="3" l="1"/>
  <c r="M1276" i="3"/>
  <c r="N1276" i="3"/>
  <c r="B1278" i="3" l="1"/>
  <c r="M1277" i="3"/>
  <c r="N1277" i="3"/>
  <c r="B1279" i="3" l="1"/>
  <c r="N1278" i="3"/>
  <c r="M1278" i="3"/>
  <c r="B1280" i="3" l="1"/>
  <c r="N1279" i="3"/>
  <c r="M1279" i="3"/>
  <c r="B1281" i="3" l="1"/>
  <c r="M1280" i="3"/>
  <c r="N1280" i="3"/>
  <c r="B1282" i="3" l="1"/>
  <c r="M1281" i="3"/>
  <c r="N1281" i="3"/>
  <c r="B1283" i="3" l="1"/>
  <c r="N1282" i="3"/>
  <c r="M1282" i="3"/>
  <c r="B1284" i="3" l="1"/>
  <c r="N1283" i="3"/>
  <c r="M1283" i="3"/>
  <c r="B1285" i="3" l="1"/>
  <c r="M1284" i="3"/>
  <c r="N1284" i="3"/>
  <c r="B1286" i="3" l="1"/>
  <c r="M1285" i="3"/>
  <c r="N1285" i="3"/>
  <c r="B1287" i="3" l="1"/>
  <c r="N1286" i="3"/>
  <c r="M1286" i="3"/>
  <c r="B1288" i="3" l="1"/>
  <c r="N1287" i="3"/>
  <c r="M1287" i="3"/>
  <c r="B1289" i="3" l="1"/>
  <c r="M1288" i="3"/>
  <c r="N1288" i="3"/>
  <c r="B1290" i="3" l="1"/>
  <c r="M1289" i="3"/>
  <c r="N1289" i="3"/>
  <c r="B1291" i="3" l="1"/>
  <c r="N1290" i="3"/>
  <c r="M1290" i="3"/>
  <c r="B1292" i="3" l="1"/>
  <c r="N1291" i="3"/>
  <c r="M1291" i="3"/>
  <c r="B1293" i="3" l="1"/>
  <c r="M1292" i="3"/>
  <c r="N1292" i="3"/>
  <c r="B1294" i="3" l="1"/>
  <c r="M1293" i="3"/>
  <c r="N1293" i="3"/>
  <c r="B1295" i="3" l="1"/>
  <c r="N1294" i="3"/>
  <c r="M1294" i="3"/>
  <c r="B1296" i="3" l="1"/>
  <c r="N1295" i="3"/>
  <c r="M1295" i="3"/>
  <c r="B1297" i="3" l="1"/>
  <c r="M1296" i="3"/>
  <c r="N1296" i="3"/>
  <c r="B1298" i="3" l="1"/>
  <c r="M1297" i="3"/>
  <c r="N1297" i="3"/>
  <c r="B1299" i="3" l="1"/>
  <c r="N1298" i="3"/>
  <c r="M1298" i="3"/>
  <c r="B1300" i="3" l="1"/>
  <c r="N1299" i="3"/>
  <c r="M1299" i="3"/>
  <c r="B1301" i="3" l="1"/>
  <c r="M1300" i="3"/>
  <c r="N1300" i="3"/>
  <c r="B1302" i="3" l="1"/>
  <c r="M1301" i="3"/>
  <c r="N1301" i="3"/>
  <c r="B1303" i="3" l="1"/>
  <c r="N1302" i="3"/>
  <c r="M1302" i="3"/>
  <c r="B1304" i="3" l="1"/>
  <c r="N1303" i="3"/>
  <c r="M1303" i="3"/>
  <c r="B1305" i="3" l="1"/>
  <c r="M1304" i="3"/>
  <c r="N1304" i="3"/>
  <c r="B1306" i="3" l="1"/>
  <c r="M1305" i="3"/>
  <c r="N1305" i="3"/>
  <c r="B1307" i="3" l="1"/>
  <c r="N1306" i="3"/>
  <c r="M1306" i="3"/>
  <c r="B1308" i="3" l="1"/>
  <c r="N1307" i="3"/>
  <c r="M1307" i="3"/>
  <c r="B1309" i="3" l="1"/>
  <c r="M1308" i="3"/>
  <c r="N1308" i="3"/>
  <c r="B1310" i="3" l="1"/>
  <c r="M1309" i="3"/>
  <c r="N1309" i="3"/>
  <c r="B1311" i="3" l="1"/>
  <c r="N1310" i="3"/>
  <c r="M1310" i="3"/>
  <c r="B1312" i="3" l="1"/>
  <c r="N1311" i="3"/>
  <c r="M1311" i="3"/>
  <c r="B1313" i="3" l="1"/>
  <c r="M1312" i="3"/>
  <c r="N1312" i="3"/>
  <c r="B1314" i="3" l="1"/>
  <c r="M1313" i="3"/>
  <c r="N1313" i="3"/>
  <c r="B1315" i="3" l="1"/>
  <c r="N1314" i="3"/>
  <c r="M1314" i="3"/>
  <c r="B1316" i="3" l="1"/>
  <c r="N1315" i="3"/>
  <c r="M1315" i="3"/>
  <c r="B1317" i="3" l="1"/>
  <c r="M1316" i="3"/>
  <c r="N1316" i="3"/>
  <c r="B1318" i="3" l="1"/>
  <c r="M1317" i="3"/>
  <c r="N1317" i="3"/>
  <c r="B1319" i="3" l="1"/>
  <c r="N1318" i="3"/>
  <c r="M1318" i="3"/>
  <c r="B1320" i="3" l="1"/>
  <c r="N1319" i="3"/>
  <c r="M1319" i="3"/>
  <c r="B1321" i="3" l="1"/>
  <c r="M1320" i="3"/>
  <c r="N1320" i="3"/>
  <c r="B1322" i="3" l="1"/>
  <c r="M1321" i="3"/>
  <c r="N1321" i="3"/>
  <c r="B1323" i="3" l="1"/>
  <c r="N1322" i="3"/>
  <c r="M1322" i="3"/>
  <c r="B1324" i="3" l="1"/>
  <c r="N1323" i="3"/>
  <c r="M1323" i="3"/>
  <c r="B1325" i="3" l="1"/>
  <c r="M1324" i="3"/>
  <c r="N1324" i="3"/>
  <c r="B1326" i="3" l="1"/>
  <c r="M1325" i="3"/>
  <c r="N1325" i="3"/>
  <c r="B1327" i="3" l="1"/>
  <c r="N1326" i="3"/>
  <c r="M1326" i="3"/>
  <c r="B1328" i="3" l="1"/>
  <c r="N1327" i="3"/>
  <c r="M1327" i="3"/>
  <c r="B1329" i="3" l="1"/>
  <c r="M1328" i="3"/>
  <c r="N1328" i="3"/>
  <c r="B1330" i="3" l="1"/>
  <c r="M1329" i="3"/>
  <c r="N1329" i="3"/>
  <c r="B1331" i="3" l="1"/>
  <c r="N1330" i="3"/>
  <c r="M1330" i="3"/>
  <c r="B1332" i="3" l="1"/>
  <c r="N1331" i="3"/>
  <c r="M1331" i="3"/>
  <c r="B1333" i="3" l="1"/>
  <c r="M1332" i="3"/>
  <c r="N1332" i="3"/>
  <c r="B1334" i="3" l="1"/>
  <c r="M1333" i="3"/>
  <c r="N1333" i="3"/>
  <c r="B1335" i="3" l="1"/>
  <c r="N1334" i="3"/>
  <c r="M1334" i="3"/>
  <c r="B1336" i="3" l="1"/>
  <c r="N1335" i="3"/>
  <c r="M1335" i="3"/>
  <c r="B1337" i="3" l="1"/>
  <c r="M1336" i="3"/>
  <c r="N1336" i="3"/>
  <c r="B1338" i="3" l="1"/>
  <c r="M1337" i="3"/>
  <c r="N1337" i="3"/>
  <c r="B1339" i="3" l="1"/>
  <c r="N1338" i="3"/>
  <c r="M1338" i="3"/>
  <c r="B1340" i="3" l="1"/>
  <c r="N1339" i="3"/>
  <c r="M1339" i="3"/>
  <c r="B1341" i="3" l="1"/>
  <c r="M1340" i="3"/>
  <c r="N1340" i="3"/>
  <c r="B1342" i="3" l="1"/>
  <c r="M1341" i="3"/>
  <c r="N1341" i="3"/>
  <c r="B1343" i="3" l="1"/>
  <c r="N1342" i="3"/>
  <c r="M1342" i="3"/>
  <c r="B1344" i="3" l="1"/>
  <c r="N1343" i="3"/>
  <c r="M1343" i="3"/>
  <c r="B1345" i="3" l="1"/>
  <c r="M1344" i="3"/>
  <c r="N1344" i="3"/>
  <c r="B1346" i="3" l="1"/>
  <c r="M1345" i="3"/>
  <c r="N1345" i="3"/>
  <c r="B1347" i="3" l="1"/>
  <c r="N1346" i="3"/>
  <c r="M1346" i="3"/>
  <c r="B1348" i="3" l="1"/>
  <c r="N1347" i="3"/>
  <c r="M1347" i="3"/>
  <c r="B1349" i="3" l="1"/>
  <c r="M1348" i="3"/>
  <c r="N1348" i="3"/>
  <c r="B1350" i="3" l="1"/>
  <c r="M1349" i="3"/>
  <c r="N1349" i="3"/>
  <c r="B1351" i="3" l="1"/>
  <c r="N1350" i="3"/>
  <c r="M1350" i="3"/>
  <c r="B1352" i="3" l="1"/>
  <c r="N1351" i="3"/>
  <c r="M1351" i="3"/>
  <c r="B1353" i="3" l="1"/>
  <c r="M1352" i="3"/>
  <c r="N1352" i="3"/>
  <c r="B1354" i="3" l="1"/>
  <c r="M1353" i="3"/>
  <c r="N1353" i="3"/>
  <c r="B1355" i="3" l="1"/>
  <c r="N1354" i="3"/>
  <c r="M1354" i="3"/>
  <c r="B1356" i="3" l="1"/>
  <c r="N1355" i="3"/>
  <c r="M1355" i="3"/>
  <c r="B1357" i="3" l="1"/>
  <c r="M1356" i="3"/>
  <c r="N1356" i="3"/>
  <c r="B1358" i="3" l="1"/>
  <c r="M1357" i="3"/>
  <c r="N1357" i="3"/>
  <c r="B1359" i="3" l="1"/>
  <c r="N1358" i="3"/>
  <c r="M1358" i="3"/>
  <c r="B1360" i="3" l="1"/>
  <c r="N1359" i="3"/>
  <c r="M1359" i="3"/>
  <c r="B1361" i="3" l="1"/>
  <c r="M1360" i="3"/>
  <c r="N1360" i="3"/>
  <c r="B1362" i="3" l="1"/>
  <c r="M1361" i="3"/>
  <c r="N1361" i="3"/>
  <c r="B1363" i="3" l="1"/>
  <c r="N1362" i="3"/>
  <c r="M1362" i="3"/>
  <c r="B1364" i="3" l="1"/>
  <c r="N1363" i="3"/>
  <c r="M1363" i="3"/>
  <c r="B1365" i="3" l="1"/>
  <c r="M1364" i="3"/>
  <c r="N1364" i="3"/>
  <c r="B1366" i="3" l="1"/>
  <c r="M1365" i="3"/>
  <c r="N1365" i="3"/>
  <c r="B1367" i="3" l="1"/>
  <c r="N1366" i="3"/>
  <c r="M1366" i="3"/>
  <c r="B1368" i="3" l="1"/>
  <c r="N1367" i="3"/>
  <c r="M1367" i="3"/>
  <c r="B1369" i="3" l="1"/>
  <c r="M1368" i="3"/>
  <c r="N1368" i="3"/>
  <c r="B1370" i="3" l="1"/>
  <c r="M1369" i="3"/>
  <c r="N1369" i="3"/>
  <c r="B1371" i="3" l="1"/>
  <c r="N1370" i="3"/>
  <c r="M1370" i="3"/>
  <c r="B1372" i="3" l="1"/>
  <c r="N1371" i="3"/>
  <c r="M1371" i="3"/>
  <c r="B1373" i="3" l="1"/>
  <c r="M1372" i="3"/>
  <c r="N1372" i="3"/>
  <c r="B1374" i="3" l="1"/>
  <c r="M1373" i="3"/>
  <c r="N1373" i="3"/>
  <c r="B1375" i="3" l="1"/>
  <c r="N1374" i="3"/>
  <c r="M1374" i="3"/>
  <c r="B1376" i="3" l="1"/>
  <c r="N1375" i="3"/>
  <c r="M1375" i="3"/>
  <c r="B1377" i="3" l="1"/>
  <c r="M1376" i="3"/>
  <c r="N1376" i="3"/>
  <c r="B1378" i="3" l="1"/>
  <c r="M1377" i="3"/>
  <c r="N1377" i="3"/>
  <c r="B1379" i="3" l="1"/>
  <c r="N1378" i="3"/>
  <c r="M1378" i="3"/>
  <c r="B1380" i="3" l="1"/>
  <c r="N1379" i="3"/>
  <c r="M1379" i="3"/>
  <c r="B1381" i="3" l="1"/>
  <c r="M1380" i="3"/>
  <c r="N1380" i="3"/>
  <c r="B1382" i="3" l="1"/>
  <c r="M1381" i="3"/>
  <c r="N1381" i="3"/>
  <c r="B1383" i="3" l="1"/>
  <c r="N1382" i="3"/>
  <c r="M1382" i="3"/>
  <c r="B1384" i="3" l="1"/>
  <c r="N1383" i="3"/>
  <c r="M1383" i="3"/>
  <c r="B1385" i="3" l="1"/>
  <c r="M1384" i="3"/>
  <c r="N1384" i="3"/>
  <c r="B1386" i="3" l="1"/>
  <c r="M1385" i="3"/>
  <c r="N1385" i="3"/>
  <c r="B1387" i="3" l="1"/>
  <c r="N1386" i="3"/>
  <c r="M1386" i="3"/>
  <c r="B1388" i="3" l="1"/>
  <c r="N1387" i="3"/>
  <c r="M1387" i="3"/>
  <c r="B1389" i="3" l="1"/>
  <c r="M1388" i="3"/>
  <c r="N1388" i="3"/>
  <c r="B1390" i="3" l="1"/>
  <c r="M1389" i="3"/>
  <c r="N1389" i="3"/>
  <c r="B1391" i="3" l="1"/>
  <c r="N1390" i="3"/>
  <c r="M1390" i="3"/>
  <c r="B1392" i="3" l="1"/>
  <c r="N1391" i="3"/>
  <c r="M1391" i="3"/>
  <c r="B1393" i="3" l="1"/>
  <c r="M1392" i="3"/>
  <c r="N1392" i="3"/>
  <c r="B1394" i="3" l="1"/>
  <c r="M1393" i="3"/>
  <c r="N1393" i="3"/>
  <c r="B1395" i="3" l="1"/>
  <c r="N1394" i="3"/>
  <c r="M1394" i="3"/>
  <c r="B1396" i="3" l="1"/>
  <c r="N1395" i="3"/>
  <c r="M1395" i="3"/>
  <c r="B1397" i="3" l="1"/>
  <c r="M1396" i="3"/>
  <c r="N1396" i="3"/>
  <c r="B1398" i="3" l="1"/>
  <c r="M1397" i="3"/>
  <c r="N1397" i="3"/>
  <c r="B1399" i="3" l="1"/>
  <c r="N1398" i="3"/>
  <c r="M1398" i="3"/>
  <c r="B1400" i="3" l="1"/>
  <c r="N1399" i="3"/>
  <c r="M1399" i="3"/>
  <c r="B1401" i="3" l="1"/>
  <c r="M1400" i="3"/>
  <c r="N1400" i="3"/>
  <c r="B1402" i="3" l="1"/>
  <c r="M1401" i="3"/>
  <c r="N1401" i="3"/>
  <c r="B1403" i="3" l="1"/>
  <c r="N1402" i="3"/>
  <c r="M1402" i="3"/>
  <c r="B1404" i="3" l="1"/>
  <c r="N1403" i="3"/>
  <c r="M1403" i="3"/>
  <c r="B1405" i="3" l="1"/>
  <c r="M1404" i="3"/>
  <c r="N1404" i="3"/>
  <c r="B1406" i="3" l="1"/>
  <c r="M1405" i="3"/>
  <c r="N1405" i="3"/>
  <c r="B1407" i="3" l="1"/>
  <c r="N1406" i="3"/>
  <c r="M1406" i="3"/>
  <c r="B1408" i="3" l="1"/>
  <c r="N1407" i="3"/>
  <c r="M1407" i="3"/>
  <c r="B1409" i="3" l="1"/>
  <c r="M1408" i="3"/>
  <c r="N1408" i="3"/>
  <c r="B1410" i="3" l="1"/>
  <c r="M1409" i="3"/>
  <c r="N1409" i="3"/>
  <c r="B1411" i="3" l="1"/>
  <c r="N1410" i="3"/>
  <c r="M1410" i="3"/>
  <c r="B1412" i="3" l="1"/>
  <c r="N1411" i="3"/>
  <c r="M1411" i="3"/>
  <c r="B1413" i="3" l="1"/>
  <c r="M1412" i="3"/>
  <c r="N1412" i="3"/>
  <c r="B1414" i="3" l="1"/>
  <c r="M1413" i="3"/>
  <c r="N1413" i="3"/>
  <c r="B1415" i="3" l="1"/>
  <c r="N1414" i="3"/>
  <c r="M1414" i="3"/>
  <c r="B1416" i="3" l="1"/>
  <c r="N1415" i="3"/>
  <c r="M1415" i="3"/>
  <c r="B1417" i="3" l="1"/>
  <c r="M1416" i="3"/>
  <c r="N1416" i="3"/>
  <c r="B1418" i="3" l="1"/>
  <c r="M1417" i="3"/>
  <c r="N1417" i="3"/>
  <c r="B1419" i="3" l="1"/>
  <c r="N1418" i="3"/>
  <c r="M1418" i="3"/>
  <c r="B1420" i="3" l="1"/>
  <c r="N1419" i="3"/>
  <c r="M1419" i="3"/>
  <c r="B1421" i="3" l="1"/>
  <c r="M1420" i="3"/>
  <c r="N1420" i="3"/>
  <c r="B1422" i="3" l="1"/>
  <c r="M1421" i="3"/>
  <c r="N1421" i="3"/>
  <c r="B1423" i="3" l="1"/>
  <c r="N1422" i="3"/>
  <c r="M1422" i="3"/>
  <c r="B1424" i="3" l="1"/>
  <c r="N1423" i="3"/>
  <c r="M1423" i="3"/>
  <c r="B1425" i="3" l="1"/>
  <c r="M1424" i="3"/>
  <c r="N1424" i="3"/>
  <c r="B1426" i="3" l="1"/>
  <c r="M1425" i="3"/>
  <c r="N1425" i="3"/>
  <c r="B1427" i="3" l="1"/>
  <c r="N1426" i="3"/>
  <c r="M1426" i="3"/>
  <c r="B1428" i="3" l="1"/>
  <c r="N1427" i="3"/>
  <c r="M1427" i="3"/>
  <c r="B1429" i="3" l="1"/>
  <c r="M1428" i="3"/>
  <c r="N1428" i="3"/>
  <c r="B1430" i="3" l="1"/>
  <c r="M1429" i="3"/>
  <c r="N1429" i="3"/>
  <c r="B1431" i="3" l="1"/>
  <c r="N1430" i="3"/>
  <c r="M1430" i="3"/>
  <c r="B1432" i="3" l="1"/>
  <c r="N1431" i="3"/>
  <c r="M1431" i="3"/>
  <c r="B1433" i="3" l="1"/>
  <c r="M1432" i="3"/>
  <c r="N1432" i="3"/>
  <c r="B1434" i="3" l="1"/>
  <c r="N1433" i="3"/>
  <c r="M1433" i="3"/>
  <c r="B1435" i="3" l="1"/>
  <c r="N1434" i="3"/>
  <c r="M1434" i="3"/>
  <c r="B1436" i="3" l="1"/>
  <c r="N1435" i="3"/>
  <c r="M1435" i="3"/>
  <c r="B1437" i="3" l="1"/>
  <c r="M1436" i="3"/>
  <c r="N1436" i="3"/>
  <c r="B1438" i="3" l="1"/>
  <c r="M1437" i="3"/>
  <c r="N1437" i="3"/>
  <c r="B1439" i="3" l="1"/>
  <c r="N1438" i="3"/>
  <c r="M1438" i="3"/>
  <c r="B1440" i="3" l="1"/>
  <c r="N1439" i="3"/>
  <c r="M1439" i="3"/>
  <c r="B1441" i="3" l="1"/>
  <c r="M1440" i="3"/>
  <c r="N1440" i="3"/>
  <c r="B1442" i="3" l="1"/>
  <c r="M1441" i="3"/>
  <c r="N1441" i="3"/>
  <c r="B1443" i="3" l="1"/>
  <c r="N1442" i="3"/>
  <c r="M1442" i="3"/>
  <c r="B1444" i="3" l="1"/>
  <c r="N1443" i="3"/>
  <c r="M1443" i="3"/>
  <c r="B1445" i="3" l="1"/>
  <c r="M1444" i="3"/>
  <c r="N1444" i="3"/>
  <c r="B1446" i="3" l="1"/>
  <c r="M1445" i="3"/>
  <c r="N1445" i="3"/>
  <c r="B1447" i="3" l="1"/>
  <c r="N1446" i="3"/>
  <c r="M1446" i="3"/>
  <c r="B1448" i="3" l="1"/>
  <c r="N1447" i="3"/>
  <c r="M1447" i="3"/>
  <c r="B1449" i="3" l="1"/>
  <c r="M1448" i="3"/>
  <c r="N1448" i="3"/>
  <c r="B1450" i="3" l="1"/>
  <c r="M1449" i="3"/>
  <c r="N1449" i="3"/>
  <c r="B1451" i="3" l="1"/>
  <c r="N1450" i="3"/>
  <c r="M1450" i="3"/>
  <c r="B1452" i="3" l="1"/>
  <c r="N1451" i="3"/>
  <c r="M1451" i="3"/>
  <c r="B1453" i="3" l="1"/>
  <c r="M1452" i="3"/>
  <c r="N1452" i="3"/>
  <c r="B1454" i="3" l="1"/>
  <c r="M1453" i="3"/>
  <c r="N1453" i="3"/>
  <c r="B1455" i="3" l="1"/>
  <c r="M1454" i="3"/>
  <c r="N1454" i="3"/>
  <c r="B1456" i="3" l="1"/>
  <c r="N1455" i="3"/>
  <c r="M1455" i="3"/>
  <c r="B1457" i="3" l="1"/>
  <c r="M1456" i="3"/>
  <c r="N1456" i="3"/>
  <c r="B1458" i="3" l="1"/>
  <c r="N1457" i="3"/>
  <c r="M1457" i="3"/>
  <c r="B1459" i="3" l="1"/>
  <c r="M1458" i="3"/>
  <c r="N1458" i="3"/>
  <c r="B1460" i="3" l="1"/>
  <c r="N1459" i="3"/>
  <c r="M1459" i="3"/>
  <c r="B1461" i="3" l="1"/>
  <c r="M1460" i="3"/>
  <c r="N1460" i="3"/>
  <c r="B1462" i="3" l="1"/>
  <c r="N1461" i="3"/>
  <c r="M1461" i="3"/>
  <c r="B1463" i="3" l="1"/>
  <c r="N1462" i="3"/>
  <c r="M1462" i="3"/>
  <c r="B1464" i="3" l="1"/>
  <c r="N1463" i="3"/>
  <c r="M1463" i="3"/>
  <c r="B1465" i="3" l="1"/>
  <c r="M1464" i="3"/>
  <c r="N1464" i="3"/>
  <c r="B1466" i="3" l="1"/>
  <c r="M1465" i="3"/>
  <c r="N1465" i="3"/>
  <c r="B1467" i="3" l="1"/>
  <c r="N1466" i="3"/>
  <c r="M1466" i="3"/>
  <c r="B1468" i="3" l="1"/>
  <c r="N1467" i="3"/>
  <c r="M1467" i="3"/>
  <c r="B1469" i="3" l="1"/>
  <c r="M1468" i="3"/>
  <c r="N1468" i="3"/>
  <c r="B1470" i="3" l="1"/>
  <c r="M1469" i="3"/>
  <c r="N1469" i="3"/>
  <c r="B1471" i="3" l="1"/>
  <c r="M1470" i="3"/>
  <c r="N1470" i="3"/>
  <c r="B1472" i="3" l="1"/>
  <c r="N1471" i="3"/>
  <c r="M1471" i="3"/>
  <c r="B1473" i="3" l="1"/>
  <c r="M1472" i="3"/>
  <c r="N1472" i="3"/>
  <c r="B1474" i="3" l="1"/>
  <c r="N1473" i="3"/>
  <c r="M1473" i="3"/>
  <c r="B1475" i="3" l="1"/>
  <c r="M1474" i="3"/>
  <c r="N1474" i="3"/>
  <c r="B1476" i="3" l="1"/>
  <c r="N1475" i="3"/>
  <c r="M1475" i="3"/>
  <c r="B1477" i="3" l="1"/>
  <c r="M1476" i="3"/>
  <c r="N1476" i="3"/>
  <c r="B1478" i="3" l="1"/>
  <c r="N1477" i="3"/>
  <c r="M1477" i="3"/>
  <c r="B1479" i="3" l="1"/>
  <c r="N1478" i="3"/>
  <c r="M1478" i="3"/>
  <c r="B1480" i="3" l="1"/>
  <c r="N1479" i="3"/>
  <c r="M1479" i="3"/>
  <c r="B1481" i="3" l="1"/>
  <c r="M1480" i="3"/>
  <c r="N1480" i="3"/>
  <c r="B1482" i="3" l="1"/>
  <c r="M1481" i="3"/>
  <c r="N1481" i="3"/>
  <c r="B1483" i="3" l="1"/>
  <c r="N1482" i="3"/>
  <c r="M1482" i="3"/>
  <c r="B1484" i="3" l="1"/>
  <c r="N1483" i="3"/>
  <c r="M1483" i="3"/>
  <c r="B1485" i="3" l="1"/>
  <c r="M1484" i="3"/>
  <c r="N1484" i="3"/>
  <c r="B1486" i="3" l="1"/>
  <c r="M1485" i="3"/>
  <c r="N1485" i="3"/>
  <c r="B1487" i="3" l="1"/>
  <c r="M1486" i="3"/>
  <c r="N1486" i="3"/>
  <c r="B1488" i="3" l="1"/>
  <c r="N1487" i="3"/>
  <c r="M1487" i="3"/>
  <c r="B1489" i="3" l="1"/>
  <c r="M1488" i="3"/>
  <c r="N1488" i="3"/>
  <c r="B1490" i="3" l="1"/>
  <c r="N1489" i="3"/>
  <c r="M1489" i="3"/>
  <c r="B1491" i="3" l="1"/>
  <c r="M1490" i="3"/>
  <c r="N1490" i="3"/>
  <c r="B1492" i="3" l="1"/>
  <c r="N1491" i="3"/>
  <c r="M1491" i="3"/>
  <c r="B1493" i="3" l="1"/>
  <c r="M1492" i="3"/>
  <c r="N1492" i="3"/>
  <c r="B1494" i="3" l="1"/>
  <c r="N1493" i="3"/>
  <c r="M1493" i="3"/>
  <c r="B1495" i="3" l="1"/>
  <c r="N1494" i="3"/>
  <c r="M1494" i="3"/>
  <c r="B1496" i="3" l="1"/>
  <c r="N1495" i="3"/>
  <c r="M1495" i="3"/>
  <c r="B1497" i="3" l="1"/>
  <c r="M1496" i="3"/>
  <c r="N1496" i="3"/>
  <c r="B1498" i="3" l="1"/>
  <c r="M1497" i="3"/>
  <c r="N1497" i="3"/>
  <c r="B1499" i="3" l="1"/>
  <c r="N1498" i="3"/>
  <c r="M1498" i="3"/>
  <c r="B1500" i="3" l="1"/>
  <c r="N1499" i="3"/>
  <c r="M1499" i="3"/>
  <c r="B1501" i="3" l="1"/>
  <c r="M1500" i="3"/>
  <c r="N1500" i="3"/>
  <c r="B1502" i="3" l="1"/>
  <c r="M1501" i="3"/>
  <c r="N1501" i="3"/>
  <c r="B1503" i="3" l="1"/>
  <c r="M1502" i="3"/>
  <c r="N1502" i="3"/>
  <c r="B1504" i="3" l="1"/>
  <c r="N1503" i="3"/>
  <c r="M1503" i="3"/>
  <c r="B1505" i="3" l="1"/>
  <c r="M1504" i="3"/>
  <c r="N1504" i="3"/>
  <c r="B1506" i="3" l="1"/>
  <c r="N1505" i="3"/>
  <c r="M1505" i="3"/>
  <c r="B1507" i="3" l="1"/>
  <c r="M1506" i="3"/>
  <c r="N1506" i="3"/>
  <c r="B1508" i="3" l="1"/>
  <c r="N1507" i="3"/>
  <c r="M1507" i="3"/>
  <c r="B1509" i="3" l="1"/>
  <c r="M1508" i="3"/>
  <c r="N1508" i="3"/>
  <c r="B1510" i="3" l="1"/>
  <c r="M1509" i="3"/>
  <c r="N1509" i="3"/>
  <c r="B1511" i="3" l="1"/>
  <c r="M1510" i="3"/>
  <c r="N1510" i="3"/>
  <c r="B1512" i="3" l="1"/>
  <c r="M1511" i="3"/>
  <c r="N1511" i="3"/>
  <c r="B1513" i="3" l="1"/>
  <c r="M1512" i="3"/>
  <c r="N1512" i="3"/>
  <c r="B1514" i="3" l="1"/>
  <c r="M1513" i="3"/>
  <c r="N1513" i="3"/>
  <c r="B1515" i="3" l="1"/>
  <c r="M1514" i="3"/>
  <c r="N1514" i="3"/>
  <c r="B1516" i="3" l="1"/>
  <c r="M1515" i="3"/>
  <c r="N1515" i="3"/>
  <c r="B1517" i="3" l="1"/>
  <c r="M1516" i="3"/>
  <c r="N1516" i="3"/>
  <c r="B1518" i="3" l="1"/>
  <c r="M1517" i="3"/>
  <c r="N1517" i="3"/>
  <c r="B1519" i="3" l="1"/>
  <c r="M1518" i="3"/>
  <c r="N1518" i="3"/>
  <c r="B1520" i="3" l="1"/>
  <c r="M1519" i="3"/>
  <c r="N1519" i="3"/>
  <c r="B1521" i="3" l="1"/>
  <c r="M1520" i="3"/>
  <c r="N1520" i="3"/>
  <c r="B1522" i="3" l="1"/>
  <c r="M1521" i="3"/>
  <c r="N1521" i="3"/>
  <c r="B1523" i="3" l="1"/>
  <c r="M1522" i="3"/>
  <c r="N1522" i="3"/>
  <c r="B1524" i="3" l="1"/>
  <c r="M1523" i="3"/>
  <c r="N1523" i="3"/>
  <c r="B1525" i="3" l="1"/>
  <c r="M1524" i="3"/>
  <c r="N1524" i="3"/>
  <c r="B1526" i="3" l="1"/>
  <c r="M1525" i="3"/>
  <c r="N1525" i="3"/>
  <c r="B1527" i="3" l="1"/>
  <c r="M1526" i="3"/>
  <c r="N1526" i="3"/>
  <c r="B1528" i="3" l="1"/>
  <c r="M1527" i="3"/>
  <c r="N1527" i="3"/>
  <c r="B1529" i="3" l="1"/>
  <c r="M1528" i="3"/>
  <c r="N1528" i="3"/>
  <c r="B1530" i="3" l="1"/>
  <c r="M1529" i="3"/>
  <c r="N1529" i="3"/>
  <c r="B1531" i="3" l="1"/>
  <c r="M1530" i="3"/>
  <c r="N1530" i="3"/>
  <c r="B1532" i="3" l="1"/>
  <c r="M1531" i="3"/>
  <c r="N1531" i="3"/>
  <c r="B1533" i="3" l="1"/>
  <c r="M1532" i="3"/>
  <c r="N1532" i="3"/>
  <c r="B1534" i="3" l="1"/>
  <c r="M1533" i="3"/>
  <c r="N1533" i="3"/>
  <c r="B1535" i="3" l="1"/>
  <c r="M1534" i="3"/>
  <c r="N1534" i="3"/>
  <c r="B1536" i="3" l="1"/>
  <c r="M1535" i="3"/>
  <c r="N1535" i="3"/>
  <c r="B1537" i="3" l="1"/>
  <c r="M1536" i="3"/>
  <c r="N1536" i="3"/>
  <c r="B1538" i="3" l="1"/>
  <c r="M1537" i="3"/>
  <c r="N1537" i="3"/>
  <c r="B1539" i="3" l="1"/>
  <c r="M1538" i="3"/>
  <c r="N1538" i="3"/>
  <c r="B1540" i="3" l="1"/>
  <c r="M1539" i="3"/>
  <c r="N1539" i="3"/>
  <c r="B1541" i="3" l="1"/>
  <c r="M1540" i="3"/>
  <c r="N1540" i="3"/>
  <c r="B1542" i="3" l="1"/>
  <c r="M1541" i="3"/>
  <c r="N1541" i="3"/>
  <c r="B1543" i="3" l="1"/>
  <c r="M1542" i="3"/>
  <c r="N1542" i="3"/>
  <c r="B1544" i="3" l="1"/>
  <c r="M1543" i="3"/>
  <c r="N1543" i="3"/>
  <c r="B1545" i="3" l="1"/>
  <c r="M1544" i="3"/>
  <c r="N1544" i="3"/>
  <c r="B1546" i="3" l="1"/>
  <c r="M1545" i="3"/>
  <c r="N1545" i="3"/>
  <c r="B1547" i="3" l="1"/>
  <c r="M1546" i="3"/>
  <c r="N1546" i="3"/>
  <c r="B1548" i="3" l="1"/>
  <c r="M1547" i="3"/>
  <c r="N1547" i="3"/>
  <c r="B1549" i="3" l="1"/>
  <c r="M1548" i="3"/>
  <c r="N1548" i="3"/>
  <c r="B1550" i="3" l="1"/>
  <c r="M1549" i="3"/>
  <c r="N1549" i="3"/>
  <c r="B1551" i="3" l="1"/>
  <c r="M1550" i="3"/>
  <c r="N1550" i="3"/>
  <c r="B1552" i="3" l="1"/>
  <c r="M1551" i="3"/>
  <c r="N1551" i="3"/>
  <c r="B1553" i="3" l="1"/>
  <c r="M1552" i="3"/>
  <c r="N1552" i="3"/>
  <c r="B1554" i="3" l="1"/>
  <c r="M1553" i="3"/>
  <c r="N1553" i="3"/>
  <c r="B1555" i="3" l="1"/>
  <c r="M1554" i="3"/>
  <c r="N1554" i="3"/>
  <c r="B1556" i="3" l="1"/>
  <c r="M1555" i="3"/>
  <c r="N1555" i="3"/>
  <c r="B1557" i="3" l="1"/>
  <c r="M1556" i="3"/>
  <c r="N1556" i="3"/>
  <c r="B1558" i="3" l="1"/>
  <c r="M1557" i="3"/>
  <c r="N1557" i="3"/>
  <c r="B1559" i="3" l="1"/>
  <c r="M1558" i="3"/>
  <c r="N1558" i="3"/>
  <c r="B1560" i="3" l="1"/>
  <c r="M1559" i="3"/>
  <c r="N1559" i="3"/>
  <c r="B1561" i="3" l="1"/>
  <c r="M1560" i="3"/>
  <c r="N1560" i="3"/>
  <c r="B1562" i="3" l="1"/>
  <c r="M1561" i="3"/>
  <c r="N1561" i="3"/>
  <c r="B1563" i="3" l="1"/>
  <c r="M1562" i="3"/>
  <c r="N1562" i="3"/>
  <c r="B1564" i="3" l="1"/>
  <c r="M1563" i="3"/>
  <c r="N1563" i="3"/>
  <c r="B1565" i="3" l="1"/>
  <c r="M1564" i="3"/>
  <c r="N1564" i="3"/>
  <c r="B1566" i="3" l="1"/>
  <c r="M1565" i="3"/>
  <c r="N1565" i="3"/>
  <c r="B1567" i="3" l="1"/>
  <c r="M1566" i="3"/>
  <c r="N1566" i="3"/>
  <c r="B1568" i="3" l="1"/>
  <c r="M1567" i="3"/>
  <c r="N1567" i="3"/>
  <c r="B1569" i="3" l="1"/>
  <c r="M1568" i="3"/>
  <c r="N1568" i="3"/>
  <c r="B1570" i="3" l="1"/>
  <c r="M1569" i="3"/>
  <c r="N1569" i="3"/>
  <c r="B1571" i="3" l="1"/>
  <c r="M1570" i="3"/>
  <c r="N1570" i="3"/>
  <c r="B1572" i="3" l="1"/>
  <c r="M1571" i="3"/>
  <c r="N1571" i="3"/>
  <c r="B1573" i="3" l="1"/>
  <c r="M1572" i="3"/>
  <c r="N1572" i="3"/>
  <c r="B1574" i="3" l="1"/>
  <c r="M1573" i="3"/>
  <c r="N1573" i="3"/>
  <c r="B1575" i="3" l="1"/>
  <c r="M1574" i="3"/>
  <c r="N1574" i="3"/>
  <c r="B1576" i="3" l="1"/>
  <c r="M1575" i="3"/>
  <c r="N1575" i="3"/>
  <c r="B1577" i="3" l="1"/>
  <c r="M1576" i="3"/>
  <c r="N1576" i="3"/>
  <c r="B1578" i="3" l="1"/>
  <c r="M1577" i="3"/>
  <c r="N1577" i="3"/>
  <c r="B1579" i="3" l="1"/>
  <c r="M1578" i="3"/>
  <c r="N1578" i="3"/>
  <c r="B1580" i="3" l="1"/>
  <c r="M1579" i="3"/>
  <c r="N1579" i="3"/>
  <c r="B1581" i="3" l="1"/>
  <c r="M1580" i="3"/>
  <c r="N1580" i="3"/>
  <c r="B1582" i="3" l="1"/>
  <c r="M1581" i="3"/>
  <c r="N1581" i="3"/>
  <c r="B1583" i="3" l="1"/>
  <c r="M1582" i="3"/>
  <c r="N1582" i="3"/>
  <c r="B1584" i="3" l="1"/>
  <c r="M1583" i="3"/>
  <c r="N1583" i="3"/>
  <c r="B1585" i="3" l="1"/>
  <c r="M1584" i="3"/>
  <c r="N1584" i="3"/>
  <c r="B1586" i="3" l="1"/>
  <c r="M1585" i="3"/>
  <c r="N1585" i="3"/>
  <c r="B1587" i="3" l="1"/>
  <c r="M1586" i="3"/>
  <c r="N1586" i="3"/>
  <c r="B1588" i="3" l="1"/>
  <c r="M1587" i="3"/>
  <c r="N1587" i="3"/>
  <c r="B1589" i="3" l="1"/>
  <c r="M1588" i="3"/>
  <c r="N1588" i="3"/>
  <c r="B1590" i="3" l="1"/>
  <c r="M1589" i="3"/>
  <c r="N1589" i="3"/>
  <c r="B1591" i="3" l="1"/>
  <c r="M1590" i="3"/>
  <c r="N1590" i="3"/>
  <c r="B1592" i="3" l="1"/>
  <c r="M1591" i="3"/>
  <c r="N1591" i="3"/>
  <c r="B1593" i="3" l="1"/>
  <c r="M1592" i="3"/>
  <c r="N1592" i="3"/>
  <c r="B1594" i="3" l="1"/>
  <c r="M1593" i="3"/>
  <c r="N1593" i="3"/>
  <c r="B1595" i="3" l="1"/>
  <c r="M1594" i="3"/>
  <c r="N1594" i="3"/>
  <c r="B1596" i="3" l="1"/>
  <c r="M1595" i="3"/>
  <c r="N1595" i="3"/>
  <c r="B1597" i="3" l="1"/>
  <c r="M1596" i="3"/>
  <c r="N1596" i="3"/>
  <c r="B1598" i="3" l="1"/>
  <c r="M1597" i="3"/>
  <c r="N1597" i="3"/>
  <c r="B1599" i="3" l="1"/>
  <c r="M1598" i="3"/>
  <c r="N1598" i="3"/>
  <c r="B1600" i="3" l="1"/>
  <c r="M1599" i="3"/>
  <c r="N1599" i="3"/>
  <c r="B1601" i="3" l="1"/>
  <c r="M1600" i="3"/>
  <c r="N1600" i="3"/>
  <c r="B1602" i="3" l="1"/>
  <c r="M1601" i="3"/>
  <c r="N1601" i="3"/>
  <c r="B1603" i="3" l="1"/>
  <c r="M1602" i="3"/>
  <c r="N1602" i="3"/>
  <c r="B1604" i="3" l="1"/>
  <c r="M1603" i="3"/>
  <c r="N1603" i="3"/>
  <c r="B1605" i="3" l="1"/>
  <c r="M1604" i="3"/>
  <c r="N1604" i="3"/>
  <c r="B1606" i="3" l="1"/>
  <c r="M1605" i="3"/>
  <c r="N1605" i="3"/>
  <c r="B1607" i="3" l="1"/>
  <c r="M1606" i="3"/>
  <c r="N1606" i="3"/>
  <c r="B1608" i="3" l="1"/>
  <c r="M1607" i="3"/>
  <c r="N1607" i="3"/>
  <c r="B1609" i="3" l="1"/>
  <c r="M1608" i="3"/>
  <c r="N1608" i="3"/>
  <c r="B1610" i="3" l="1"/>
  <c r="M1609" i="3"/>
  <c r="N1609" i="3"/>
  <c r="B1611" i="3" l="1"/>
  <c r="M1610" i="3"/>
  <c r="N1610" i="3"/>
  <c r="B1612" i="3" l="1"/>
  <c r="M1611" i="3"/>
  <c r="N1611" i="3"/>
  <c r="B1613" i="3" l="1"/>
  <c r="M1612" i="3"/>
  <c r="N1612" i="3"/>
  <c r="B1614" i="3" l="1"/>
  <c r="M1613" i="3"/>
  <c r="N1613" i="3"/>
  <c r="B1615" i="3" l="1"/>
  <c r="M1614" i="3"/>
  <c r="N1614" i="3"/>
  <c r="B1616" i="3" l="1"/>
  <c r="M1615" i="3"/>
  <c r="N1615" i="3"/>
  <c r="B1617" i="3" l="1"/>
  <c r="M1616" i="3"/>
  <c r="N1616" i="3"/>
  <c r="B1618" i="3" l="1"/>
  <c r="M1617" i="3"/>
  <c r="N1617" i="3"/>
  <c r="B1619" i="3" l="1"/>
  <c r="M1618" i="3"/>
  <c r="N1618" i="3"/>
  <c r="B1620" i="3" l="1"/>
  <c r="M1619" i="3"/>
  <c r="N1619" i="3"/>
  <c r="B1621" i="3" l="1"/>
  <c r="M1620" i="3"/>
  <c r="N1620" i="3"/>
  <c r="B1622" i="3" l="1"/>
  <c r="M1621" i="3"/>
  <c r="N1621" i="3"/>
  <c r="B1623" i="3" l="1"/>
  <c r="M1622" i="3"/>
  <c r="N1622" i="3"/>
  <c r="B1624" i="3" l="1"/>
  <c r="M1623" i="3"/>
  <c r="N1623" i="3"/>
  <c r="B1625" i="3" l="1"/>
  <c r="M1624" i="3"/>
  <c r="N1624" i="3"/>
  <c r="B1626" i="3" l="1"/>
  <c r="M1625" i="3"/>
  <c r="N1625" i="3"/>
  <c r="B1627" i="3" l="1"/>
  <c r="M1626" i="3"/>
  <c r="N1626" i="3"/>
  <c r="B1628" i="3" l="1"/>
  <c r="M1627" i="3"/>
  <c r="N1627" i="3"/>
  <c r="B1629" i="3" l="1"/>
  <c r="M1628" i="3"/>
  <c r="N1628" i="3"/>
  <c r="B1630" i="3" l="1"/>
  <c r="M1629" i="3"/>
  <c r="N1629" i="3"/>
  <c r="B1631" i="3" l="1"/>
  <c r="M1630" i="3"/>
  <c r="N1630" i="3"/>
  <c r="B1632" i="3" l="1"/>
  <c r="M1631" i="3"/>
  <c r="N1631" i="3"/>
  <c r="B1633" i="3" l="1"/>
  <c r="M1632" i="3"/>
  <c r="N1632" i="3"/>
  <c r="B1634" i="3" l="1"/>
  <c r="M1633" i="3"/>
  <c r="N1633" i="3"/>
  <c r="B1635" i="3" l="1"/>
  <c r="M1634" i="3"/>
  <c r="N1634" i="3"/>
  <c r="B1636" i="3" l="1"/>
  <c r="M1635" i="3"/>
  <c r="N1635" i="3"/>
  <c r="B1637" i="3" l="1"/>
  <c r="M1636" i="3"/>
  <c r="N1636" i="3"/>
  <c r="B1638" i="3" l="1"/>
  <c r="M1637" i="3"/>
  <c r="N1637" i="3"/>
  <c r="B1639" i="3" l="1"/>
  <c r="M1638" i="3"/>
  <c r="N1638" i="3"/>
  <c r="B1640" i="3" l="1"/>
  <c r="M1639" i="3"/>
  <c r="N1639" i="3"/>
  <c r="B1641" i="3" l="1"/>
  <c r="M1640" i="3"/>
  <c r="N1640" i="3"/>
  <c r="B1642" i="3" l="1"/>
  <c r="M1641" i="3"/>
  <c r="N1641" i="3"/>
  <c r="B1643" i="3" l="1"/>
  <c r="M1642" i="3"/>
  <c r="N1642" i="3"/>
  <c r="B1644" i="3" l="1"/>
  <c r="M1643" i="3"/>
  <c r="N1643" i="3"/>
  <c r="B1645" i="3" l="1"/>
  <c r="N1644" i="3"/>
  <c r="M1644" i="3"/>
  <c r="B1646" i="3" l="1"/>
  <c r="M1645" i="3"/>
  <c r="N1645" i="3"/>
  <c r="B1647" i="3" l="1"/>
  <c r="M1646" i="3"/>
  <c r="N1646" i="3"/>
  <c r="B1648" i="3" l="1"/>
  <c r="M1647" i="3"/>
  <c r="N1647" i="3"/>
  <c r="B1649" i="3" l="1"/>
  <c r="M1648" i="3"/>
  <c r="N1648" i="3"/>
  <c r="B1650" i="3" l="1"/>
  <c r="M1649" i="3"/>
  <c r="N1649" i="3"/>
  <c r="B1651" i="3" l="1"/>
  <c r="M1650" i="3"/>
  <c r="N1650" i="3"/>
  <c r="B1652" i="3" l="1"/>
  <c r="M1651" i="3"/>
  <c r="N1651" i="3"/>
  <c r="B1653" i="3" l="1"/>
  <c r="N1652" i="3"/>
  <c r="M1652" i="3"/>
  <c r="B1654" i="3" l="1"/>
  <c r="M1653" i="3"/>
  <c r="N1653" i="3"/>
  <c r="B1655" i="3" l="1"/>
  <c r="M1654" i="3"/>
  <c r="N1654" i="3"/>
  <c r="B1656" i="3" l="1"/>
  <c r="M1655" i="3"/>
  <c r="N1655" i="3"/>
  <c r="B1657" i="3" l="1"/>
  <c r="M1656" i="3"/>
  <c r="N1656" i="3"/>
  <c r="B1658" i="3" l="1"/>
  <c r="M1657" i="3"/>
  <c r="N1657" i="3"/>
  <c r="B1659" i="3" l="1"/>
  <c r="M1658" i="3"/>
  <c r="N1658" i="3"/>
  <c r="B1660" i="3" l="1"/>
  <c r="M1659" i="3"/>
  <c r="N1659" i="3"/>
  <c r="B1661" i="3" l="1"/>
  <c r="M1660" i="3"/>
  <c r="N1660" i="3"/>
  <c r="B1662" i="3" l="1"/>
  <c r="M1661" i="3"/>
  <c r="N1661" i="3"/>
  <c r="B1663" i="3" l="1"/>
  <c r="M1662" i="3"/>
  <c r="N1662" i="3"/>
  <c r="B1664" i="3" l="1"/>
  <c r="M1663" i="3"/>
  <c r="N1663" i="3"/>
  <c r="B1665" i="3" l="1"/>
  <c r="M1664" i="3"/>
  <c r="N1664" i="3"/>
  <c r="B1666" i="3" l="1"/>
  <c r="M1665" i="3"/>
  <c r="N1665" i="3"/>
  <c r="B1667" i="3" l="1"/>
  <c r="M1666" i="3"/>
  <c r="N1666" i="3"/>
  <c r="B1668" i="3" l="1"/>
  <c r="M1667" i="3"/>
  <c r="N1667" i="3"/>
  <c r="B1669" i="3" l="1"/>
  <c r="M1668" i="3"/>
  <c r="N1668" i="3"/>
  <c r="B1670" i="3" l="1"/>
  <c r="M1669" i="3"/>
  <c r="N1669" i="3"/>
  <c r="B1671" i="3" l="1"/>
  <c r="M1670" i="3"/>
  <c r="N1670" i="3"/>
  <c r="B1672" i="3" l="1"/>
  <c r="M1671" i="3"/>
  <c r="N1671" i="3"/>
  <c r="B1673" i="3" l="1"/>
  <c r="N1672" i="3"/>
  <c r="M1672" i="3"/>
  <c r="B1674" i="3" l="1"/>
  <c r="M1673" i="3"/>
  <c r="N1673" i="3"/>
  <c r="B1675" i="3" l="1"/>
  <c r="M1674" i="3"/>
  <c r="N1674" i="3"/>
  <c r="B1676" i="3" l="1"/>
  <c r="M1675" i="3"/>
  <c r="N1675" i="3"/>
  <c r="B1677" i="3" l="1"/>
  <c r="N1676" i="3"/>
  <c r="M1676" i="3"/>
  <c r="B1678" i="3" l="1"/>
  <c r="M1677" i="3"/>
  <c r="N1677" i="3"/>
  <c r="B1679" i="3" l="1"/>
  <c r="M1678" i="3"/>
  <c r="N1678" i="3"/>
  <c r="B1680" i="3" l="1"/>
  <c r="M1679" i="3"/>
  <c r="N1679" i="3"/>
  <c r="B1681" i="3" l="1"/>
  <c r="M1680" i="3"/>
  <c r="N1680" i="3"/>
  <c r="B1682" i="3" l="1"/>
  <c r="M1681" i="3"/>
  <c r="N1681" i="3"/>
  <c r="B1683" i="3" l="1"/>
  <c r="M1682" i="3"/>
  <c r="N1682" i="3"/>
  <c r="B1684" i="3" l="1"/>
  <c r="M1683" i="3"/>
  <c r="N1683" i="3"/>
  <c r="B1685" i="3" l="1"/>
  <c r="M1684" i="3"/>
  <c r="N1684" i="3"/>
  <c r="B1686" i="3" l="1"/>
  <c r="M1685" i="3"/>
  <c r="N1685" i="3"/>
  <c r="B1687" i="3" l="1"/>
  <c r="M1686" i="3"/>
  <c r="N1686" i="3"/>
  <c r="B1688" i="3" l="1"/>
  <c r="M1687" i="3"/>
  <c r="N1687" i="3"/>
  <c r="B1689" i="3" l="1"/>
  <c r="M1688" i="3"/>
  <c r="N1688" i="3"/>
  <c r="B1690" i="3" l="1"/>
  <c r="M1689" i="3"/>
  <c r="N1689" i="3"/>
  <c r="B1691" i="3" l="1"/>
  <c r="M1690" i="3"/>
  <c r="N1690" i="3"/>
  <c r="B1692" i="3" l="1"/>
  <c r="M1691" i="3"/>
  <c r="N1691" i="3"/>
  <c r="B1693" i="3" l="1"/>
  <c r="M1692" i="3"/>
  <c r="N1692" i="3"/>
  <c r="B1694" i="3" l="1"/>
  <c r="M1693" i="3"/>
  <c r="N1693" i="3"/>
  <c r="B1695" i="3" l="1"/>
  <c r="M1694" i="3"/>
  <c r="N1694" i="3"/>
  <c r="B1696" i="3" l="1"/>
  <c r="M1695" i="3"/>
  <c r="N1695" i="3"/>
  <c r="B1697" i="3" l="1"/>
  <c r="N1696" i="3"/>
  <c r="M1696" i="3"/>
  <c r="B1698" i="3" l="1"/>
  <c r="M1697" i="3"/>
  <c r="N1697" i="3"/>
  <c r="B1699" i="3" l="1"/>
  <c r="M1698" i="3"/>
  <c r="N1698" i="3"/>
  <c r="B1700" i="3" l="1"/>
  <c r="M1699" i="3"/>
  <c r="N1699" i="3"/>
  <c r="B1701" i="3" l="1"/>
  <c r="M1700" i="3"/>
  <c r="N1700" i="3"/>
  <c r="B1702" i="3" l="1"/>
  <c r="M1701" i="3"/>
  <c r="N1701" i="3"/>
  <c r="B1703" i="3" l="1"/>
  <c r="M1702" i="3"/>
  <c r="N1702" i="3"/>
  <c r="B1704" i="3" l="1"/>
  <c r="M1703" i="3"/>
  <c r="N1703" i="3"/>
  <c r="B1705" i="3" l="1"/>
  <c r="N1704" i="3"/>
  <c r="M1704" i="3"/>
  <c r="B1706" i="3" l="1"/>
  <c r="M1705" i="3"/>
  <c r="N1705" i="3"/>
  <c r="B1707" i="3" l="1"/>
  <c r="M1706" i="3"/>
  <c r="N1706" i="3"/>
  <c r="B1708" i="3" l="1"/>
  <c r="M1707" i="3"/>
  <c r="N1707" i="3"/>
  <c r="B1709" i="3" l="1"/>
  <c r="N1708" i="3"/>
  <c r="M1708" i="3"/>
  <c r="B1710" i="3" l="1"/>
  <c r="M1709" i="3"/>
  <c r="N1709" i="3"/>
  <c r="B1711" i="3" l="1"/>
  <c r="M1710" i="3"/>
  <c r="N1710" i="3"/>
  <c r="B1712" i="3" l="1"/>
  <c r="M1711" i="3"/>
  <c r="N1711" i="3"/>
  <c r="B1713" i="3" l="1"/>
  <c r="M1712" i="3"/>
  <c r="N1712" i="3"/>
  <c r="B1714" i="3" l="1"/>
  <c r="M1713" i="3"/>
  <c r="N1713" i="3"/>
  <c r="B1715" i="3" l="1"/>
  <c r="M1714" i="3"/>
  <c r="N1714" i="3"/>
  <c r="B1716" i="3" l="1"/>
  <c r="M1715" i="3"/>
  <c r="N1715" i="3"/>
  <c r="B1717" i="3" l="1"/>
  <c r="M1716" i="3"/>
  <c r="N1716" i="3"/>
  <c r="B1718" i="3" l="1"/>
  <c r="M1717" i="3"/>
  <c r="N1717" i="3"/>
  <c r="B1719" i="3" l="1"/>
  <c r="M1718" i="3"/>
  <c r="N1718" i="3"/>
  <c r="B1720" i="3" l="1"/>
  <c r="M1719" i="3"/>
  <c r="N1719" i="3"/>
  <c r="B1721" i="3" l="1"/>
  <c r="M1720" i="3"/>
  <c r="N1720" i="3"/>
  <c r="B1722" i="3" l="1"/>
  <c r="M1721" i="3"/>
  <c r="N1721" i="3"/>
  <c r="B1723" i="3" l="1"/>
  <c r="M1722" i="3"/>
  <c r="N1722" i="3"/>
  <c r="B1724" i="3" l="1"/>
  <c r="M1723" i="3"/>
  <c r="N1723" i="3"/>
  <c r="B1725" i="3" l="1"/>
  <c r="M1724" i="3"/>
  <c r="N1724" i="3"/>
  <c r="B1726" i="3" l="1"/>
  <c r="M1725" i="3"/>
  <c r="N1725" i="3"/>
  <c r="B1727" i="3" l="1"/>
  <c r="M1726" i="3"/>
  <c r="N1726" i="3"/>
  <c r="B1728" i="3" l="1"/>
  <c r="M1727" i="3"/>
  <c r="N1727" i="3"/>
  <c r="B1729" i="3" l="1"/>
  <c r="M1728" i="3"/>
  <c r="N1728" i="3"/>
  <c r="B1730" i="3" l="1"/>
  <c r="M1729" i="3"/>
  <c r="N1729" i="3"/>
  <c r="B1731" i="3" l="1"/>
  <c r="M1730" i="3"/>
  <c r="N1730" i="3"/>
  <c r="B1732" i="3" l="1"/>
  <c r="M1731" i="3"/>
  <c r="N1731" i="3"/>
  <c r="B1733" i="3" l="1"/>
  <c r="M1732" i="3"/>
  <c r="N1732" i="3"/>
  <c r="B1734" i="3" l="1"/>
  <c r="M1733" i="3"/>
  <c r="N1733" i="3"/>
  <c r="B1735" i="3" l="1"/>
  <c r="M1734" i="3"/>
  <c r="N1734" i="3"/>
  <c r="B1736" i="3" l="1"/>
  <c r="M1735" i="3"/>
  <c r="N1735" i="3"/>
  <c r="B1737" i="3" l="1"/>
  <c r="M1736" i="3"/>
  <c r="N1736" i="3"/>
  <c r="B1738" i="3" l="1"/>
  <c r="M1737" i="3"/>
  <c r="N1737" i="3"/>
  <c r="B1739" i="3" l="1"/>
  <c r="M1738" i="3"/>
  <c r="N1738" i="3"/>
  <c r="B1740" i="3" l="1"/>
  <c r="M1739" i="3"/>
  <c r="N1739" i="3"/>
  <c r="B1741" i="3" l="1"/>
  <c r="N1740" i="3"/>
  <c r="M1740" i="3"/>
  <c r="B1742" i="3" l="1"/>
  <c r="M1741" i="3"/>
  <c r="N1741" i="3"/>
  <c r="B1743" i="3" l="1"/>
  <c r="M1742" i="3"/>
  <c r="N1742" i="3"/>
  <c r="B1744" i="3" l="1"/>
  <c r="M1743" i="3"/>
  <c r="N1743" i="3"/>
  <c r="B1745" i="3" l="1"/>
  <c r="M1744" i="3"/>
  <c r="N1744" i="3"/>
  <c r="B1746" i="3" l="1"/>
  <c r="M1745" i="3"/>
  <c r="N1745" i="3"/>
  <c r="B1747" i="3" l="1"/>
  <c r="M1746" i="3"/>
  <c r="N1746" i="3"/>
  <c r="B1748" i="3" l="1"/>
  <c r="M1747" i="3"/>
  <c r="N1747" i="3"/>
  <c r="B1749" i="3" l="1"/>
  <c r="M1748" i="3"/>
  <c r="N1748" i="3"/>
  <c r="B1750" i="3" l="1"/>
  <c r="M1749" i="3"/>
  <c r="N1749" i="3"/>
  <c r="B1751" i="3" l="1"/>
  <c r="M1750" i="3"/>
  <c r="N1750" i="3"/>
  <c r="B1752" i="3" l="1"/>
  <c r="M1751" i="3"/>
  <c r="N1751" i="3"/>
  <c r="B1753" i="3" l="1"/>
  <c r="M1752" i="3"/>
  <c r="N1752" i="3"/>
  <c r="B1754" i="3" l="1"/>
  <c r="M1753" i="3"/>
  <c r="N1753" i="3"/>
  <c r="B1755" i="3" l="1"/>
  <c r="M1754" i="3"/>
  <c r="N1754" i="3"/>
  <c r="B1756" i="3" l="1"/>
  <c r="M1755" i="3"/>
  <c r="N1755" i="3"/>
  <c r="B1757" i="3" l="1"/>
  <c r="M1756" i="3"/>
  <c r="N1756" i="3"/>
  <c r="B1758" i="3" l="1"/>
  <c r="M1757" i="3"/>
  <c r="N1757" i="3"/>
  <c r="B1759" i="3" l="1"/>
  <c r="M1758" i="3"/>
  <c r="N1758" i="3"/>
  <c r="B1760" i="3" l="1"/>
  <c r="M1759" i="3"/>
  <c r="N1759" i="3"/>
  <c r="B1761" i="3" l="1"/>
  <c r="N1760" i="3"/>
  <c r="M1760" i="3"/>
  <c r="B1762" i="3" l="1"/>
  <c r="M1761" i="3"/>
  <c r="N1761" i="3"/>
  <c r="B1763" i="3" l="1"/>
  <c r="M1762" i="3"/>
  <c r="N1762" i="3"/>
  <c r="B1764" i="3" l="1"/>
  <c r="M1763" i="3"/>
  <c r="N1763" i="3"/>
  <c r="B1765" i="3" l="1"/>
  <c r="M1764" i="3"/>
  <c r="N1764" i="3"/>
  <c r="B1766" i="3" l="1"/>
  <c r="M1765" i="3"/>
  <c r="N1765" i="3"/>
  <c r="B1767" i="3" l="1"/>
  <c r="M1766" i="3"/>
  <c r="N1766" i="3"/>
  <c r="B1768" i="3" l="1"/>
  <c r="M1767" i="3"/>
  <c r="N1767" i="3"/>
  <c r="B1769" i="3" l="1"/>
  <c r="M1768" i="3"/>
  <c r="N1768" i="3"/>
  <c r="B1770" i="3" l="1"/>
  <c r="M1769" i="3"/>
  <c r="N1769" i="3"/>
  <c r="B1771" i="3" l="1"/>
  <c r="M1770" i="3"/>
  <c r="N1770" i="3"/>
  <c r="B1772" i="3" l="1"/>
  <c r="M1771" i="3"/>
  <c r="N1771" i="3"/>
  <c r="B1773" i="3" l="1"/>
  <c r="N1772" i="3"/>
  <c r="M1772" i="3"/>
  <c r="B1774" i="3" l="1"/>
  <c r="M1773" i="3"/>
  <c r="N1773" i="3"/>
  <c r="B1775" i="3" l="1"/>
  <c r="M1774" i="3"/>
  <c r="N1774" i="3"/>
  <c r="B1776" i="3" l="1"/>
  <c r="M1775" i="3"/>
  <c r="N1775" i="3"/>
  <c r="B1777" i="3" l="1"/>
  <c r="M1776" i="3"/>
  <c r="N1776" i="3"/>
  <c r="B1778" i="3" l="1"/>
  <c r="M1777" i="3"/>
  <c r="N1777" i="3"/>
  <c r="B1779" i="3" l="1"/>
  <c r="M1778" i="3"/>
  <c r="N1778" i="3"/>
  <c r="B1780" i="3" l="1"/>
  <c r="M1779" i="3"/>
  <c r="N1779" i="3"/>
  <c r="B1781" i="3" l="1"/>
  <c r="M1780" i="3"/>
  <c r="N1780" i="3"/>
  <c r="B1782" i="3" l="1"/>
  <c r="M1781" i="3"/>
  <c r="N1781" i="3"/>
  <c r="B1783" i="3" l="1"/>
  <c r="M1782" i="3"/>
  <c r="N1782" i="3"/>
  <c r="B1784" i="3" l="1"/>
  <c r="M1783" i="3"/>
  <c r="N1783" i="3"/>
  <c r="B1785" i="3" l="1"/>
  <c r="M1784" i="3"/>
  <c r="N1784" i="3"/>
  <c r="B1786" i="3" l="1"/>
  <c r="M1785" i="3"/>
  <c r="N1785" i="3"/>
  <c r="B1787" i="3" l="1"/>
  <c r="M1786" i="3"/>
  <c r="N1786" i="3"/>
  <c r="B1788" i="3" l="1"/>
  <c r="M1787" i="3"/>
  <c r="N1787" i="3"/>
  <c r="B1789" i="3" l="1"/>
  <c r="M1788" i="3"/>
  <c r="N1788" i="3"/>
  <c r="B1790" i="3" l="1"/>
  <c r="M1789" i="3"/>
  <c r="N1789" i="3"/>
  <c r="B1791" i="3" l="1"/>
  <c r="M1790" i="3"/>
  <c r="N1790" i="3"/>
  <c r="B1792" i="3" l="1"/>
  <c r="M1791" i="3"/>
  <c r="N1791" i="3"/>
  <c r="B1793" i="3" l="1"/>
  <c r="M1792" i="3"/>
  <c r="N1792" i="3"/>
  <c r="B1794" i="3" l="1"/>
  <c r="M1793" i="3"/>
  <c r="N1793" i="3"/>
  <c r="B1795" i="3" l="1"/>
  <c r="M1794" i="3"/>
  <c r="N1794" i="3"/>
  <c r="B1796" i="3" l="1"/>
  <c r="M1795" i="3"/>
  <c r="N1795" i="3"/>
  <c r="B1797" i="3" l="1"/>
  <c r="M1796" i="3"/>
  <c r="N1796" i="3"/>
  <c r="B1798" i="3" l="1"/>
  <c r="M1797" i="3"/>
  <c r="N1797" i="3"/>
  <c r="B1799" i="3" l="1"/>
  <c r="M1798" i="3"/>
  <c r="N1798" i="3"/>
  <c r="B1800" i="3" l="1"/>
  <c r="M1799" i="3"/>
  <c r="N1799" i="3"/>
  <c r="B1801" i="3" l="1"/>
  <c r="N1800" i="3"/>
  <c r="M1800" i="3"/>
  <c r="B1802" i="3" l="1"/>
  <c r="M1801" i="3"/>
  <c r="N1801" i="3"/>
  <c r="B1803" i="3" l="1"/>
  <c r="M1802" i="3"/>
  <c r="N1802" i="3"/>
  <c r="B1804" i="3" l="1"/>
  <c r="M1803" i="3"/>
  <c r="N1803" i="3"/>
  <c r="B1805" i="3" l="1"/>
  <c r="N1804" i="3"/>
  <c r="M1804" i="3"/>
  <c r="B1806" i="3" l="1"/>
  <c r="M1805" i="3"/>
  <c r="N1805" i="3"/>
  <c r="B1807" i="3" l="1"/>
  <c r="M1806" i="3"/>
  <c r="N1806" i="3"/>
  <c r="B1808" i="3" l="1"/>
  <c r="M1807" i="3"/>
  <c r="N1807" i="3"/>
  <c r="B1809" i="3" l="1"/>
  <c r="M1808" i="3"/>
  <c r="N1808" i="3"/>
  <c r="B1810" i="3" l="1"/>
  <c r="M1809" i="3"/>
  <c r="N1809" i="3"/>
  <c r="B1811" i="3" l="1"/>
  <c r="M1810" i="3"/>
  <c r="N1810" i="3"/>
  <c r="B1812" i="3" l="1"/>
  <c r="M1811" i="3"/>
  <c r="N1811" i="3"/>
  <c r="B1813" i="3" l="1"/>
  <c r="M1812" i="3"/>
  <c r="N1812" i="3"/>
  <c r="B1814" i="3" l="1"/>
  <c r="M1813" i="3"/>
  <c r="N1813" i="3"/>
  <c r="B1815" i="3" l="1"/>
  <c r="M1814" i="3"/>
  <c r="N1814" i="3"/>
  <c r="B1816" i="3" l="1"/>
  <c r="M1815" i="3"/>
  <c r="N1815" i="3"/>
  <c r="B1817" i="3" l="1"/>
  <c r="M1816" i="3"/>
  <c r="N1816" i="3"/>
  <c r="B1818" i="3" l="1"/>
  <c r="M1817" i="3"/>
  <c r="N1817" i="3"/>
  <c r="B1819" i="3" l="1"/>
  <c r="M1818" i="3"/>
  <c r="N1818" i="3"/>
  <c r="B1820" i="3" l="1"/>
  <c r="M1819" i="3"/>
  <c r="N1819" i="3"/>
  <c r="B1821" i="3" l="1"/>
  <c r="M1820" i="3"/>
  <c r="N1820" i="3"/>
  <c r="B1822" i="3" l="1"/>
  <c r="M1821" i="3"/>
  <c r="N1821" i="3"/>
  <c r="B1823" i="3" l="1"/>
  <c r="M1822" i="3"/>
  <c r="N1822" i="3"/>
  <c r="B1824" i="3" l="1"/>
  <c r="M1823" i="3"/>
  <c r="N1823" i="3"/>
  <c r="B1825" i="3" l="1"/>
  <c r="M1824" i="3"/>
  <c r="N1824" i="3"/>
  <c r="B1826" i="3" l="1"/>
  <c r="M1825" i="3"/>
  <c r="N1825" i="3"/>
  <c r="B1827" i="3" l="1"/>
  <c r="M1826" i="3"/>
  <c r="N1826" i="3"/>
  <c r="M1827" i="3" l="1"/>
  <c r="N1827" i="3"/>
</calcChain>
</file>

<file path=xl/sharedStrings.xml><?xml version="1.0" encoding="utf-8"?>
<sst xmlns="http://schemas.openxmlformats.org/spreadsheetml/2006/main" count="901" uniqueCount="92">
  <si>
    <t>date</t>
  </si>
  <si>
    <t>RSI</t>
  </si>
  <si>
    <t>close</t>
  </si>
  <si>
    <t>log(close)</t>
  </si>
  <si>
    <t>losses</t>
  </si>
  <si>
    <t>gains</t>
  </si>
  <si>
    <t>média gains</t>
  </si>
  <si>
    <t>média losses</t>
  </si>
  <si>
    <t>g/l</t>
  </si>
  <si>
    <t>Support</t>
  </si>
  <si>
    <t>Resist</t>
  </si>
  <si>
    <t>,0,1,2</t>
  </si>
  <si>
    <t>0,44,34,6939.99</t>
  </si>
  <si>
    <t>1,64,54,9590.0</t>
  </si>
  <si>
    <t>2,104,94,6601.39</t>
  </si>
  <si>
    <t>3,156,146,7099.000000000001</t>
  </si>
  <si>
    <t>4,187,177,5853.98</t>
  </si>
  <si>
    <t>5,202,192,6214.570000000001</t>
  </si>
  <si>
    <t>6,230,220,6144.01</t>
  </si>
  <si>
    <t>7,259,249,6185.05</t>
  </si>
  <si>
    <t>8,292,282,6252.68</t>
  </si>
  <si>
    <t>9,311,301,6330.87</t>
  </si>
  <si>
    <t>10,357,347,3211.72</t>
  </si>
  <si>
    <t>11,386,376,3476.81</t>
  </si>
  <si>
    <t>12,411,401,3398.4</t>
  </si>
  <si>
    <t>13,436,426,3715.3</t>
  </si>
  <si>
    <t>14,533,523,7628.13</t>
  </si>
  <si>
    <t>15,570,560,9439.59</t>
  </si>
  <si>
    <t>16,581,571,9476.52</t>
  </si>
  <si>
    <t>17,599,589,10050.37</t>
  </si>
  <si>
    <t>18,614,604,9498.44</t>
  </si>
  <si>
    <t>19,652,642,7854.25</t>
  </si>
  <si>
    <t>20,670,660,7412.41</t>
  </si>
  <si>
    <t>21,701,691,6903.28</t>
  </si>
  <si>
    <t>22,724,714,6623.82</t>
  </si>
  <si>
    <t>23,740,730,6965.71</t>
  </si>
  <si>
    <t>24,763,753,8340.58</t>
  </si>
  <si>
    <t>25,810,800,4800.0</t>
  </si>
  <si>
    <t>26,844,834,6621.24</t>
  </si>
  <si>
    <t>27,870,860,8561.52</t>
  </si>
  <si>
    <t>28,883,873,8720.34</t>
  </si>
  <si>
    <t>29,901,891,9280.4</t>
  </si>
  <si>
    <t>30,917,907,9012.0</t>
  </si>
  <si>
    <t>31,936,926,9133.72</t>
  </si>
  <si>
    <t>32,990,980,10126.65</t>
  </si>
  <si>
    <t>33,1005,995,10241.46</t>
  </si>
  <si>
    <t>34,1070,1060,17139.52</t>
  </si>
  <si>
    <t>35,1084,1074,18036.53</t>
  </si>
  <si>
    <t>36,1131,1121,30366.15</t>
  </si>
  <si>
    <t>37,1163,1153,45135.66</t>
  </si>
  <si>
    <t>38,1188,1178,51293.78</t>
  </si>
  <si>
    <t>39,1219,1209,49066.77</t>
  </si>
  <si>
    <t>40,1263,1253,33380.81</t>
  </si>
  <si>
    <t>41,1280,1270,31584.45</t>
  </si>
  <si>
    <t>42,1305,1295,29790.35</t>
  </si>
  <si>
    <t>43,1368,1358,40734.38</t>
  </si>
  <si>
    <t>44,1404,1394,58413.44</t>
  </si>
  <si>
    <t>45,1455,1445,46131.2</t>
  </si>
  <si>
    <t>46,1476,1466,41566.48</t>
  </si>
  <si>
    <t>47,1491,1481,35071.42</t>
  </si>
  <si>
    <t>48,1521,1511,37008.16</t>
  </si>
  <si>
    <t>49,1541,1531,37777.34</t>
  </si>
  <si>
    <t>50,1570,1560,39530.45</t>
  </si>
  <si>
    <t>51,1616,1606,28629.8</t>
  </si>
  <si>
    <t>52,1638,1628,18970.79</t>
  </si>
  <si>
    <t>53,1652,1642,19252.81</t>
  </si>
  <si>
    <t>54,1718,1708,18790.61</t>
  </si>
  <si>
    <t>55,1733,1723,18461.36</t>
  </si>
  <si>
    <t>56,1762,1752,19041.92</t>
  </si>
  <si>
    <t>57,1782,1772,15922.81</t>
  </si>
  <si>
    <t>58,1794,1784,15781.290000000005</t>
  </si>
  <si>
    <t>59,1822,1812,16438.88</t>
  </si>
  <si>
    <t>bottom_idx</t>
  </si>
  <si>
    <t>bottom_price</t>
  </si>
  <si>
    <t>indice_original_lower_pivot</t>
  </si>
  <si>
    <t>valor_rsi</t>
  </si>
  <si>
    <t>support_slope</t>
  </si>
  <si>
    <t>support_intercept</t>
  </si>
  <si>
    <t>inicio_janela</t>
  </si>
  <si>
    <t>fim_janela</t>
  </si>
  <si>
    <t>===&gt;</t>
  </si>
  <si>
    <t>indice</t>
  </si>
  <si>
    <t>ponto</t>
  </si>
  <si>
    <t>evento</t>
  </si>
  <si>
    <t>reta</t>
  </si>
  <si>
    <t>x_rompimento</t>
  </si>
  <si>
    <t>y_rompimento</t>
  </si>
  <si>
    <t>bsd</t>
  </si>
  <si>
    <t>mapeado</t>
  </si>
  <si>
    <t>x_min</t>
  </si>
  <si>
    <t>x_max</t>
  </si>
  <si>
    <t>num_zeros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</si>
</sst>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2" xfId="0" applyBorder="1"/>
    <xf numFmtId="1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14" fontId="2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/>
    <xf numFmtId="14" fontId="2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2" xfId="0" applyNumberFormat="1" applyFill="1" applyBorder="1"/>
    <xf numFmtId="14" fontId="2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3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11" fontId="0" fillId="0" borderId="0" xfId="0" applyNumberFormat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2" borderId="8" xfId="0" applyNumberFormat="1" applyFill="1" applyBorder="1"/>
    <xf numFmtId="165" fontId="0" fillId="2" borderId="0" xfId="0" applyNumberFormat="1" applyFill="1"/>
    <xf numFmtId="165" fontId="0" fillId="2" borderId="1" xfId="0" applyNumberFormat="1" applyFill="1" applyBorder="1"/>
    <xf numFmtId="0" fontId="0" fillId="3" borderId="0" xfId="0" applyFill="1"/>
    <xf numFmtId="0" fontId="0" fillId="4" borderId="0" xfId="0" applyFill="1"/>
    <xf numFmtId="0" fontId="0" fillId="0" borderId="4" xfId="0" applyBorder="1" applyAlignment="1">
      <alignment horizontal="center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Planilha3!$C$3:$C$1827</c:f>
              <c:numCache>
                <c:formatCode>m/d/yyyy</c:formatCode>
                <c:ptCount val="18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43281</c:v>
                </c:pt>
                <c:pt idx="180">
                  <c:v>43282</c:v>
                </c:pt>
                <c:pt idx="181">
                  <c:v>43283</c:v>
                </c:pt>
                <c:pt idx="182">
                  <c:v>43284</c:v>
                </c:pt>
                <c:pt idx="183">
                  <c:v>43285</c:v>
                </c:pt>
                <c:pt idx="184">
                  <c:v>43286</c:v>
                </c:pt>
                <c:pt idx="185">
                  <c:v>43287</c:v>
                </c:pt>
                <c:pt idx="186">
                  <c:v>43288</c:v>
                </c:pt>
                <c:pt idx="187">
                  <c:v>43289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43295</c:v>
                </c:pt>
                <c:pt idx="194">
                  <c:v>43296</c:v>
                </c:pt>
                <c:pt idx="195">
                  <c:v>43297</c:v>
                </c:pt>
                <c:pt idx="196">
                  <c:v>43298</c:v>
                </c:pt>
                <c:pt idx="197">
                  <c:v>43299</c:v>
                </c:pt>
                <c:pt idx="198">
                  <c:v>43300</c:v>
                </c:pt>
                <c:pt idx="199">
                  <c:v>43301</c:v>
                </c:pt>
                <c:pt idx="200">
                  <c:v>43302</c:v>
                </c:pt>
                <c:pt idx="201">
                  <c:v>43303</c:v>
                </c:pt>
                <c:pt idx="202">
                  <c:v>43304</c:v>
                </c:pt>
                <c:pt idx="203">
                  <c:v>43305</c:v>
                </c:pt>
                <c:pt idx="204">
                  <c:v>43306</c:v>
                </c:pt>
                <c:pt idx="205">
                  <c:v>43307</c:v>
                </c:pt>
                <c:pt idx="206">
                  <c:v>43308</c:v>
                </c:pt>
                <c:pt idx="207">
                  <c:v>43309</c:v>
                </c:pt>
                <c:pt idx="208">
                  <c:v>43310</c:v>
                </c:pt>
                <c:pt idx="209">
                  <c:v>43311</c:v>
                </c:pt>
                <c:pt idx="210">
                  <c:v>43312</c:v>
                </c:pt>
                <c:pt idx="211">
                  <c:v>43313</c:v>
                </c:pt>
                <c:pt idx="212">
                  <c:v>43314</c:v>
                </c:pt>
                <c:pt idx="213">
                  <c:v>43315</c:v>
                </c:pt>
                <c:pt idx="214">
                  <c:v>43316</c:v>
                </c:pt>
                <c:pt idx="215">
                  <c:v>43317</c:v>
                </c:pt>
                <c:pt idx="216">
                  <c:v>43318</c:v>
                </c:pt>
                <c:pt idx="217">
                  <c:v>43319</c:v>
                </c:pt>
                <c:pt idx="218">
                  <c:v>43320</c:v>
                </c:pt>
                <c:pt idx="219">
                  <c:v>43321</c:v>
                </c:pt>
                <c:pt idx="220">
                  <c:v>43322</c:v>
                </c:pt>
                <c:pt idx="221">
                  <c:v>43323</c:v>
                </c:pt>
                <c:pt idx="222">
                  <c:v>43324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43330</c:v>
                </c:pt>
                <c:pt idx="229">
                  <c:v>43331</c:v>
                </c:pt>
                <c:pt idx="230">
                  <c:v>43332</c:v>
                </c:pt>
                <c:pt idx="231">
                  <c:v>43333</c:v>
                </c:pt>
                <c:pt idx="232">
                  <c:v>43334</c:v>
                </c:pt>
                <c:pt idx="233">
                  <c:v>43335</c:v>
                </c:pt>
                <c:pt idx="234">
                  <c:v>43336</c:v>
                </c:pt>
                <c:pt idx="235">
                  <c:v>43337</c:v>
                </c:pt>
                <c:pt idx="236">
                  <c:v>43338</c:v>
                </c:pt>
                <c:pt idx="237">
                  <c:v>43339</c:v>
                </c:pt>
                <c:pt idx="238">
                  <c:v>43340</c:v>
                </c:pt>
                <c:pt idx="239">
                  <c:v>43341</c:v>
                </c:pt>
                <c:pt idx="240">
                  <c:v>43342</c:v>
                </c:pt>
                <c:pt idx="241">
                  <c:v>43343</c:v>
                </c:pt>
                <c:pt idx="242">
                  <c:v>43344</c:v>
                </c:pt>
                <c:pt idx="243">
                  <c:v>43345</c:v>
                </c:pt>
                <c:pt idx="244">
                  <c:v>43346</c:v>
                </c:pt>
                <c:pt idx="245">
                  <c:v>43347</c:v>
                </c:pt>
                <c:pt idx="246">
                  <c:v>43348</c:v>
                </c:pt>
                <c:pt idx="247">
                  <c:v>43349</c:v>
                </c:pt>
                <c:pt idx="248">
                  <c:v>43350</c:v>
                </c:pt>
                <c:pt idx="249">
                  <c:v>43351</c:v>
                </c:pt>
                <c:pt idx="250">
                  <c:v>43352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43358</c:v>
                </c:pt>
                <c:pt idx="257">
                  <c:v>43359</c:v>
                </c:pt>
                <c:pt idx="258">
                  <c:v>43360</c:v>
                </c:pt>
                <c:pt idx="259">
                  <c:v>43361</c:v>
                </c:pt>
                <c:pt idx="260">
                  <c:v>43362</c:v>
                </c:pt>
                <c:pt idx="261">
                  <c:v>43363</c:v>
                </c:pt>
                <c:pt idx="262">
                  <c:v>43364</c:v>
                </c:pt>
                <c:pt idx="263">
                  <c:v>43365</c:v>
                </c:pt>
                <c:pt idx="264">
                  <c:v>43366</c:v>
                </c:pt>
                <c:pt idx="265">
                  <c:v>43367</c:v>
                </c:pt>
                <c:pt idx="266">
                  <c:v>43368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  <c:pt idx="364">
                  <c:v>43466</c:v>
                </c:pt>
                <c:pt idx="365">
                  <c:v>43467</c:v>
                </c:pt>
                <c:pt idx="366">
                  <c:v>43468</c:v>
                </c:pt>
                <c:pt idx="367">
                  <c:v>43469</c:v>
                </c:pt>
                <c:pt idx="368">
                  <c:v>43470</c:v>
                </c:pt>
                <c:pt idx="369">
                  <c:v>43471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43477</c:v>
                </c:pt>
                <c:pt idx="376">
                  <c:v>43478</c:v>
                </c:pt>
                <c:pt idx="377">
                  <c:v>43479</c:v>
                </c:pt>
                <c:pt idx="378">
                  <c:v>43480</c:v>
                </c:pt>
                <c:pt idx="379">
                  <c:v>43481</c:v>
                </c:pt>
                <c:pt idx="380">
                  <c:v>43482</c:v>
                </c:pt>
                <c:pt idx="381">
                  <c:v>43483</c:v>
                </c:pt>
                <c:pt idx="382">
                  <c:v>43484</c:v>
                </c:pt>
                <c:pt idx="383">
                  <c:v>43485</c:v>
                </c:pt>
                <c:pt idx="384">
                  <c:v>43486</c:v>
                </c:pt>
                <c:pt idx="385">
                  <c:v>43487</c:v>
                </c:pt>
                <c:pt idx="386">
                  <c:v>43488</c:v>
                </c:pt>
                <c:pt idx="387">
                  <c:v>43489</c:v>
                </c:pt>
                <c:pt idx="388">
                  <c:v>43490</c:v>
                </c:pt>
                <c:pt idx="389">
                  <c:v>43491</c:v>
                </c:pt>
                <c:pt idx="390">
                  <c:v>43492</c:v>
                </c:pt>
                <c:pt idx="391">
                  <c:v>43493</c:v>
                </c:pt>
                <c:pt idx="392">
                  <c:v>43494</c:v>
                </c:pt>
                <c:pt idx="393">
                  <c:v>43495</c:v>
                </c:pt>
                <c:pt idx="394">
                  <c:v>43496</c:v>
                </c:pt>
                <c:pt idx="395">
                  <c:v>43497</c:v>
                </c:pt>
                <c:pt idx="396">
                  <c:v>43498</c:v>
                </c:pt>
                <c:pt idx="397">
                  <c:v>43499</c:v>
                </c:pt>
                <c:pt idx="398">
                  <c:v>43500</c:v>
                </c:pt>
                <c:pt idx="399">
                  <c:v>43501</c:v>
                </c:pt>
                <c:pt idx="400">
                  <c:v>43502</c:v>
                </c:pt>
                <c:pt idx="401">
                  <c:v>43503</c:v>
                </c:pt>
                <c:pt idx="402">
                  <c:v>43504</c:v>
                </c:pt>
                <c:pt idx="403">
                  <c:v>43505</c:v>
                </c:pt>
                <c:pt idx="404">
                  <c:v>43506</c:v>
                </c:pt>
                <c:pt idx="405">
                  <c:v>43507</c:v>
                </c:pt>
                <c:pt idx="406">
                  <c:v>43508</c:v>
                </c:pt>
                <c:pt idx="407">
                  <c:v>43509</c:v>
                </c:pt>
                <c:pt idx="408">
                  <c:v>43510</c:v>
                </c:pt>
                <c:pt idx="409">
                  <c:v>43511</c:v>
                </c:pt>
                <c:pt idx="410">
                  <c:v>43512</c:v>
                </c:pt>
                <c:pt idx="411">
                  <c:v>43513</c:v>
                </c:pt>
                <c:pt idx="412">
                  <c:v>43514</c:v>
                </c:pt>
                <c:pt idx="413">
                  <c:v>43515</c:v>
                </c:pt>
                <c:pt idx="414">
                  <c:v>43516</c:v>
                </c:pt>
                <c:pt idx="415">
                  <c:v>43517</c:v>
                </c:pt>
                <c:pt idx="416">
                  <c:v>43518</c:v>
                </c:pt>
                <c:pt idx="417">
                  <c:v>43519</c:v>
                </c:pt>
                <c:pt idx="418">
                  <c:v>43520</c:v>
                </c:pt>
                <c:pt idx="419">
                  <c:v>43521</c:v>
                </c:pt>
                <c:pt idx="420">
                  <c:v>43522</c:v>
                </c:pt>
                <c:pt idx="421">
                  <c:v>43523</c:v>
                </c:pt>
                <c:pt idx="422">
                  <c:v>43524</c:v>
                </c:pt>
                <c:pt idx="423">
                  <c:v>43525</c:v>
                </c:pt>
                <c:pt idx="424">
                  <c:v>43526</c:v>
                </c:pt>
                <c:pt idx="425">
                  <c:v>43527</c:v>
                </c:pt>
                <c:pt idx="426">
                  <c:v>43528</c:v>
                </c:pt>
                <c:pt idx="427">
                  <c:v>43529</c:v>
                </c:pt>
                <c:pt idx="428">
                  <c:v>43530</c:v>
                </c:pt>
                <c:pt idx="429">
                  <c:v>43531</c:v>
                </c:pt>
                <c:pt idx="430">
                  <c:v>43532</c:v>
                </c:pt>
                <c:pt idx="431">
                  <c:v>43533</c:v>
                </c:pt>
                <c:pt idx="432">
                  <c:v>43534</c:v>
                </c:pt>
                <c:pt idx="433">
                  <c:v>43535</c:v>
                </c:pt>
                <c:pt idx="434">
                  <c:v>43536</c:v>
                </c:pt>
                <c:pt idx="435">
                  <c:v>43537</c:v>
                </c:pt>
                <c:pt idx="436">
                  <c:v>43538</c:v>
                </c:pt>
                <c:pt idx="437">
                  <c:v>43539</c:v>
                </c:pt>
                <c:pt idx="438">
                  <c:v>43540</c:v>
                </c:pt>
                <c:pt idx="439">
                  <c:v>43541</c:v>
                </c:pt>
                <c:pt idx="440">
                  <c:v>43542</c:v>
                </c:pt>
                <c:pt idx="441">
                  <c:v>43543</c:v>
                </c:pt>
                <c:pt idx="442">
                  <c:v>43544</c:v>
                </c:pt>
                <c:pt idx="443">
                  <c:v>43545</c:v>
                </c:pt>
                <c:pt idx="444">
                  <c:v>43546</c:v>
                </c:pt>
                <c:pt idx="445">
                  <c:v>43547</c:v>
                </c:pt>
                <c:pt idx="446">
                  <c:v>43548</c:v>
                </c:pt>
                <c:pt idx="447">
                  <c:v>43549</c:v>
                </c:pt>
                <c:pt idx="448">
                  <c:v>43550</c:v>
                </c:pt>
                <c:pt idx="449">
                  <c:v>43551</c:v>
                </c:pt>
                <c:pt idx="450">
                  <c:v>43552</c:v>
                </c:pt>
                <c:pt idx="451">
                  <c:v>43553</c:v>
                </c:pt>
                <c:pt idx="452">
                  <c:v>43554</c:v>
                </c:pt>
                <c:pt idx="453">
                  <c:v>43555</c:v>
                </c:pt>
                <c:pt idx="454">
                  <c:v>43556</c:v>
                </c:pt>
                <c:pt idx="455">
                  <c:v>43557</c:v>
                </c:pt>
                <c:pt idx="456">
                  <c:v>43558</c:v>
                </c:pt>
                <c:pt idx="457">
                  <c:v>43559</c:v>
                </c:pt>
                <c:pt idx="458">
                  <c:v>43560</c:v>
                </c:pt>
                <c:pt idx="459">
                  <c:v>43561</c:v>
                </c:pt>
                <c:pt idx="460">
                  <c:v>43562</c:v>
                </c:pt>
                <c:pt idx="461">
                  <c:v>43563</c:v>
                </c:pt>
                <c:pt idx="462">
                  <c:v>43564</c:v>
                </c:pt>
                <c:pt idx="463">
                  <c:v>43565</c:v>
                </c:pt>
                <c:pt idx="464">
                  <c:v>43566</c:v>
                </c:pt>
                <c:pt idx="465">
                  <c:v>43567</c:v>
                </c:pt>
                <c:pt idx="466">
                  <c:v>43568</c:v>
                </c:pt>
                <c:pt idx="467">
                  <c:v>43569</c:v>
                </c:pt>
                <c:pt idx="468">
                  <c:v>43570</c:v>
                </c:pt>
                <c:pt idx="469">
                  <c:v>43571</c:v>
                </c:pt>
                <c:pt idx="470">
                  <c:v>43572</c:v>
                </c:pt>
                <c:pt idx="471">
                  <c:v>43573</c:v>
                </c:pt>
                <c:pt idx="472">
                  <c:v>43574</c:v>
                </c:pt>
                <c:pt idx="473">
                  <c:v>43575</c:v>
                </c:pt>
                <c:pt idx="474">
                  <c:v>43576</c:v>
                </c:pt>
                <c:pt idx="475">
                  <c:v>43577</c:v>
                </c:pt>
                <c:pt idx="476">
                  <c:v>43578</c:v>
                </c:pt>
                <c:pt idx="477">
                  <c:v>43579</c:v>
                </c:pt>
                <c:pt idx="478">
                  <c:v>43580</c:v>
                </c:pt>
                <c:pt idx="479">
                  <c:v>43581</c:v>
                </c:pt>
                <c:pt idx="480">
                  <c:v>43582</c:v>
                </c:pt>
                <c:pt idx="481">
                  <c:v>43583</c:v>
                </c:pt>
                <c:pt idx="482">
                  <c:v>43584</c:v>
                </c:pt>
                <c:pt idx="483">
                  <c:v>43585</c:v>
                </c:pt>
                <c:pt idx="484">
                  <c:v>43586</c:v>
                </c:pt>
                <c:pt idx="485">
                  <c:v>43587</c:v>
                </c:pt>
                <c:pt idx="486">
                  <c:v>43588</c:v>
                </c:pt>
                <c:pt idx="487">
                  <c:v>43589</c:v>
                </c:pt>
                <c:pt idx="488">
                  <c:v>43590</c:v>
                </c:pt>
                <c:pt idx="489">
                  <c:v>43591</c:v>
                </c:pt>
                <c:pt idx="490">
                  <c:v>43592</c:v>
                </c:pt>
                <c:pt idx="491">
                  <c:v>43593</c:v>
                </c:pt>
                <c:pt idx="492">
                  <c:v>43594</c:v>
                </c:pt>
                <c:pt idx="493">
                  <c:v>43595</c:v>
                </c:pt>
                <c:pt idx="494">
                  <c:v>43596</c:v>
                </c:pt>
                <c:pt idx="495">
                  <c:v>43597</c:v>
                </c:pt>
                <c:pt idx="496">
                  <c:v>43598</c:v>
                </c:pt>
                <c:pt idx="497">
                  <c:v>43599</c:v>
                </c:pt>
                <c:pt idx="498">
                  <c:v>43600</c:v>
                </c:pt>
                <c:pt idx="499">
                  <c:v>43601</c:v>
                </c:pt>
                <c:pt idx="500">
                  <c:v>43602</c:v>
                </c:pt>
                <c:pt idx="501">
                  <c:v>43603</c:v>
                </c:pt>
                <c:pt idx="502">
                  <c:v>43604</c:v>
                </c:pt>
                <c:pt idx="503">
                  <c:v>43605</c:v>
                </c:pt>
                <c:pt idx="504">
                  <c:v>43606</c:v>
                </c:pt>
                <c:pt idx="505">
                  <c:v>43607</c:v>
                </c:pt>
                <c:pt idx="506">
                  <c:v>43608</c:v>
                </c:pt>
                <c:pt idx="507">
                  <c:v>43609</c:v>
                </c:pt>
                <c:pt idx="508">
                  <c:v>43610</c:v>
                </c:pt>
                <c:pt idx="509">
                  <c:v>43611</c:v>
                </c:pt>
                <c:pt idx="510">
                  <c:v>43612</c:v>
                </c:pt>
                <c:pt idx="511">
                  <c:v>43613</c:v>
                </c:pt>
                <c:pt idx="512">
                  <c:v>43614</c:v>
                </c:pt>
                <c:pt idx="513">
                  <c:v>43615</c:v>
                </c:pt>
                <c:pt idx="514">
                  <c:v>43616</c:v>
                </c:pt>
                <c:pt idx="515">
                  <c:v>43617</c:v>
                </c:pt>
                <c:pt idx="516">
                  <c:v>43618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43623</c:v>
                </c:pt>
                <c:pt idx="522">
                  <c:v>43624</c:v>
                </c:pt>
                <c:pt idx="523">
                  <c:v>43625</c:v>
                </c:pt>
                <c:pt idx="524">
                  <c:v>43626</c:v>
                </c:pt>
                <c:pt idx="525">
                  <c:v>43627</c:v>
                </c:pt>
                <c:pt idx="526">
                  <c:v>43628</c:v>
                </c:pt>
                <c:pt idx="527">
                  <c:v>43629</c:v>
                </c:pt>
                <c:pt idx="528">
                  <c:v>43630</c:v>
                </c:pt>
                <c:pt idx="529">
                  <c:v>43631</c:v>
                </c:pt>
                <c:pt idx="530">
                  <c:v>43632</c:v>
                </c:pt>
                <c:pt idx="531">
                  <c:v>43633</c:v>
                </c:pt>
                <c:pt idx="532">
                  <c:v>43634</c:v>
                </c:pt>
                <c:pt idx="533">
                  <c:v>43635</c:v>
                </c:pt>
                <c:pt idx="534">
                  <c:v>43636</c:v>
                </c:pt>
                <c:pt idx="535">
                  <c:v>43637</c:v>
                </c:pt>
                <c:pt idx="536">
                  <c:v>43638</c:v>
                </c:pt>
                <c:pt idx="537">
                  <c:v>43639</c:v>
                </c:pt>
                <c:pt idx="538">
                  <c:v>43640</c:v>
                </c:pt>
                <c:pt idx="539">
                  <c:v>43641</c:v>
                </c:pt>
                <c:pt idx="540">
                  <c:v>43642</c:v>
                </c:pt>
                <c:pt idx="541">
                  <c:v>43643</c:v>
                </c:pt>
                <c:pt idx="542">
                  <c:v>43644</c:v>
                </c:pt>
                <c:pt idx="543">
                  <c:v>43645</c:v>
                </c:pt>
                <c:pt idx="544">
                  <c:v>43646</c:v>
                </c:pt>
                <c:pt idx="545">
                  <c:v>43647</c:v>
                </c:pt>
                <c:pt idx="546">
                  <c:v>43648</c:v>
                </c:pt>
                <c:pt idx="547">
                  <c:v>43649</c:v>
                </c:pt>
                <c:pt idx="548">
                  <c:v>43650</c:v>
                </c:pt>
                <c:pt idx="549">
                  <c:v>43651</c:v>
                </c:pt>
                <c:pt idx="550">
                  <c:v>43652</c:v>
                </c:pt>
                <c:pt idx="551">
                  <c:v>43653</c:v>
                </c:pt>
                <c:pt idx="552">
                  <c:v>43654</c:v>
                </c:pt>
                <c:pt idx="553">
                  <c:v>43655</c:v>
                </c:pt>
                <c:pt idx="554">
                  <c:v>43656</c:v>
                </c:pt>
                <c:pt idx="555">
                  <c:v>43657</c:v>
                </c:pt>
                <c:pt idx="556">
                  <c:v>43658</c:v>
                </c:pt>
                <c:pt idx="557">
                  <c:v>43659</c:v>
                </c:pt>
                <c:pt idx="558">
                  <c:v>43660</c:v>
                </c:pt>
                <c:pt idx="559">
                  <c:v>43661</c:v>
                </c:pt>
                <c:pt idx="560">
                  <c:v>43662</c:v>
                </c:pt>
                <c:pt idx="561">
                  <c:v>43663</c:v>
                </c:pt>
                <c:pt idx="562">
                  <c:v>43664</c:v>
                </c:pt>
                <c:pt idx="563">
                  <c:v>43665</c:v>
                </c:pt>
                <c:pt idx="564">
                  <c:v>43666</c:v>
                </c:pt>
                <c:pt idx="565">
                  <c:v>43667</c:v>
                </c:pt>
                <c:pt idx="566">
                  <c:v>43668</c:v>
                </c:pt>
                <c:pt idx="567">
                  <c:v>43669</c:v>
                </c:pt>
                <c:pt idx="568">
                  <c:v>43670</c:v>
                </c:pt>
                <c:pt idx="569">
                  <c:v>43671</c:v>
                </c:pt>
                <c:pt idx="570">
                  <c:v>43672</c:v>
                </c:pt>
                <c:pt idx="571">
                  <c:v>43673</c:v>
                </c:pt>
                <c:pt idx="572">
                  <c:v>43674</c:v>
                </c:pt>
                <c:pt idx="573">
                  <c:v>43675</c:v>
                </c:pt>
                <c:pt idx="574">
                  <c:v>43676</c:v>
                </c:pt>
                <c:pt idx="575">
                  <c:v>43677</c:v>
                </c:pt>
                <c:pt idx="576">
                  <c:v>43678</c:v>
                </c:pt>
                <c:pt idx="577">
                  <c:v>43679</c:v>
                </c:pt>
                <c:pt idx="578">
                  <c:v>43680</c:v>
                </c:pt>
                <c:pt idx="579">
                  <c:v>43681</c:v>
                </c:pt>
                <c:pt idx="580">
                  <c:v>43682</c:v>
                </c:pt>
                <c:pt idx="581">
                  <c:v>43683</c:v>
                </c:pt>
                <c:pt idx="582">
                  <c:v>43684</c:v>
                </c:pt>
                <c:pt idx="583">
                  <c:v>43685</c:v>
                </c:pt>
                <c:pt idx="584">
                  <c:v>43686</c:v>
                </c:pt>
                <c:pt idx="585">
                  <c:v>43687</c:v>
                </c:pt>
                <c:pt idx="586">
                  <c:v>43688</c:v>
                </c:pt>
                <c:pt idx="587">
                  <c:v>43689</c:v>
                </c:pt>
                <c:pt idx="588">
                  <c:v>43690</c:v>
                </c:pt>
                <c:pt idx="589">
                  <c:v>43691</c:v>
                </c:pt>
                <c:pt idx="590">
                  <c:v>43692</c:v>
                </c:pt>
                <c:pt idx="591">
                  <c:v>43693</c:v>
                </c:pt>
                <c:pt idx="592">
                  <c:v>43694</c:v>
                </c:pt>
                <c:pt idx="593">
                  <c:v>43695</c:v>
                </c:pt>
                <c:pt idx="594">
                  <c:v>43696</c:v>
                </c:pt>
                <c:pt idx="595">
                  <c:v>43697</c:v>
                </c:pt>
                <c:pt idx="596">
                  <c:v>43698</c:v>
                </c:pt>
                <c:pt idx="597">
                  <c:v>43699</c:v>
                </c:pt>
                <c:pt idx="598">
                  <c:v>43700</c:v>
                </c:pt>
                <c:pt idx="599">
                  <c:v>43701</c:v>
                </c:pt>
                <c:pt idx="600">
                  <c:v>43702</c:v>
                </c:pt>
                <c:pt idx="601">
                  <c:v>43703</c:v>
                </c:pt>
                <c:pt idx="602">
                  <c:v>43704</c:v>
                </c:pt>
                <c:pt idx="603">
                  <c:v>43705</c:v>
                </c:pt>
                <c:pt idx="604">
                  <c:v>43706</c:v>
                </c:pt>
                <c:pt idx="605">
                  <c:v>43707</c:v>
                </c:pt>
                <c:pt idx="606">
                  <c:v>43708</c:v>
                </c:pt>
                <c:pt idx="607">
                  <c:v>43709</c:v>
                </c:pt>
                <c:pt idx="608">
                  <c:v>43710</c:v>
                </c:pt>
                <c:pt idx="609">
                  <c:v>43711</c:v>
                </c:pt>
                <c:pt idx="610">
                  <c:v>43712</c:v>
                </c:pt>
                <c:pt idx="611">
                  <c:v>43713</c:v>
                </c:pt>
                <c:pt idx="612">
                  <c:v>43714</c:v>
                </c:pt>
                <c:pt idx="613">
                  <c:v>43715</c:v>
                </c:pt>
                <c:pt idx="614">
                  <c:v>43716</c:v>
                </c:pt>
                <c:pt idx="615">
                  <c:v>43717</c:v>
                </c:pt>
                <c:pt idx="616">
                  <c:v>43718</c:v>
                </c:pt>
                <c:pt idx="617">
                  <c:v>43719</c:v>
                </c:pt>
                <c:pt idx="618">
                  <c:v>43720</c:v>
                </c:pt>
                <c:pt idx="619">
                  <c:v>43721</c:v>
                </c:pt>
                <c:pt idx="620">
                  <c:v>43722</c:v>
                </c:pt>
                <c:pt idx="621">
                  <c:v>43723</c:v>
                </c:pt>
                <c:pt idx="622">
                  <c:v>43724</c:v>
                </c:pt>
                <c:pt idx="623">
                  <c:v>43725</c:v>
                </c:pt>
                <c:pt idx="624">
                  <c:v>43726</c:v>
                </c:pt>
                <c:pt idx="625">
                  <c:v>43727</c:v>
                </c:pt>
                <c:pt idx="626">
                  <c:v>43728</c:v>
                </c:pt>
                <c:pt idx="627">
                  <c:v>43729</c:v>
                </c:pt>
                <c:pt idx="628">
                  <c:v>43730</c:v>
                </c:pt>
                <c:pt idx="629">
                  <c:v>43731</c:v>
                </c:pt>
                <c:pt idx="630">
                  <c:v>43732</c:v>
                </c:pt>
                <c:pt idx="631">
                  <c:v>43733</c:v>
                </c:pt>
                <c:pt idx="632">
                  <c:v>43734</c:v>
                </c:pt>
                <c:pt idx="633">
                  <c:v>43735</c:v>
                </c:pt>
                <c:pt idx="634">
                  <c:v>43736</c:v>
                </c:pt>
                <c:pt idx="635">
                  <c:v>43737</c:v>
                </c:pt>
                <c:pt idx="636">
                  <c:v>43738</c:v>
                </c:pt>
                <c:pt idx="637">
                  <c:v>43739</c:v>
                </c:pt>
                <c:pt idx="638">
                  <c:v>43740</c:v>
                </c:pt>
                <c:pt idx="639">
                  <c:v>43741</c:v>
                </c:pt>
                <c:pt idx="640">
                  <c:v>43742</c:v>
                </c:pt>
                <c:pt idx="641">
                  <c:v>43743</c:v>
                </c:pt>
                <c:pt idx="642">
                  <c:v>43744</c:v>
                </c:pt>
                <c:pt idx="643">
                  <c:v>43745</c:v>
                </c:pt>
                <c:pt idx="644">
                  <c:v>43746</c:v>
                </c:pt>
                <c:pt idx="645">
                  <c:v>43747</c:v>
                </c:pt>
                <c:pt idx="646">
                  <c:v>43748</c:v>
                </c:pt>
                <c:pt idx="647">
                  <c:v>43749</c:v>
                </c:pt>
                <c:pt idx="648">
                  <c:v>43750</c:v>
                </c:pt>
                <c:pt idx="649">
                  <c:v>43751</c:v>
                </c:pt>
                <c:pt idx="650">
                  <c:v>43752</c:v>
                </c:pt>
                <c:pt idx="651">
                  <c:v>43753</c:v>
                </c:pt>
                <c:pt idx="652">
                  <c:v>43754</c:v>
                </c:pt>
                <c:pt idx="653">
                  <c:v>43755</c:v>
                </c:pt>
                <c:pt idx="654">
                  <c:v>43756</c:v>
                </c:pt>
                <c:pt idx="655">
                  <c:v>43757</c:v>
                </c:pt>
                <c:pt idx="656">
                  <c:v>43758</c:v>
                </c:pt>
                <c:pt idx="657">
                  <c:v>43759</c:v>
                </c:pt>
                <c:pt idx="658">
                  <c:v>43760</c:v>
                </c:pt>
                <c:pt idx="659">
                  <c:v>43761</c:v>
                </c:pt>
                <c:pt idx="660">
                  <c:v>43762</c:v>
                </c:pt>
                <c:pt idx="661">
                  <c:v>43763</c:v>
                </c:pt>
                <c:pt idx="662">
                  <c:v>43764</c:v>
                </c:pt>
                <c:pt idx="663">
                  <c:v>43765</c:v>
                </c:pt>
                <c:pt idx="664">
                  <c:v>43766</c:v>
                </c:pt>
                <c:pt idx="665">
                  <c:v>43767</c:v>
                </c:pt>
                <c:pt idx="666">
                  <c:v>43768</c:v>
                </c:pt>
                <c:pt idx="667">
                  <c:v>43769</c:v>
                </c:pt>
                <c:pt idx="668">
                  <c:v>43770</c:v>
                </c:pt>
                <c:pt idx="669">
                  <c:v>43771</c:v>
                </c:pt>
                <c:pt idx="670">
                  <c:v>43772</c:v>
                </c:pt>
                <c:pt idx="671">
                  <c:v>43773</c:v>
                </c:pt>
                <c:pt idx="672">
                  <c:v>43774</c:v>
                </c:pt>
                <c:pt idx="673">
                  <c:v>43775</c:v>
                </c:pt>
                <c:pt idx="674">
                  <c:v>43776</c:v>
                </c:pt>
                <c:pt idx="675">
                  <c:v>43777</c:v>
                </c:pt>
                <c:pt idx="676">
                  <c:v>43778</c:v>
                </c:pt>
                <c:pt idx="677">
                  <c:v>43779</c:v>
                </c:pt>
                <c:pt idx="678">
                  <c:v>43780</c:v>
                </c:pt>
                <c:pt idx="679">
                  <c:v>43781</c:v>
                </c:pt>
                <c:pt idx="680">
                  <c:v>43782</c:v>
                </c:pt>
                <c:pt idx="681">
                  <c:v>43783</c:v>
                </c:pt>
                <c:pt idx="682">
                  <c:v>43784</c:v>
                </c:pt>
                <c:pt idx="683">
                  <c:v>43785</c:v>
                </c:pt>
                <c:pt idx="684">
                  <c:v>43786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43792</c:v>
                </c:pt>
                <c:pt idx="691">
                  <c:v>43793</c:v>
                </c:pt>
                <c:pt idx="692">
                  <c:v>43794</c:v>
                </c:pt>
                <c:pt idx="693">
                  <c:v>43795</c:v>
                </c:pt>
                <c:pt idx="694">
                  <c:v>43796</c:v>
                </c:pt>
                <c:pt idx="695">
                  <c:v>43797</c:v>
                </c:pt>
                <c:pt idx="696">
                  <c:v>43798</c:v>
                </c:pt>
                <c:pt idx="697">
                  <c:v>43799</c:v>
                </c:pt>
                <c:pt idx="698">
                  <c:v>43800</c:v>
                </c:pt>
                <c:pt idx="699">
                  <c:v>43801</c:v>
                </c:pt>
                <c:pt idx="700">
                  <c:v>43802</c:v>
                </c:pt>
                <c:pt idx="701">
                  <c:v>43803</c:v>
                </c:pt>
                <c:pt idx="702">
                  <c:v>43804</c:v>
                </c:pt>
                <c:pt idx="703">
                  <c:v>43805</c:v>
                </c:pt>
                <c:pt idx="704">
                  <c:v>43806</c:v>
                </c:pt>
                <c:pt idx="705">
                  <c:v>43807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43813</c:v>
                </c:pt>
                <c:pt idx="712">
                  <c:v>43814</c:v>
                </c:pt>
                <c:pt idx="713">
                  <c:v>43815</c:v>
                </c:pt>
                <c:pt idx="714">
                  <c:v>43816</c:v>
                </c:pt>
                <c:pt idx="715">
                  <c:v>43817</c:v>
                </c:pt>
                <c:pt idx="716">
                  <c:v>43818</c:v>
                </c:pt>
                <c:pt idx="717">
                  <c:v>43819</c:v>
                </c:pt>
                <c:pt idx="718">
                  <c:v>43820</c:v>
                </c:pt>
                <c:pt idx="719">
                  <c:v>43821</c:v>
                </c:pt>
                <c:pt idx="720">
                  <c:v>43822</c:v>
                </c:pt>
                <c:pt idx="721">
                  <c:v>43823</c:v>
                </c:pt>
                <c:pt idx="722">
                  <c:v>43824</c:v>
                </c:pt>
                <c:pt idx="723">
                  <c:v>43825</c:v>
                </c:pt>
                <c:pt idx="724">
                  <c:v>43826</c:v>
                </c:pt>
                <c:pt idx="725">
                  <c:v>43827</c:v>
                </c:pt>
                <c:pt idx="726">
                  <c:v>43828</c:v>
                </c:pt>
                <c:pt idx="727">
                  <c:v>43829</c:v>
                </c:pt>
                <c:pt idx="728">
                  <c:v>43830</c:v>
                </c:pt>
                <c:pt idx="729">
                  <c:v>43831</c:v>
                </c:pt>
                <c:pt idx="730">
                  <c:v>43832</c:v>
                </c:pt>
                <c:pt idx="731">
                  <c:v>43833</c:v>
                </c:pt>
                <c:pt idx="732">
                  <c:v>43834</c:v>
                </c:pt>
                <c:pt idx="733">
                  <c:v>43835</c:v>
                </c:pt>
                <c:pt idx="734">
                  <c:v>43836</c:v>
                </c:pt>
                <c:pt idx="735">
                  <c:v>43837</c:v>
                </c:pt>
                <c:pt idx="736">
                  <c:v>43838</c:v>
                </c:pt>
                <c:pt idx="737">
                  <c:v>43839</c:v>
                </c:pt>
                <c:pt idx="738">
                  <c:v>43840</c:v>
                </c:pt>
                <c:pt idx="739">
                  <c:v>43841</c:v>
                </c:pt>
                <c:pt idx="740">
                  <c:v>43842</c:v>
                </c:pt>
                <c:pt idx="741">
                  <c:v>43843</c:v>
                </c:pt>
                <c:pt idx="742">
                  <c:v>43844</c:v>
                </c:pt>
                <c:pt idx="743">
                  <c:v>43845</c:v>
                </c:pt>
                <c:pt idx="744">
                  <c:v>43846</c:v>
                </c:pt>
                <c:pt idx="745">
                  <c:v>43847</c:v>
                </c:pt>
                <c:pt idx="746">
                  <c:v>43848</c:v>
                </c:pt>
                <c:pt idx="747">
                  <c:v>43849</c:v>
                </c:pt>
                <c:pt idx="748">
                  <c:v>43850</c:v>
                </c:pt>
                <c:pt idx="749">
                  <c:v>43851</c:v>
                </c:pt>
                <c:pt idx="750">
                  <c:v>43852</c:v>
                </c:pt>
                <c:pt idx="751">
                  <c:v>43853</c:v>
                </c:pt>
                <c:pt idx="752">
                  <c:v>43854</c:v>
                </c:pt>
                <c:pt idx="753">
                  <c:v>43855</c:v>
                </c:pt>
                <c:pt idx="754">
                  <c:v>43856</c:v>
                </c:pt>
                <c:pt idx="755">
                  <c:v>43857</c:v>
                </c:pt>
                <c:pt idx="756">
                  <c:v>43858</c:v>
                </c:pt>
                <c:pt idx="757">
                  <c:v>43859</c:v>
                </c:pt>
                <c:pt idx="758">
                  <c:v>43860</c:v>
                </c:pt>
                <c:pt idx="759">
                  <c:v>43861</c:v>
                </c:pt>
                <c:pt idx="760">
                  <c:v>43862</c:v>
                </c:pt>
                <c:pt idx="761">
                  <c:v>43863</c:v>
                </c:pt>
                <c:pt idx="762">
                  <c:v>43864</c:v>
                </c:pt>
                <c:pt idx="763">
                  <c:v>43865</c:v>
                </c:pt>
                <c:pt idx="764">
                  <c:v>43866</c:v>
                </c:pt>
                <c:pt idx="765">
                  <c:v>43867</c:v>
                </c:pt>
                <c:pt idx="766">
                  <c:v>43868</c:v>
                </c:pt>
                <c:pt idx="767">
                  <c:v>43869</c:v>
                </c:pt>
                <c:pt idx="768">
                  <c:v>43870</c:v>
                </c:pt>
                <c:pt idx="769">
                  <c:v>43871</c:v>
                </c:pt>
                <c:pt idx="770">
                  <c:v>43872</c:v>
                </c:pt>
                <c:pt idx="771">
                  <c:v>43873</c:v>
                </c:pt>
                <c:pt idx="772">
                  <c:v>43874</c:v>
                </c:pt>
                <c:pt idx="773">
                  <c:v>43875</c:v>
                </c:pt>
                <c:pt idx="774">
                  <c:v>43876</c:v>
                </c:pt>
                <c:pt idx="775">
                  <c:v>43877</c:v>
                </c:pt>
                <c:pt idx="776">
                  <c:v>43878</c:v>
                </c:pt>
                <c:pt idx="777">
                  <c:v>43879</c:v>
                </c:pt>
                <c:pt idx="778">
                  <c:v>43880</c:v>
                </c:pt>
                <c:pt idx="779">
                  <c:v>43881</c:v>
                </c:pt>
                <c:pt idx="780">
                  <c:v>43882</c:v>
                </c:pt>
                <c:pt idx="781">
                  <c:v>43883</c:v>
                </c:pt>
                <c:pt idx="782">
                  <c:v>43884</c:v>
                </c:pt>
                <c:pt idx="783">
                  <c:v>43885</c:v>
                </c:pt>
                <c:pt idx="784">
                  <c:v>43886</c:v>
                </c:pt>
                <c:pt idx="785">
                  <c:v>43887</c:v>
                </c:pt>
                <c:pt idx="786">
                  <c:v>43888</c:v>
                </c:pt>
                <c:pt idx="787">
                  <c:v>43889</c:v>
                </c:pt>
                <c:pt idx="788">
                  <c:v>43890</c:v>
                </c:pt>
                <c:pt idx="789">
                  <c:v>43891</c:v>
                </c:pt>
                <c:pt idx="790">
                  <c:v>43892</c:v>
                </c:pt>
                <c:pt idx="791">
                  <c:v>43893</c:v>
                </c:pt>
                <c:pt idx="792">
                  <c:v>43894</c:v>
                </c:pt>
                <c:pt idx="793">
                  <c:v>43895</c:v>
                </c:pt>
                <c:pt idx="794">
                  <c:v>43896</c:v>
                </c:pt>
                <c:pt idx="795">
                  <c:v>43897</c:v>
                </c:pt>
                <c:pt idx="796">
                  <c:v>43898</c:v>
                </c:pt>
                <c:pt idx="797">
                  <c:v>43899</c:v>
                </c:pt>
                <c:pt idx="798">
                  <c:v>43900</c:v>
                </c:pt>
                <c:pt idx="799">
                  <c:v>43901</c:v>
                </c:pt>
                <c:pt idx="800">
                  <c:v>43902</c:v>
                </c:pt>
                <c:pt idx="801">
                  <c:v>43903</c:v>
                </c:pt>
                <c:pt idx="802">
                  <c:v>43904</c:v>
                </c:pt>
                <c:pt idx="803">
                  <c:v>43905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43911</c:v>
                </c:pt>
                <c:pt idx="810">
                  <c:v>43912</c:v>
                </c:pt>
                <c:pt idx="811">
                  <c:v>43913</c:v>
                </c:pt>
                <c:pt idx="812">
                  <c:v>43914</c:v>
                </c:pt>
                <c:pt idx="813">
                  <c:v>43915</c:v>
                </c:pt>
                <c:pt idx="814">
                  <c:v>43916</c:v>
                </c:pt>
                <c:pt idx="815">
                  <c:v>43917</c:v>
                </c:pt>
                <c:pt idx="816">
                  <c:v>43918</c:v>
                </c:pt>
                <c:pt idx="817">
                  <c:v>43919</c:v>
                </c:pt>
                <c:pt idx="818">
                  <c:v>43920</c:v>
                </c:pt>
                <c:pt idx="819">
                  <c:v>43921</c:v>
                </c:pt>
                <c:pt idx="820">
                  <c:v>43922</c:v>
                </c:pt>
                <c:pt idx="821">
                  <c:v>43923</c:v>
                </c:pt>
                <c:pt idx="822">
                  <c:v>43924</c:v>
                </c:pt>
                <c:pt idx="823">
                  <c:v>43925</c:v>
                </c:pt>
                <c:pt idx="824">
                  <c:v>43926</c:v>
                </c:pt>
                <c:pt idx="825">
                  <c:v>43927</c:v>
                </c:pt>
                <c:pt idx="826">
                  <c:v>43928</c:v>
                </c:pt>
                <c:pt idx="827">
                  <c:v>43929</c:v>
                </c:pt>
                <c:pt idx="828">
                  <c:v>43930</c:v>
                </c:pt>
                <c:pt idx="829">
                  <c:v>43931</c:v>
                </c:pt>
                <c:pt idx="830">
                  <c:v>43932</c:v>
                </c:pt>
                <c:pt idx="831">
                  <c:v>43933</c:v>
                </c:pt>
                <c:pt idx="832">
                  <c:v>43934</c:v>
                </c:pt>
                <c:pt idx="833">
                  <c:v>43935</c:v>
                </c:pt>
                <c:pt idx="834">
                  <c:v>43936</c:v>
                </c:pt>
                <c:pt idx="835">
                  <c:v>43937</c:v>
                </c:pt>
                <c:pt idx="836">
                  <c:v>43938</c:v>
                </c:pt>
                <c:pt idx="837">
                  <c:v>43939</c:v>
                </c:pt>
                <c:pt idx="838">
                  <c:v>43940</c:v>
                </c:pt>
                <c:pt idx="839">
                  <c:v>43941</c:v>
                </c:pt>
                <c:pt idx="840">
                  <c:v>43942</c:v>
                </c:pt>
                <c:pt idx="841">
                  <c:v>43943</c:v>
                </c:pt>
                <c:pt idx="842">
                  <c:v>43944</c:v>
                </c:pt>
                <c:pt idx="843">
                  <c:v>43945</c:v>
                </c:pt>
                <c:pt idx="844">
                  <c:v>43946</c:v>
                </c:pt>
                <c:pt idx="845">
                  <c:v>43947</c:v>
                </c:pt>
                <c:pt idx="846">
                  <c:v>43948</c:v>
                </c:pt>
                <c:pt idx="847">
                  <c:v>43949</c:v>
                </c:pt>
                <c:pt idx="848">
                  <c:v>43950</c:v>
                </c:pt>
                <c:pt idx="849">
                  <c:v>43951</c:v>
                </c:pt>
                <c:pt idx="850">
                  <c:v>43952</c:v>
                </c:pt>
                <c:pt idx="851">
                  <c:v>43953</c:v>
                </c:pt>
                <c:pt idx="852">
                  <c:v>43954</c:v>
                </c:pt>
                <c:pt idx="853">
                  <c:v>43955</c:v>
                </c:pt>
                <c:pt idx="854">
                  <c:v>43956</c:v>
                </c:pt>
                <c:pt idx="855">
                  <c:v>43957</c:v>
                </c:pt>
                <c:pt idx="856">
                  <c:v>43958</c:v>
                </c:pt>
                <c:pt idx="857">
                  <c:v>43959</c:v>
                </c:pt>
                <c:pt idx="858">
                  <c:v>43960</c:v>
                </c:pt>
                <c:pt idx="859">
                  <c:v>43961</c:v>
                </c:pt>
                <c:pt idx="860">
                  <c:v>43962</c:v>
                </c:pt>
                <c:pt idx="861">
                  <c:v>43963</c:v>
                </c:pt>
                <c:pt idx="862">
                  <c:v>43964</c:v>
                </c:pt>
                <c:pt idx="863">
                  <c:v>43965</c:v>
                </c:pt>
                <c:pt idx="864">
                  <c:v>43966</c:v>
                </c:pt>
                <c:pt idx="865">
                  <c:v>43967</c:v>
                </c:pt>
                <c:pt idx="866">
                  <c:v>43968</c:v>
                </c:pt>
                <c:pt idx="867">
                  <c:v>43969</c:v>
                </c:pt>
                <c:pt idx="868">
                  <c:v>43970</c:v>
                </c:pt>
                <c:pt idx="869">
                  <c:v>43971</c:v>
                </c:pt>
                <c:pt idx="870">
                  <c:v>43972</c:v>
                </c:pt>
                <c:pt idx="871">
                  <c:v>43973</c:v>
                </c:pt>
                <c:pt idx="872">
                  <c:v>43974</c:v>
                </c:pt>
                <c:pt idx="873">
                  <c:v>43975</c:v>
                </c:pt>
                <c:pt idx="874">
                  <c:v>43976</c:v>
                </c:pt>
                <c:pt idx="875">
                  <c:v>43977</c:v>
                </c:pt>
                <c:pt idx="876">
                  <c:v>43978</c:v>
                </c:pt>
                <c:pt idx="877">
                  <c:v>43979</c:v>
                </c:pt>
                <c:pt idx="878">
                  <c:v>43980</c:v>
                </c:pt>
                <c:pt idx="879">
                  <c:v>43981</c:v>
                </c:pt>
                <c:pt idx="880">
                  <c:v>43982</c:v>
                </c:pt>
                <c:pt idx="881">
                  <c:v>43983</c:v>
                </c:pt>
                <c:pt idx="882">
                  <c:v>43984</c:v>
                </c:pt>
                <c:pt idx="883">
                  <c:v>43985</c:v>
                </c:pt>
                <c:pt idx="884">
                  <c:v>43986</c:v>
                </c:pt>
                <c:pt idx="885">
                  <c:v>43987</c:v>
                </c:pt>
                <c:pt idx="886">
                  <c:v>43988</c:v>
                </c:pt>
                <c:pt idx="887">
                  <c:v>43989</c:v>
                </c:pt>
                <c:pt idx="888">
                  <c:v>43990</c:v>
                </c:pt>
                <c:pt idx="889">
                  <c:v>43991</c:v>
                </c:pt>
                <c:pt idx="890">
                  <c:v>43992</c:v>
                </c:pt>
                <c:pt idx="891">
                  <c:v>43993</c:v>
                </c:pt>
                <c:pt idx="892">
                  <c:v>43994</c:v>
                </c:pt>
                <c:pt idx="893">
                  <c:v>43995</c:v>
                </c:pt>
                <c:pt idx="894">
                  <c:v>43996</c:v>
                </c:pt>
                <c:pt idx="895">
                  <c:v>43997</c:v>
                </c:pt>
                <c:pt idx="896">
                  <c:v>43998</c:v>
                </c:pt>
                <c:pt idx="897">
                  <c:v>43999</c:v>
                </c:pt>
                <c:pt idx="898">
                  <c:v>44000</c:v>
                </c:pt>
                <c:pt idx="899">
                  <c:v>44001</c:v>
                </c:pt>
                <c:pt idx="900">
                  <c:v>44002</c:v>
                </c:pt>
                <c:pt idx="901">
                  <c:v>44003</c:v>
                </c:pt>
                <c:pt idx="902">
                  <c:v>44004</c:v>
                </c:pt>
                <c:pt idx="903">
                  <c:v>44005</c:v>
                </c:pt>
                <c:pt idx="904">
                  <c:v>44006</c:v>
                </c:pt>
                <c:pt idx="905">
                  <c:v>44007</c:v>
                </c:pt>
                <c:pt idx="906">
                  <c:v>44008</c:v>
                </c:pt>
                <c:pt idx="907">
                  <c:v>44009</c:v>
                </c:pt>
                <c:pt idx="908">
                  <c:v>44010</c:v>
                </c:pt>
                <c:pt idx="909">
                  <c:v>44011</c:v>
                </c:pt>
                <c:pt idx="910">
                  <c:v>44012</c:v>
                </c:pt>
                <c:pt idx="911">
                  <c:v>44013</c:v>
                </c:pt>
                <c:pt idx="912">
                  <c:v>44014</c:v>
                </c:pt>
                <c:pt idx="913">
                  <c:v>44015</c:v>
                </c:pt>
                <c:pt idx="914">
                  <c:v>44016</c:v>
                </c:pt>
                <c:pt idx="915">
                  <c:v>44017</c:v>
                </c:pt>
                <c:pt idx="916">
                  <c:v>44018</c:v>
                </c:pt>
                <c:pt idx="917">
                  <c:v>44019</c:v>
                </c:pt>
                <c:pt idx="918">
                  <c:v>44020</c:v>
                </c:pt>
                <c:pt idx="919">
                  <c:v>44021</c:v>
                </c:pt>
                <c:pt idx="920">
                  <c:v>44022</c:v>
                </c:pt>
                <c:pt idx="921">
                  <c:v>44023</c:v>
                </c:pt>
                <c:pt idx="922">
                  <c:v>44024</c:v>
                </c:pt>
                <c:pt idx="923">
                  <c:v>44025</c:v>
                </c:pt>
                <c:pt idx="924">
                  <c:v>44026</c:v>
                </c:pt>
                <c:pt idx="925">
                  <c:v>44027</c:v>
                </c:pt>
                <c:pt idx="926">
                  <c:v>44028</c:v>
                </c:pt>
                <c:pt idx="927">
                  <c:v>44029</c:v>
                </c:pt>
                <c:pt idx="928">
                  <c:v>44030</c:v>
                </c:pt>
                <c:pt idx="929">
                  <c:v>44031</c:v>
                </c:pt>
                <c:pt idx="930">
                  <c:v>44032</c:v>
                </c:pt>
                <c:pt idx="931">
                  <c:v>44033</c:v>
                </c:pt>
                <c:pt idx="932">
                  <c:v>44034</c:v>
                </c:pt>
                <c:pt idx="933">
                  <c:v>44035</c:v>
                </c:pt>
                <c:pt idx="934">
                  <c:v>44036</c:v>
                </c:pt>
                <c:pt idx="935">
                  <c:v>44037</c:v>
                </c:pt>
                <c:pt idx="936">
                  <c:v>44038</c:v>
                </c:pt>
                <c:pt idx="937">
                  <c:v>44039</c:v>
                </c:pt>
                <c:pt idx="938">
                  <c:v>44040</c:v>
                </c:pt>
                <c:pt idx="939">
                  <c:v>44041</c:v>
                </c:pt>
                <c:pt idx="940">
                  <c:v>44042</c:v>
                </c:pt>
                <c:pt idx="941">
                  <c:v>44043</c:v>
                </c:pt>
                <c:pt idx="942">
                  <c:v>44044</c:v>
                </c:pt>
                <c:pt idx="943">
                  <c:v>44045</c:v>
                </c:pt>
                <c:pt idx="944">
                  <c:v>44046</c:v>
                </c:pt>
                <c:pt idx="945">
                  <c:v>44047</c:v>
                </c:pt>
                <c:pt idx="946">
                  <c:v>44048</c:v>
                </c:pt>
                <c:pt idx="947">
                  <c:v>44049</c:v>
                </c:pt>
                <c:pt idx="948">
                  <c:v>44050</c:v>
                </c:pt>
                <c:pt idx="949">
                  <c:v>44051</c:v>
                </c:pt>
                <c:pt idx="950">
                  <c:v>44052</c:v>
                </c:pt>
                <c:pt idx="951">
                  <c:v>44053</c:v>
                </c:pt>
                <c:pt idx="952">
                  <c:v>44054</c:v>
                </c:pt>
                <c:pt idx="953">
                  <c:v>44055</c:v>
                </c:pt>
                <c:pt idx="954">
                  <c:v>44056</c:v>
                </c:pt>
                <c:pt idx="955">
                  <c:v>44057</c:v>
                </c:pt>
                <c:pt idx="956">
                  <c:v>44058</c:v>
                </c:pt>
                <c:pt idx="957">
                  <c:v>44059</c:v>
                </c:pt>
                <c:pt idx="958">
                  <c:v>44060</c:v>
                </c:pt>
                <c:pt idx="959">
                  <c:v>44061</c:v>
                </c:pt>
                <c:pt idx="960">
                  <c:v>44062</c:v>
                </c:pt>
                <c:pt idx="961">
                  <c:v>44063</c:v>
                </c:pt>
                <c:pt idx="962">
                  <c:v>44064</c:v>
                </c:pt>
                <c:pt idx="963">
                  <c:v>44065</c:v>
                </c:pt>
                <c:pt idx="964">
                  <c:v>44066</c:v>
                </c:pt>
                <c:pt idx="965">
                  <c:v>44067</c:v>
                </c:pt>
                <c:pt idx="966">
                  <c:v>44068</c:v>
                </c:pt>
                <c:pt idx="967">
                  <c:v>44069</c:v>
                </c:pt>
                <c:pt idx="968">
                  <c:v>44070</c:v>
                </c:pt>
                <c:pt idx="969">
                  <c:v>44071</c:v>
                </c:pt>
                <c:pt idx="970">
                  <c:v>44072</c:v>
                </c:pt>
                <c:pt idx="971">
                  <c:v>44073</c:v>
                </c:pt>
                <c:pt idx="972">
                  <c:v>44074</c:v>
                </c:pt>
                <c:pt idx="973">
                  <c:v>44075</c:v>
                </c:pt>
                <c:pt idx="974">
                  <c:v>44076</c:v>
                </c:pt>
                <c:pt idx="975">
                  <c:v>44077</c:v>
                </c:pt>
                <c:pt idx="976">
                  <c:v>44078</c:v>
                </c:pt>
                <c:pt idx="977">
                  <c:v>44079</c:v>
                </c:pt>
                <c:pt idx="978">
                  <c:v>44080</c:v>
                </c:pt>
                <c:pt idx="979">
                  <c:v>44081</c:v>
                </c:pt>
                <c:pt idx="980">
                  <c:v>44082</c:v>
                </c:pt>
                <c:pt idx="981">
                  <c:v>44083</c:v>
                </c:pt>
                <c:pt idx="982">
                  <c:v>44084</c:v>
                </c:pt>
                <c:pt idx="983">
                  <c:v>44085</c:v>
                </c:pt>
                <c:pt idx="984">
                  <c:v>44086</c:v>
                </c:pt>
                <c:pt idx="985">
                  <c:v>44087</c:v>
                </c:pt>
                <c:pt idx="986">
                  <c:v>44088</c:v>
                </c:pt>
                <c:pt idx="987">
                  <c:v>44089</c:v>
                </c:pt>
                <c:pt idx="988">
                  <c:v>44090</c:v>
                </c:pt>
                <c:pt idx="989">
                  <c:v>44091</c:v>
                </c:pt>
                <c:pt idx="990">
                  <c:v>44092</c:v>
                </c:pt>
                <c:pt idx="991">
                  <c:v>44093</c:v>
                </c:pt>
                <c:pt idx="992">
                  <c:v>44094</c:v>
                </c:pt>
                <c:pt idx="993">
                  <c:v>44095</c:v>
                </c:pt>
                <c:pt idx="994">
                  <c:v>44096</c:v>
                </c:pt>
                <c:pt idx="995">
                  <c:v>44097</c:v>
                </c:pt>
                <c:pt idx="996">
                  <c:v>44098</c:v>
                </c:pt>
                <c:pt idx="997">
                  <c:v>44099</c:v>
                </c:pt>
                <c:pt idx="998">
                  <c:v>44100</c:v>
                </c:pt>
                <c:pt idx="999">
                  <c:v>44101</c:v>
                </c:pt>
                <c:pt idx="1000">
                  <c:v>44102</c:v>
                </c:pt>
                <c:pt idx="1001">
                  <c:v>44103</c:v>
                </c:pt>
                <c:pt idx="1002">
                  <c:v>44104</c:v>
                </c:pt>
                <c:pt idx="1003">
                  <c:v>44105</c:v>
                </c:pt>
                <c:pt idx="1004">
                  <c:v>44106</c:v>
                </c:pt>
                <c:pt idx="1005">
                  <c:v>44107</c:v>
                </c:pt>
                <c:pt idx="1006">
                  <c:v>44108</c:v>
                </c:pt>
                <c:pt idx="1007">
                  <c:v>44109</c:v>
                </c:pt>
                <c:pt idx="1008">
                  <c:v>44110</c:v>
                </c:pt>
                <c:pt idx="1009">
                  <c:v>44111</c:v>
                </c:pt>
                <c:pt idx="1010">
                  <c:v>44112</c:v>
                </c:pt>
                <c:pt idx="1011">
                  <c:v>44113</c:v>
                </c:pt>
                <c:pt idx="1012">
                  <c:v>44114</c:v>
                </c:pt>
                <c:pt idx="1013">
                  <c:v>44115</c:v>
                </c:pt>
                <c:pt idx="1014">
                  <c:v>44116</c:v>
                </c:pt>
                <c:pt idx="1015">
                  <c:v>44117</c:v>
                </c:pt>
                <c:pt idx="1016">
                  <c:v>44118</c:v>
                </c:pt>
                <c:pt idx="1017">
                  <c:v>44119</c:v>
                </c:pt>
                <c:pt idx="1018">
                  <c:v>44120</c:v>
                </c:pt>
                <c:pt idx="1019">
                  <c:v>44121</c:v>
                </c:pt>
                <c:pt idx="1020">
                  <c:v>44122</c:v>
                </c:pt>
                <c:pt idx="1021">
                  <c:v>44123</c:v>
                </c:pt>
                <c:pt idx="1022">
                  <c:v>44124</c:v>
                </c:pt>
                <c:pt idx="1023">
                  <c:v>44125</c:v>
                </c:pt>
                <c:pt idx="1024">
                  <c:v>44126</c:v>
                </c:pt>
                <c:pt idx="1025">
                  <c:v>44127</c:v>
                </c:pt>
                <c:pt idx="1026">
                  <c:v>44128</c:v>
                </c:pt>
                <c:pt idx="1027">
                  <c:v>44129</c:v>
                </c:pt>
                <c:pt idx="1028">
                  <c:v>44130</c:v>
                </c:pt>
                <c:pt idx="1029">
                  <c:v>44131</c:v>
                </c:pt>
                <c:pt idx="1030">
                  <c:v>44132</c:v>
                </c:pt>
                <c:pt idx="1031">
                  <c:v>44133</c:v>
                </c:pt>
                <c:pt idx="1032">
                  <c:v>44134</c:v>
                </c:pt>
                <c:pt idx="1033">
                  <c:v>44135</c:v>
                </c:pt>
                <c:pt idx="1034">
                  <c:v>44136</c:v>
                </c:pt>
                <c:pt idx="1035">
                  <c:v>44137</c:v>
                </c:pt>
                <c:pt idx="1036">
                  <c:v>44138</c:v>
                </c:pt>
                <c:pt idx="1037">
                  <c:v>44139</c:v>
                </c:pt>
                <c:pt idx="1038">
                  <c:v>44140</c:v>
                </c:pt>
                <c:pt idx="1039">
                  <c:v>44141</c:v>
                </c:pt>
                <c:pt idx="1040">
                  <c:v>44142</c:v>
                </c:pt>
                <c:pt idx="1041">
                  <c:v>44143</c:v>
                </c:pt>
                <c:pt idx="1042">
                  <c:v>44144</c:v>
                </c:pt>
                <c:pt idx="1043">
                  <c:v>44145</c:v>
                </c:pt>
                <c:pt idx="1044">
                  <c:v>44146</c:v>
                </c:pt>
                <c:pt idx="1045">
                  <c:v>44147</c:v>
                </c:pt>
                <c:pt idx="1046">
                  <c:v>44148</c:v>
                </c:pt>
                <c:pt idx="1047">
                  <c:v>44149</c:v>
                </c:pt>
                <c:pt idx="1048">
                  <c:v>44150</c:v>
                </c:pt>
                <c:pt idx="1049">
                  <c:v>44151</c:v>
                </c:pt>
                <c:pt idx="1050">
                  <c:v>44152</c:v>
                </c:pt>
                <c:pt idx="1051">
                  <c:v>44153</c:v>
                </c:pt>
                <c:pt idx="1052">
                  <c:v>44154</c:v>
                </c:pt>
                <c:pt idx="1053">
                  <c:v>44155</c:v>
                </c:pt>
                <c:pt idx="1054">
                  <c:v>44156</c:v>
                </c:pt>
                <c:pt idx="1055">
                  <c:v>44157</c:v>
                </c:pt>
                <c:pt idx="1056">
                  <c:v>44158</c:v>
                </c:pt>
                <c:pt idx="1057">
                  <c:v>44159</c:v>
                </c:pt>
                <c:pt idx="1058">
                  <c:v>44160</c:v>
                </c:pt>
                <c:pt idx="1059">
                  <c:v>44161</c:v>
                </c:pt>
                <c:pt idx="1060">
                  <c:v>44162</c:v>
                </c:pt>
                <c:pt idx="1061">
                  <c:v>44163</c:v>
                </c:pt>
                <c:pt idx="1062">
                  <c:v>44164</c:v>
                </c:pt>
                <c:pt idx="1063">
                  <c:v>44165</c:v>
                </c:pt>
                <c:pt idx="1064">
                  <c:v>44166</c:v>
                </c:pt>
                <c:pt idx="1065">
                  <c:v>44167</c:v>
                </c:pt>
                <c:pt idx="1066">
                  <c:v>44168</c:v>
                </c:pt>
                <c:pt idx="1067">
                  <c:v>44169</c:v>
                </c:pt>
                <c:pt idx="1068">
                  <c:v>44170</c:v>
                </c:pt>
                <c:pt idx="1069">
                  <c:v>44171</c:v>
                </c:pt>
                <c:pt idx="1070">
                  <c:v>44172</c:v>
                </c:pt>
                <c:pt idx="1071">
                  <c:v>44173</c:v>
                </c:pt>
                <c:pt idx="1072">
                  <c:v>44174</c:v>
                </c:pt>
                <c:pt idx="1073">
                  <c:v>44175</c:v>
                </c:pt>
                <c:pt idx="1074">
                  <c:v>44176</c:v>
                </c:pt>
                <c:pt idx="1075">
                  <c:v>44177</c:v>
                </c:pt>
                <c:pt idx="1076">
                  <c:v>44178</c:v>
                </c:pt>
                <c:pt idx="1077">
                  <c:v>44179</c:v>
                </c:pt>
                <c:pt idx="1078">
                  <c:v>44180</c:v>
                </c:pt>
                <c:pt idx="1079">
                  <c:v>44181</c:v>
                </c:pt>
                <c:pt idx="1080">
                  <c:v>44182</c:v>
                </c:pt>
                <c:pt idx="1081">
                  <c:v>44183</c:v>
                </c:pt>
                <c:pt idx="1082">
                  <c:v>44184</c:v>
                </c:pt>
                <c:pt idx="1083">
                  <c:v>44185</c:v>
                </c:pt>
                <c:pt idx="1084">
                  <c:v>44186</c:v>
                </c:pt>
                <c:pt idx="1085">
                  <c:v>44187</c:v>
                </c:pt>
                <c:pt idx="1086">
                  <c:v>44188</c:v>
                </c:pt>
                <c:pt idx="1087">
                  <c:v>44189</c:v>
                </c:pt>
                <c:pt idx="1088">
                  <c:v>44190</c:v>
                </c:pt>
                <c:pt idx="1089">
                  <c:v>44191</c:v>
                </c:pt>
                <c:pt idx="1090">
                  <c:v>44192</c:v>
                </c:pt>
                <c:pt idx="1091">
                  <c:v>44193</c:v>
                </c:pt>
                <c:pt idx="1092">
                  <c:v>44194</c:v>
                </c:pt>
                <c:pt idx="1093">
                  <c:v>44195</c:v>
                </c:pt>
                <c:pt idx="1094">
                  <c:v>44196</c:v>
                </c:pt>
                <c:pt idx="1095">
                  <c:v>44197</c:v>
                </c:pt>
                <c:pt idx="1096">
                  <c:v>44198</c:v>
                </c:pt>
                <c:pt idx="1097">
                  <c:v>44199</c:v>
                </c:pt>
                <c:pt idx="1098">
                  <c:v>44200</c:v>
                </c:pt>
                <c:pt idx="1099">
                  <c:v>44201</c:v>
                </c:pt>
                <c:pt idx="1100">
                  <c:v>44202</c:v>
                </c:pt>
                <c:pt idx="1101">
                  <c:v>44203</c:v>
                </c:pt>
                <c:pt idx="1102">
                  <c:v>44204</c:v>
                </c:pt>
                <c:pt idx="1103">
                  <c:v>44205</c:v>
                </c:pt>
                <c:pt idx="1104">
                  <c:v>44206</c:v>
                </c:pt>
                <c:pt idx="1105">
                  <c:v>44207</c:v>
                </c:pt>
                <c:pt idx="1106">
                  <c:v>44208</c:v>
                </c:pt>
                <c:pt idx="1107">
                  <c:v>44209</c:v>
                </c:pt>
                <c:pt idx="1108">
                  <c:v>44210</c:v>
                </c:pt>
                <c:pt idx="1109">
                  <c:v>44211</c:v>
                </c:pt>
                <c:pt idx="1110">
                  <c:v>44212</c:v>
                </c:pt>
                <c:pt idx="1111">
                  <c:v>44213</c:v>
                </c:pt>
                <c:pt idx="1112">
                  <c:v>44214</c:v>
                </c:pt>
                <c:pt idx="1113">
                  <c:v>44215</c:v>
                </c:pt>
                <c:pt idx="1114">
                  <c:v>44216</c:v>
                </c:pt>
                <c:pt idx="1115">
                  <c:v>44217</c:v>
                </c:pt>
                <c:pt idx="1116">
                  <c:v>44218</c:v>
                </c:pt>
                <c:pt idx="1117">
                  <c:v>44219</c:v>
                </c:pt>
                <c:pt idx="1118">
                  <c:v>44220</c:v>
                </c:pt>
                <c:pt idx="1119">
                  <c:v>44221</c:v>
                </c:pt>
                <c:pt idx="1120">
                  <c:v>44222</c:v>
                </c:pt>
                <c:pt idx="1121">
                  <c:v>44223</c:v>
                </c:pt>
                <c:pt idx="1122">
                  <c:v>44224</c:v>
                </c:pt>
                <c:pt idx="1123">
                  <c:v>44225</c:v>
                </c:pt>
                <c:pt idx="1124">
                  <c:v>44226</c:v>
                </c:pt>
                <c:pt idx="1125">
                  <c:v>44227</c:v>
                </c:pt>
                <c:pt idx="1126">
                  <c:v>44228</c:v>
                </c:pt>
                <c:pt idx="1127">
                  <c:v>44229</c:v>
                </c:pt>
                <c:pt idx="1128">
                  <c:v>44230</c:v>
                </c:pt>
                <c:pt idx="1129">
                  <c:v>44231</c:v>
                </c:pt>
                <c:pt idx="1130">
                  <c:v>44232</c:v>
                </c:pt>
                <c:pt idx="1131">
                  <c:v>44233</c:v>
                </c:pt>
                <c:pt idx="1132">
                  <c:v>44234</c:v>
                </c:pt>
                <c:pt idx="1133">
                  <c:v>44235</c:v>
                </c:pt>
                <c:pt idx="1134">
                  <c:v>44236</c:v>
                </c:pt>
                <c:pt idx="1135">
                  <c:v>44237</c:v>
                </c:pt>
                <c:pt idx="1136">
                  <c:v>44238</c:v>
                </c:pt>
                <c:pt idx="1137">
                  <c:v>44239</c:v>
                </c:pt>
                <c:pt idx="1138">
                  <c:v>44240</c:v>
                </c:pt>
                <c:pt idx="1139">
                  <c:v>44241</c:v>
                </c:pt>
                <c:pt idx="1140">
                  <c:v>44242</c:v>
                </c:pt>
                <c:pt idx="1141">
                  <c:v>44243</c:v>
                </c:pt>
                <c:pt idx="1142">
                  <c:v>44244</c:v>
                </c:pt>
                <c:pt idx="1143">
                  <c:v>44245</c:v>
                </c:pt>
                <c:pt idx="1144">
                  <c:v>44246</c:v>
                </c:pt>
                <c:pt idx="1145">
                  <c:v>44247</c:v>
                </c:pt>
                <c:pt idx="1146">
                  <c:v>44248</c:v>
                </c:pt>
                <c:pt idx="1147">
                  <c:v>44249</c:v>
                </c:pt>
                <c:pt idx="1148">
                  <c:v>44250</c:v>
                </c:pt>
                <c:pt idx="1149">
                  <c:v>44251</c:v>
                </c:pt>
                <c:pt idx="1150">
                  <c:v>44252</c:v>
                </c:pt>
                <c:pt idx="1151">
                  <c:v>44253</c:v>
                </c:pt>
                <c:pt idx="1152">
                  <c:v>44254</c:v>
                </c:pt>
                <c:pt idx="1153">
                  <c:v>44255</c:v>
                </c:pt>
                <c:pt idx="1154">
                  <c:v>44256</c:v>
                </c:pt>
                <c:pt idx="1155">
                  <c:v>44257</c:v>
                </c:pt>
                <c:pt idx="1156">
                  <c:v>44258</c:v>
                </c:pt>
                <c:pt idx="1157">
                  <c:v>44259</c:v>
                </c:pt>
                <c:pt idx="1158">
                  <c:v>44260</c:v>
                </c:pt>
                <c:pt idx="1159">
                  <c:v>44261</c:v>
                </c:pt>
                <c:pt idx="1160">
                  <c:v>44262</c:v>
                </c:pt>
                <c:pt idx="1161">
                  <c:v>44263</c:v>
                </c:pt>
                <c:pt idx="1162">
                  <c:v>44264</c:v>
                </c:pt>
                <c:pt idx="1163">
                  <c:v>44265</c:v>
                </c:pt>
                <c:pt idx="1164">
                  <c:v>44266</c:v>
                </c:pt>
                <c:pt idx="1165">
                  <c:v>44267</c:v>
                </c:pt>
                <c:pt idx="1166">
                  <c:v>44268</c:v>
                </c:pt>
                <c:pt idx="1167">
                  <c:v>44269</c:v>
                </c:pt>
                <c:pt idx="1168">
                  <c:v>44270</c:v>
                </c:pt>
                <c:pt idx="1169">
                  <c:v>44271</c:v>
                </c:pt>
                <c:pt idx="1170">
                  <c:v>44272</c:v>
                </c:pt>
                <c:pt idx="1171">
                  <c:v>44273</c:v>
                </c:pt>
                <c:pt idx="1172">
                  <c:v>44274</c:v>
                </c:pt>
                <c:pt idx="1173">
                  <c:v>44275</c:v>
                </c:pt>
                <c:pt idx="1174">
                  <c:v>44276</c:v>
                </c:pt>
                <c:pt idx="1175">
                  <c:v>44277</c:v>
                </c:pt>
                <c:pt idx="1176">
                  <c:v>44278</c:v>
                </c:pt>
                <c:pt idx="1177">
                  <c:v>44279</c:v>
                </c:pt>
                <c:pt idx="1178">
                  <c:v>44280</c:v>
                </c:pt>
                <c:pt idx="1179">
                  <c:v>44281</c:v>
                </c:pt>
                <c:pt idx="1180">
                  <c:v>44282</c:v>
                </c:pt>
                <c:pt idx="1181">
                  <c:v>44283</c:v>
                </c:pt>
                <c:pt idx="1182">
                  <c:v>44284</c:v>
                </c:pt>
                <c:pt idx="1183">
                  <c:v>44285</c:v>
                </c:pt>
                <c:pt idx="1184">
                  <c:v>44286</c:v>
                </c:pt>
                <c:pt idx="1185">
                  <c:v>44287</c:v>
                </c:pt>
                <c:pt idx="1186">
                  <c:v>44288</c:v>
                </c:pt>
                <c:pt idx="1187">
                  <c:v>44289</c:v>
                </c:pt>
                <c:pt idx="1188">
                  <c:v>44290</c:v>
                </c:pt>
                <c:pt idx="1189">
                  <c:v>44291</c:v>
                </c:pt>
                <c:pt idx="1190">
                  <c:v>44292</c:v>
                </c:pt>
                <c:pt idx="1191">
                  <c:v>44293</c:v>
                </c:pt>
                <c:pt idx="1192">
                  <c:v>44294</c:v>
                </c:pt>
                <c:pt idx="1193">
                  <c:v>44295</c:v>
                </c:pt>
                <c:pt idx="1194">
                  <c:v>44296</c:v>
                </c:pt>
                <c:pt idx="1195">
                  <c:v>44297</c:v>
                </c:pt>
                <c:pt idx="1196">
                  <c:v>44298</c:v>
                </c:pt>
                <c:pt idx="1197">
                  <c:v>44299</c:v>
                </c:pt>
                <c:pt idx="1198">
                  <c:v>44300</c:v>
                </c:pt>
                <c:pt idx="1199">
                  <c:v>44301</c:v>
                </c:pt>
                <c:pt idx="1200">
                  <c:v>44302</c:v>
                </c:pt>
                <c:pt idx="1201">
                  <c:v>44303</c:v>
                </c:pt>
                <c:pt idx="1202">
                  <c:v>44304</c:v>
                </c:pt>
                <c:pt idx="1203">
                  <c:v>44305</c:v>
                </c:pt>
                <c:pt idx="1204">
                  <c:v>44306</c:v>
                </c:pt>
                <c:pt idx="1205">
                  <c:v>44307</c:v>
                </c:pt>
                <c:pt idx="1206">
                  <c:v>44308</c:v>
                </c:pt>
                <c:pt idx="1207">
                  <c:v>44309</c:v>
                </c:pt>
                <c:pt idx="1208">
                  <c:v>44310</c:v>
                </c:pt>
                <c:pt idx="1209">
                  <c:v>44311</c:v>
                </c:pt>
                <c:pt idx="1210">
                  <c:v>44312</c:v>
                </c:pt>
                <c:pt idx="1211">
                  <c:v>44313</c:v>
                </c:pt>
                <c:pt idx="1212">
                  <c:v>44314</c:v>
                </c:pt>
                <c:pt idx="1213">
                  <c:v>44315</c:v>
                </c:pt>
                <c:pt idx="1214">
                  <c:v>44316</c:v>
                </c:pt>
                <c:pt idx="1215">
                  <c:v>44317</c:v>
                </c:pt>
                <c:pt idx="1216">
                  <c:v>44318</c:v>
                </c:pt>
                <c:pt idx="1217">
                  <c:v>44319</c:v>
                </c:pt>
                <c:pt idx="1218">
                  <c:v>44320</c:v>
                </c:pt>
                <c:pt idx="1219">
                  <c:v>44321</c:v>
                </c:pt>
                <c:pt idx="1220">
                  <c:v>44322</c:v>
                </c:pt>
                <c:pt idx="1221">
                  <c:v>44323</c:v>
                </c:pt>
                <c:pt idx="1222">
                  <c:v>44324</c:v>
                </c:pt>
                <c:pt idx="1223">
                  <c:v>44325</c:v>
                </c:pt>
                <c:pt idx="1224">
                  <c:v>44326</c:v>
                </c:pt>
                <c:pt idx="1225">
                  <c:v>44327</c:v>
                </c:pt>
                <c:pt idx="1226">
                  <c:v>44328</c:v>
                </c:pt>
                <c:pt idx="1227">
                  <c:v>44329</c:v>
                </c:pt>
                <c:pt idx="1228">
                  <c:v>44330</c:v>
                </c:pt>
                <c:pt idx="1229">
                  <c:v>44331</c:v>
                </c:pt>
                <c:pt idx="1230">
                  <c:v>44332</c:v>
                </c:pt>
                <c:pt idx="1231">
                  <c:v>44333</c:v>
                </c:pt>
                <c:pt idx="1232">
                  <c:v>44334</c:v>
                </c:pt>
                <c:pt idx="1233">
                  <c:v>44335</c:v>
                </c:pt>
                <c:pt idx="1234">
                  <c:v>44336</c:v>
                </c:pt>
                <c:pt idx="1235">
                  <c:v>44337</c:v>
                </c:pt>
                <c:pt idx="1236">
                  <c:v>44338</c:v>
                </c:pt>
                <c:pt idx="1237">
                  <c:v>44339</c:v>
                </c:pt>
                <c:pt idx="1238">
                  <c:v>44340</c:v>
                </c:pt>
                <c:pt idx="1239">
                  <c:v>44341</c:v>
                </c:pt>
                <c:pt idx="1240">
                  <c:v>44342</c:v>
                </c:pt>
                <c:pt idx="1241">
                  <c:v>44343</c:v>
                </c:pt>
                <c:pt idx="1242">
                  <c:v>44344</c:v>
                </c:pt>
                <c:pt idx="1243">
                  <c:v>44345</c:v>
                </c:pt>
                <c:pt idx="1244">
                  <c:v>44346</c:v>
                </c:pt>
                <c:pt idx="1245">
                  <c:v>44347</c:v>
                </c:pt>
                <c:pt idx="1246">
                  <c:v>44348</c:v>
                </c:pt>
                <c:pt idx="1247">
                  <c:v>44349</c:v>
                </c:pt>
                <c:pt idx="1248">
                  <c:v>44350</c:v>
                </c:pt>
                <c:pt idx="1249">
                  <c:v>44351</c:v>
                </c:pt>
                <c:pt idx="1250">
                  <c:v>44352</c:v>
                </c:pt>
                <c:pt idx="1251">
                  <c:v>44353</c:v>
                </c:pt>
                <c:pt idx="1252">
                  <c:v>44354</c:v>
                </c:pt>
                <c:pt idx="1253">
                  <c:v>44355</c:v>
                </c:pt>
                <c:pt idx="1254">
                  <c:v>44356</c:v>
                </c:pt>
                <c:pt idx="1255">
                  <c:v>44357</c:v>
                </c:pt>
                <c:pt idx="1256">
                  <c:v>44358</c:v>
                </c:pt>
                <c:pt idx="1257">
                  <c:v>44359</c:v>
                </c:pt>
                <c:pt idx="1258">
                  <c:v>44360</c:v>
                </c:pt>
                <c:pt idx="1259">
                  <c:v>44361</c:v>
                </c:pt>
                <c:pt idx="1260">
                  <c:v>44362</c:v>
                </c:pt>
                <c:pt idx="1261">
                  <c:v>44363</c:v>
                </c:pt>
                <c:pt idx="1262">
                  <c:v>44364</c:v>
                </c:pt>
                <c:pt idx="1263">
                  <c:v>44365</c:v>
                </c:pt>
                <c:pt idx="1264">
                  <c:v>44366</c:v>
                </c:pt>
                <c:pt idx="1265">
                  <c:v>44367</c:v>
                </c:pt>
                <c:pt idx="1266">
                  <c:v>44368</c:v>
                </c:pt>
                <c:pt idx="1267">
                  <c:v>44369</c:v>
                </c:pt>
                <c:pt idx="1268">
                  <c:v>44370</c:v>
                </c:pt>
                <c:pt idx="1269">
                  <c:v>44371</c:v>
                </c:pt>
                <c:pt idx="1270">
                  <c:v>44372</c:v>
                </c:pt>
                <c:pt idx="1271">
                  <c:v>44373</c:v>
                </c:pt>
                <c:pt idx="1272">
                  <c:v>44374</c:v>
                </c:pt>
                <c:pt idx="1273">
                  <c:v>44375</c:v>
                </c:pt>
                <c:pt idx="1274">
                  <c:v>44376</c:v>
                </c:pt>
                <c:pt idx="1275">
                  <c:v>44377</c:v>
                </c:pt>
                <c:pt idx="1276">
                  <c:v>44378</c:v>
                </c:pt>
                <c:pt idx="1277">
                  <c:v>44379</c:v>
                </c:pt>
                <c:pt idx="1278">
                  <c:v>44380</c:v>
                </c:pt>
                <c:pt idx="1279">
                  <c:v>44381</c:v>
                </c:pt>
                <c:pt idx="1280">
                  <c:v>44382</c:v>
                </c:pt>
                <c:pt idx="1281">
                  <c:v>44383</c:v>
                </c:pt>
                <c:pt idx="1282">
                  <c:v>44384</c:v>
                </c:pt>
                <c:pt idx="1283">
                  <c:v>44385</c:v>
                </c:pt>
                <c:pt idx="1284">
                  <c:v>44386</c:v>
                </c:pt>
                <c:pt idx="1285">
                  <c:v>44387</c:v>
                </c:pt>
                <c:pt idx="1286">
                  <c:v>44388</c:v>
                </c:pt>
                <c:pt idx="1287">
                  <c:v>44389</c:v>
                </c:pt>
                <c:pt idx="1288">
                  <c:v>44390</c:v>
                </c:pt>
                <c:pt idx="1289">
                  <c:v>44391</c:v>
                </c:pt>
                <c:pt idx="1290">
                  <c:v>44392</c:v>
                </c:pt>
                <c:pt idx="1291">
                  <c:v>44393</c:v>
                </c:pt>
                <c:pt idx="1292">
                  <c:v>44394</c:v>
                </c:pt>
                <c:pt idx="1293">
                  <c:v>44395</c:v>
                </c:pt>
                <c:pt idx="1294">
                  <c:v>44396</c:v>
                </c:pt>
                <c:pt idx="1295">
                  <c:v>44397</c:v>
                </c:pt>
                <c:pt idx="1296">
                  <c:v>44398</c:v>
                </c:pt>
                <c:pt idx="1297">
                  <c:v>44399</c:v>
                </c:pt>
                <c:pt idx="1298">
                  <c:v>44400</c:v>
                </c:pt>
                <c:pt idx="1299">
                  <c:v>44401</c:v>
                </c:pt>
                <c:pt idx="1300">
                  <c:v>44402</c:v>
                </c:pt>
                <c:pt idx="1301">
                  <c:v>44403</c:v>
                </c:pt>
                <c:pt idx="1302">
                  <c:v>44404</c:v>
                </c:pt>
                <c:pt idx="1303">
                  <c:v>44405</c:v>
                </c:pt>
                <c:pt idx="1304">
                  <c:v>44406</c:v>
                </c:pt>
                <c:pt idx="1305">
                  <c:v>44407</c:v>
                </c:pt>
                <c:pt idx="1306">
                  <c:v>44408</c:v>
                </c:pt>
                <c:pt idx="1307">
                  <c:v>44409</c:v>
                </c:pt>
                <c:pt idx="1308">
                  <c:v>44410</c:v>
                </c:pt>
                <c:pt idx="1309">
                  <c:v>44411</c:v>
                </c:pt>
                <c:pt idx="1310">
                  <c:v>44412</c:v>
                </c:pt>
                <c:pt idx="1311">
                  <c:v>44413</c:v>
                </c:pt>
                <c:pt idx="1312">
                  <c:v>44414</c:v>
                </c:pt>
                <c:pt idx="1313">
                  <c:v>44415</c:v>
                </c:pt>
                <c:pt idx="1314">
                  <c:v>44416</c:v>
                </c:pt>
                <c:pt idx="1315">
                  <c:v>44417</c:v>
                </c:pt>
                <c:pt idx="1316">
                  <c:v>44418</c:v>
                </c:pt>
                <c:pt idx="1317">
                  <c:v>44419</c:v>
                </c:pt>
                <c:pt idx="1318">
                  <c:v>44420</c:v>
                </c:pt>
                <c:pt idx="1319">
                  <c:v>44421</c:v>
                </c:pt>
                <c:pt idx="1320">
                  <c:v>44422</c:v>
                </c:pt>
                <c:pt idx="1321">
                  <c:v>44423</c:v>
                </c:pt>
                <c:pt idx="1322">
                  <c:v>44424</c:v>
                </c:pt>
                <c:pt idx="1323">
                  <c:v>44425</c:v>
                </c:pt>
                <c:pt idx="1324">
                  <c:v>44426</c:v>
                </c:pt>
                <c:pt idx="1325">
                  <c:v>44427</c:v>
                </c:pt>
                <c:pt idx="1326">
                  <c:v>44428</c:v>
                </c:pt>
                <c:pt idx="1327">
                  <c:v>44429</c:v>
                </c:pt>
                <c:pt idx="1328">
                  <c:v>44430</c:v>
                </c:pt>
                <c:pt idx="1329">
                  <c:v>44431</c:v>
                </c:pt>
                <c:pt idx="1330">
                  <c:v>44432</c:v>
                </c:pt>
                <c:pt idx="1331">
                  <c:v>44433</c:v>
                </c:pt>
                <c:pt idx="1332">
                  <c:v>44434</c:v>
                </c:pt>
                <c:pt idx="1333">
                  <c:v>44435</c:v>
                </c:pt>
                <c:pt idx="1334">
                  <c:v>44436</c:v>
                </c:pt>
                <c:pt idx="1335">
                  <c:v>44437</c:v>
                </c:pt>
                <c:pt idx="1336">
                  <c:v>44438</c:v>
                </c:pt>
                <c:pt idx="1337">
                  <c:v>44439</c:v>
                </c:pt>
                <c:pt idx="1338">
                  <c:v>44440</c:v>
                </c:pt>
                <c:pt idx="1339">
                  <c:v>44441</c:v>
                </c:pt>
                <c:pt idx="1340">
                  <c:v>44442</c:v>
                </c:pt>
                <c:pt idx="1341">
                  <c:v>44443</c:v>
                </c:pt>
                <c:pt idx="1342">
                  <c:v>44444</c:v>
                </c:pt>
                <c:pt idx="1343">
                  <c:v>44445</c:v>
                </c:pt>
                <c:pt idx="1344">
                  <c:v>44446</c:v>
                </c:pt>
                <c:pt idx="1345">
                  <c:v>44447</c:v>
                </c:pt>
                <c:pt idx="1346">
                  <c:v>44448</c:v>
                </c:pt>
                <c:pt idx="1347">
                  <c:v>44449</c:v>
                </c:pt>
                <c:pt idx="1348">
                  <c:v>44450</c:v>
                </c:pt>
                <c:pt idx="1349">
                  <c:v>44451</c:v>
                </c:pt>
                <c:pt idx="1350">
                  <c:v>44452</c:v>
                </c:pt>
                <c:pt idx="1351">
                  <c:v>44453</c:v>
                </c:pt>
                <c:pt idx="1352">
                  <c:v>44454</c:v>
                </c:pt>
                <c:pt idx="1353">
                  <c:v>44455</c:v>
                </c:pt>
                <c:pt idx="1354">
                  <c:v>44456</c:v>
                </c:pt>
                <c:pt idx="1355">
                  <c:v>44457</c:v>
                </c:pt>
                <c:pt idx="1356">
                  <c:v>44458</c:v>
                </c:pt>
                <c:pt idx="1357">
                  <c:v>44459</c:v>
                </c:pt>
                <c:pt idx="1358">
                  <c:v>44460</c:v>
                </c:pt>
                <c:pt idx="1359">
                  <c:v>44461</c:v>
                </c:pt>
                <c:pt idx="1360">
                  <c:v>44462</c:v>
                </c:pt>
                <c:pt idx="1361">
                  <c:v>44463</c:v>
                </c:pt>
                <c:pt idx="1362">
                  <c:v>44464</c:v>
                </c:pt>
                <c:pt idx="1363">
                  <c:v>44465</c:v>
                </c:pt>
                <c:pt idx="1364">
                  <c:v>44466</c:v>
                </c:pt>
                <c:pt idx="1365">
                  <c:v>44467</c:v>
                </c:pt>
                <c:pt idx="1366">
                  <c:v>44468</c:v>
                </c:pt>
                <c:pt idx="1367">
                  <c:v>44469</c:v>
                </c:pt>
                <c:pt idx="1368">
                  <c:v>44470</c:v>
                </c:pt>
                <c:pt idx="1369">
                  <c:v>44471</c:v>
                </c:pt>
                <c:pt idx="1370">
                  <c:v>44472</c:v>
                </c:pt>
                <c:pt idx="1371">
                  <c:v>44473</c:v>
                </c:pt>
                <c:pt idx="1372">
                  <c:v>44474</c:v>
                </c:pt>
                <c:pt idx="1373">
                  <c:v>44475</c:v>
                </c:pt>
                <c:pt idx="1374">
                  <c:v>44476</c:v>
                </c:pt>
                <c:pt idx="1375">
                  <c:v>44477</c:v>
                </c:pt>
                <c:pt idx="1376">
                  <c:v>44478</c:v>
                </c:pt>
                <c:pt idx="1377">
                  <c:v>44479</c:v>
                </c:pt>
                <c:pt idx="1378">
                  <c:v>44480</c:v>
                </c:pt>
                <c:pt idx="1379">
                  <c:v>44481</c:v>
                </c:pt>
                <c:pt idx="1380">
                  <c:v>44482</c:v>
                </c:pt>
                <c:pt idx="1381">
                  <c:v>44483</c:v>
                </c:pt>
                <c:pt idx="1382">
                  <c:v>44484</c:v>
                </c:pt>
                <c:pt idx="1383">
                  <c:v>44485</c:v>
                </c:pt>
                <c:pt idx="1384">
                  <c:v>44486</c:v>
                </c:pt>
                <c:pt idx="1385">
                  <c:v>44487</c:v>
                </c:pt>
                <c:pt idx="1386">
                  <c:v>44488</c:v>
                </c:pt>
                <c:pt idx="1387">
                  <c:v>44489</c:v>
                </c:pt>
                <c:pt idx="1388">
                  <c:v>44490</c:v>
                </c:pt>
                <c:pt idx="1389">
                  <c:v>44491</c:v>
                </c:pt>
                <c:pt idx="1390">
                  <c:v>44492</c:v>
                </c:pt>
                <c:pt idx="1391">
                  <c:v>44493</c:v>
                </c:pt>
                <c:pt idx="1392">
                  <c:v>44494</c:v>
                </c:pt>
                <c:pt idx="1393">
                  <c:v>44495</c:v>
                </c:pt>
                <c:pt idx="1394">
                  <c:v>44496</c:v>
                </c:pt>
                <c:pt idx="1395">
                  <c:v>44497</c:v>
                </c:pt>
                <c:pt idx="1396">
                  <c:v>44498</c:v>
                </c:pt>
                <c:pt idx="1397">
                  <c:v>44499</c:v>
                </c:pt>
                <c:pt idx="1398">
                  <c:v>44500</c:v>
                </c:pt>
                <c:pt idx="1399">
                  <c:v>44501</c:v>
                </c:pt>
                <c:pt idx="1400">
                  <c:v>44502</c:v>
                </c:pt>
                <c:pt idx="1401">
                  <c:v>44503</c:v>
                </c:pt>
                <c:pt idx="1402">
                  <c:v>44504</c:v>
                </c:pt>
                <c:pt idx="1403">
                  <c:v>44505</c:v>
                </c:pt>
                <c:pt idx="1404">
                  <c:v>44506</c:v>
                </c:pt>
                <c:pt idx="1405">
                  <c:v>44507</c:v>
                </c:pt>
                <c:pt idx="1406">
                  <c:v>44508</c:v>
                </c:pt>
                <c:pt idx="1407">
                  <c:v>44509</c:v>
                </c:pt>
                <c:pt idx="1408">
                  <c:v>44510</c:v>
                </c:pt>
                <c:pt idx="1409">
                  <c:v>44511</c:v>
                </c:pt>
                <c:pt idx="1410">
                  <c:v>44512</c:v>
                </c:pt>
                <c:pt idx="1411">
                  <c:v>44513</c:v>
                </c:pt>
                <c:pt idx="1412">
                  <c:v>44514</c:v>
                </c:pt>
                <c:pt idx="1413">
                  <c:v>44515</c:v>
                </c:pt>
                <c:pt idx="1414">
                  <c:v>44516</c:v>
                </c:pt>
                <c:pt idx="1415">
                  <c:v>44517</c:v>
                </c:pt>
                <c:pt idx="1416">
                  <c:v>44518</c:v>
                </c:pt>
                <c:pt idx="1417">
                  <c:v>44519</c:v>
                </c:pt>
                <c:pt idx="1418">
                  <c:v>44520</c:v>
                </c:pt>
                <c:pt idx="1419">
                  <c:v>44521</c:v>
                </c:pt>
                <c:pt idx="1420">
                  <c:v>44522</c:v>
                </c:pt>
                <c:pt idx="1421">
                  <c:v>44523</c:v>
                </c:pt>
                <c:pt idx="1422">
                  <c:v>44524</c:v>
                </c:pt>
                <c:pt idx="1423">
                  <c:v>44525</c:v>
                </c:pt>
                <c:pt idx="1424">
                  <c:v>44526</c:v>
                </c:pt>
                <c:pt idx="1425">
                  <c:v>44527</c:v>
                </c:pt>
                <c:pt idx="1426">
                  <c:v>44528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44534</c:v>
                </c:pt>
                <c:pt idx="1433">
                  <c:v>44535</c:v>
                </c:pt>
                <c:pt idx="1434">
                  <c:v>44536</c:v>
                </c:pt>
                <c:pt idx="1435">
                  <c:v>44537</c:v>
                </c:pt>
                <c:pt idx="1436">
                  <c:v>44538</c:v>
                </c:pt>
                <c:pt idx="1437">
                  <c:v>44539</c:v>
                </c:pt>
                <c:pt idx="1438">
                  <c:v>44540</c:v>
                </c:pt>
                <c:pt idx="1439">
                  <c:v>44541</c:v>
                </c:pt>
                <c:pt idx="1440">
                  <c:v>44542</c:v>
                </c:pt>
                <c:pt idx="1441">
                  <c:v>44543</c:v>
                </c:pt>
                <c:pt idx="1442">
                  <c:v>44544</c:v>
                </c:pt>
                <c:pt idx="1443">
                  <c:v>44545</c:v>
                </c:pt>
                <c:pt idx="1444">
                  <c:v>44546</c:v>
                </c:pt>
                <c:pt idx="1445">
                  <c:v>44547</c:v>
                </c:pt>
                <c:pt idx="1446">
                  <c:v>44548</c:v>
                </c:pt>
                <c:pt idx="1447">
                  <c:v>44549</c:v>
                </c:pt>
                <c:pt idx="1448">
                  <c:v>44550</c:v>
                </c:pt>
                <c:pt idx="1449">
                  <c:v>44551</c:v>
                </c:pt>
                <c:pt idx="1450">
                  <c:v>44552</c:v>
                </c:pt>
                <c:pt idx="1451">
                  <c:v>44553</c:v>
                </c:pt>
                <c:pt idx="1452">
                  <c:v>44554</c:v>
                </c:pt>
                <c:pt idx="1453">
                  <c:v>44555</c:v>
                </c:pt>
                <c:pt idx="1454">
                  <c:v>44556</c:v>
                </c:pt>
                <c:pt idx="1455">
                  <c:v>44557</c:v>
                </c:pt>
                <c:pt idx="1456">
                  <c:v>44558</c:v>
                </c:pt>
                <c:pt idx="1457">
                  <c:v>44559</c:v>
                </c:pt>
                <c:pt idx="1458">
                  <c:v>44560</c:v>
                </c:pt>
                <c:pt idx="1459">
                  <c:v>44561</c:v>
                </c:pt>
                <c:pt idx="1460">
                  <c:v>44562</c:v>
                </c:pt>
                <c:pt idx="1461">
                  <c:v>44563</c:v>
                </c:pt>
                <c:pt idx="1462">
                  <c:v>44564</c:v>
                </c:pt>
                <c:pt idx="1463">
                  <c:v>44565</c:v>
                </c:pt>
                <c:pt idx="1464">
                  <c:v>44566</c:v>
                </c:pt>
                <c:pt idx="1465">
                  <c:v>44567</c:v>
                </c:pt>
                <c:pt idx="1466">
                  <c:v>44568</c:v>
                </c:pt>
                <c:pt idx="1467">
                  <c:v>44569</c:v>
                </c:pt>
                <c:pt idx="1468">
                  <c:v>44570</c:v>
                </c:pt>
                <c:pt idx="1469">
                  <c:v>44571</c:v>
                </c:pt>
                <c:pt idx="1470">
                  <c:v>44572</c:v>
                </c:pt>
                <c:pt idx="1471">
                  <c:v>44573</c:v>
                </c:pt>
                <c:pt idx="1472">
                  <c:v>44574</c:v>
                </c:pt>
                <c:pt idx="1473">
                  <c:v>44575</c:v>
                </c:pt>
                <c:pt idx="1474">
                  <c:v>44576</c:v>
                </c:pt>
                <c:pt idx="1475">
                  <c:v>44577</c:v>
                </c:pt>
                <c:pt idx="1476">
                  <c:v>44578</c:v>
                </c:pt>
                <c:pt idx="1477">
                  <c:v>44579</c:v>
                </c:pt>
                <c:pt idx="1478">
                  <c:v>44580</c:v>
                </c:pt>
                <c:pt idx="1479">
                  <c:v>44581</c:v>
                </c:pt>
                <c:pt idx="1480">
                  <c:v>44582</c:v>
                </c:pt>
                <c:pt idx="1481">
                  <c:v>44583</c:v>
                </c:pt>
                <c:pt idx="1482">
                  <c:v>44584</c:v>
                </c:pt>
                <c:pt idx="1483">
                  <c:v>44585</c:v>
                </c:pt>
                <c:pt idx="1484">
                  <c:v>44586</c:v>
                </c:pt>
                <c:pt idx="1485">
                  <c:v>44587</c:v>
                </c:pt>
                <c:pt idx="1486">
                  <c:v>44588</c:v>
                </c:pt>
                <c:pt idx="1487">
                  <c:v>44589</c:v>
                </c:pt>
                <c:pt idx="1488">
                  <c:v>44590</c:v>
                </c:pt>
                <c:pt idx="1489">
                  <c:v>44591</c:v>
                </c:pt>
                <c:pt idx="1490">
                  <c:v>44592</c:v>
                </c:pt>
                <c:pt idx="1491">
                  <c:v>44593</c:v>
                </c:pt>
                <c:pt idx="1492">
                  <c:v>44594</c:v>
                </c:pt>
                <c:pt idx="1493">
                  <c:v>44595</c:v>
                </c:pt>
                <c:pt idx="1494">
                  <c:v>44596</c:v>
                </c:pt>
                <c:pt idx="1495">
                  <c:v>44597</c:v>
                </c:pt>
                <c:pt idx="1496">
                  <c:v>44598</c:v>
                </c:pt>
                <c:pt idx="1497">
                  <c:v>44599</c:v>
                </c:pt>
                <c:pt idx="1498">
                  <c:v>44600</c:v>
                </c:pt>
                <c:pt idx="1499">
                  <c:v>44601</c:v>
                </c:pt>
                <c:pt idx="1500">
                  <c:v>44602</c:v>
                </c:pt>
                <c:pt idx="1501">
                  <c:v>44603</c:v>
                </c:pt>
                <c:pt idx="1502">
                  <c:v>44604</c:v>
                </c:pt>
                <c:pt idx="1503">
                  <c:v>44605</c:v>
                </c:pt>
                <c:pt idx="1504">
                  <c:v>44606</c:v>
                </c:pt>
                <c:pt idx="1505">
                  <c:v>44607</c:v>
                </c:pt>
                <c:pt idx="1506">
                  <c:v>44608</c:v>
                </c:pt>
                <c:pt idx="1507">
                  <c:v>44609</c:v>
                </c:pt>
                <c:pt idx="1508">
                  <c:v>44610</c:v>
                </c:pt>
                <c:pt idx="1509">
                  <c:v>44611</c:v>
                </c:pt>
                <c:pt idx="1510">
                  <c:v>44612</c:v>
                </c:pt>
                <c:pt idx="1511">
                  <c:v>44613</c:v>
                </c:pt>
                <c:pt idx="1512">
                  <c:v>44614</c:v>
                </c:pt>
                <c:pt idx="1513">
                  <c:v>44615</c:v>
                </c:pt>
                <c:pt idx="1514">
                  <c:v>44616</c:v>
                </c:pt>
                <c:pt idx="1515">
                  <c:v>44617</c:v>
                </c:pt>
                <c:pt idx="1516">
                  <c:v>44618</c:v>
                </c:pt>
                <c:pt idx="1517">
                  <c:v>44619</c:v>
                </c:pt>
                <c:pt idx="1518">
                  <c:v>44620</c:v>
                </c:pt>
                <c:pt idx="1519">
                  <c:v>44621</c:v>
                </c:pt>
                <c:pt idx="1520">
                  <c:v>44622</c:v>
                </c:pt>
                <c:pt idx="1521">
                  <c:v>44623</c:v>
                </c:pt>
                <c:pt idx="1522">
                  <c:v>44624</c:v>
                </c:pt>
                <c:pt idx="1523">
                  <c:v>44625</c:v>
                </c:pt>
                <c:pt idx="1524">
                  <c:v>44626</c:v>
                </c:pt>
                <c:pt idx="1525">
                  <c:v>44627</c:v>
                </c:pt>
                <c:pt idx="1526">
                  <c:v>44628</c:v>
                </c:pt>
                <c:pt idx="1527">
                  <c:v>44629</c:v>
                </c:pt>
                <c:pt idx="1528">
                  <c:v>44630</c:v>
                </c:pt>
                <c:pt idx="1529">
                  <c:v>44631</c:v>
                </c:pt>
                <c:pt idx="1530">
                  <c:v>44632</c:v>
                </c:pt>
                <c:pt idx="1531">
                  <c:v>44633</c:v>
                </c:pt>
                <c:pt idx="1532">
                  <c:v>44634</c:v>
                </c:pt>
                <c:pt idx="1533">
                  <c:v>44635</c:v>
                </c:pt>
                <c:pt idx="1534">
                  <c:v>44636</c:v>
                </c:pt>
                <c:pt idx="1535">
                  <c:v>44637</c:v>
                </c:pt>
                <c:pt idx="1536">
                  <c:v>44638</c:v>
                </c:pt>
                <c:pt idx="1537">
                  <c:v>44639</c:v>
                </c:pt>
                <c:pt idx="1538">
                  <c:v>44640</c:v>
                </c:pt>
                <c:pt idx="1539">
                  <c:v>44641</c:v>
                </c:pt>
                <c:pt idx="1540">
                  <c:v>44642</c:v>
                </c:pt>
                <c:pt idx="1541">
                  <c:v>44643</c:v>
                </c:pt>
                <c:pt idx="1542">
                  <c:v>44644</c:v>
                </c:pt>
                <c:pt idx="1543">
                  <c:v>44645</c:v>
                </c:pt>
                <c:pt idx="1544">
                  <c:v>44646</c:v>
                </c:pt>
                <c:pt idx="1545">
                  <c:v>44647</c:v>
                </c:pt>
                <c:pt idx="1546">
                  <c:v>44648</c:v>
                </c:pt>
                <c:pt idx="1547">
                  <c:v>44649</c:v>
                </c:pt>
                <c:pt idx="1548">
                  <c:v>44650</c:v>
                </c:pt>
                <c:pt idx="1549">
                  <c:v>44651</c:v>
                </c:pt>
                <c:pt idx="1550">
                  <c:v>44652</c:v>
                </c:pt>
                <c:pt idx="1551">
                  <c:v>44653</c:v>
                </c:pt>
                <c:pt idx="1552">
                  <c:v>44654</c:v>
                </c:pt>
                <c:pt idx="1553">
                  <c:v>44655</c:v>
                </c:pt>
                <c:pt idx="1554">
                  <c:v>44656</c:v>
                </c:pt>
                <c:pt idx="1555">
                  <c:v>44657</c:v>
                </c:pt>
                <c:pt idx="1556">
                  <c:v>44658</c:v>
                </c:pt>
                <c:pt idx="1557">
                  <c:v>44659</c:v>
                </c:pt>
                <c:pt idx="1558">
                  <c:v>44660</c:v>
                </c:pt>
                <c:pt idx="1559">
                  <c:v>44661</c:v>
                </c:pt>
                <c:pt idx="1560">
                  <c:v>44662</c:v>
                </c:pt>
                <c:pt idx="1561">
                  <c:v>44663</c:v>
                </c:pt>
                <c:pt idx="1562">
                  <c:v>44664</c:v>
                </c:pt>
                <c:pt idx="1563">
                  <c:v>44665</c:v>
                </c:pt>
                <c:pt idx="1564">
                  <c:v>44666</c:v>
                </c:pt>
                <c:pt idx="1565">
                  <c:v>44667</c:v>
                </c:pt>
                <c:pt idx="1566">
                  <c:v>44668</c:v>
                </c:pt>
                <c:pt idx="1567">
                  <c:v>44669</c:v>
                </c:pt>
                <c:pt idx="1568">
                  <c:v>44670</c:v>
                </c:pt>
                <c:pt idx="1569">
                  <c:v>44671</c:v>
                </c:pt>
                <c:pt idx="1570">
                  <c:v>44672</c:v>
                </c:pt>
                <c:pt idx="1571">
                  <c:v>44673</c:v>
                </c:pt>
                <c:pt idx="1572">
                  <c:v>44674</c:v>
                </c:pt>
                <c:pt idx="1573">
                  <c:v>44675</c:v>
                </c:pt>
                <c:pt idx="1574">
                  <c:v>44676</c:v>
                </c:pt>
                <c:pt idx="1575">
                  <c:v>44677</c:v>
                </c:pt>
                <c:pt idx="1576">
                  <c:v>44678</c:v>
                </c:pt>
                <c:pt idx="1577">
                  <c:v>44679</c:v>
                </c:pt>
                <c:pt idx="1578">
                  <c:v>44680</c:v>
                </c:pt>
                <c:pt idx="1579">
                  <c:v>44681</c:v>
                </c:pt>
                <c:pt idx="1580">
                  <c:v>44682</c:v>
                </c:pt>
                <c:pt idx="1581">
                  <c:v>44683</c:v>
                </c:pt>
                <c:pt idx="1582">
                  <c:v>44684</c:v>
                </c:pt>
                <c:pt idx="1583">
                  <c:v>44685</c:v>
                </c:pt>
                <c:pt idx="1584">
                  <c:v>44686</c:v>
                </c:pt>
                <c:pt idx="1585">
                  <c:v>44687</c:v>
                </c:pt>
                <c:pt idx="1586">
                  <c:v>44688</c:v>
                </c:pt>
                <c:pt idx="1587">
                  <c:v>44689</c:v>
                </c:pt>
                <c:pt idx="1588">
                  <c:v>44690</c:v>
                </c:pt>
                <c:pt idx="1589">
                  <c:v>44691</c:v>
                </c:pt>
                <c:pt idx="1590">
                  <c:v>44692</c:v>
                </c:pt>
                <c:pt idx="1591">
                  <c:v>44693</c:v>
                </c:pt>
                <c:pt idx="1592">
                  <c:v>44694</c:v>
                </c:pt>
                <c:pt idx="1593">
                  <c:v>44695</c:v>
                </c:pt>
                <c:pt idx="1594">
                  <c:v>44696</c:v>
                </c:pt>
                <c:pt idx="1595">
                  <c:v>44697</c:v>
                </c:pt>
                <c:pt idx="1596">
                  <c:v>44698</c:v>
                </c:pt>
                <c:pt idx="1597">
                  <c:v>44699</c:v>
                </c:pt>
                <c:pt idx="1598">
                  <c:v>44700</c:v>
                </c:pt>
                <c:pt idx="1599">
                  <c:v>44701</c:v>
                </c:pt>
                <c:pt idx="1600">
                  <c:v>44702</c:v>
                </c:pt>
                <c:pt idx="1601">
                  <c:v>44703</c:v>
                </c:pt>
                <c:pt idx="1602">
                  <c:v>44704</c:v>
                </c:pt>
                <c:pt idx="1603">
                  <c:v>44705</c:v>
                </c:pt>
                <c:pt idx="1604">
                  <c:v>44706</c:v>
                </c:pt>
                <c:pt idx="1605">
                  <c:v>44707</c:v>
                </c:pt>
                <c:pt idx="1606">
                  <c:v>44708</c:v>
                </c:pt>
                <c:pt idx="1607">
                  <c:v>44709</c:v>
                </c:pt>
                <c:pt idx="1608">
                  <c:v>44710</c:v>
                </c:pt>
                <c:pt idx="1609">
                  <c:v>44711</c:v>
                </c:pt>
                <c:pt idx="1610">
                  <c:v>44712</c:v>
                </c:pt>
                <c:pt idx="1611">
                  <c:v>44713</c:v>
                </c:pt>
                <c:pt idx="1612">
                  <c:v>44714</c:v>
                </c:pt>
                <c:pt idx="1613">
                  <c:v>44715</c:v>
                </c:pt>
                <c:pt idx="1614">
                  <c:v>44716</c:v>
                </c:pt>
                <c:pt idx="1615">
                  <c:v>44717</c:v>
                </c:pt>
                <c:pt idx="1616">
                  <c:v>44718</c:v>
                </c:pt>
                <c:pt idx="1617">
                  <c:v>44719</c:v>
                </c:pt>
                <c:pt idx="1618">
                  <c:v>44720</c:v>
                </c:pt>
                <c:pt idx="1619">
                  <c:v>44721</c:v>
                </c:pt>
                <c:pt idx="1620">
                  <c:v>44722</c:v>
                </c:pt>
                <c:pt idx="1621">
                  <c:v>44723</c:v>
                </c:pt>
                <c:pt idx="1622">
                  <c:v>44724</c:v>
                </c:pt>
                <c:pt idx="1623">
                  <c:v>44725</c:v>
                </c:pt>
                <c:pt idx="1624">
                  <c:v>44726</c:v>
                </c:pt>
                <c:pt idx="1625">
                  <c:v>44727</c:v>
                </c:pt>
                <c:pt idx="1626">
                  <c:v>44728</c:v>
                </c:pt>
                <c:pt idx="1627">
                  <c:v>44729</c:v>
                </c:pt>
                <c:pt idx="1628">
                  <c:v>44730</c:v>
                </c:pt>
                <c:pt idx="1629">
                  <c:v>44731</c:v>
                </c:pt>
                <c:pt idx="1630">
                  <c:v>44732</c:v>
                </c:pt>
                <c:pt idx="1631">
                  <c:v>44733</c:v>
                </c:pt>
                <c:pt idx="1632">
                  <c:v>44734</c:v>
                </c:pt>
                <c:pt idx="1633">
                  <c:v>44735</c:v>
                </c:pt>
                <c:pt idx="1634">
                  <c:v>44736</c:v>
                </c:pt>
                <c:pt idx="1635">
                  <c:v>44737</c:v>
                </c:pt>
                <c:pt idx="1636">
                  <c:v>44738</c:v>
                </c:pt>
                <c:pt idx="1637">
                  <c:v>44739</c:v>
                </c:pt>
                <c:pt idx="1638">
                  <c:v>44740</c:v>
                </c:pt>
                <c:pt idx="1639">
                  <c:v>44741</c:v>
                </c:pt>
                <c:pt idx="1640">
                  <c:v>44742</c:v>
                </c:pt>
                <c:pt idx="1641">
                  <c:v>44743</c:v>
                </c:pt>
                <c:pt idx="1642">
                  <c:v>44744</c:v>
                </c:pt>
                <c:pt idx="1643">
                  <c:v>44745</c:v>
                </c:pt>
                <c:pt idx="1644">
                  <c:v>44746</c:v>
                </c:pt>
                <c:pt idx="1645">
                  <c:v>44747</c:v>
                </c:pt>
                <c:pt idx="1646">
                  <c:v>44748</c:v>
                </c:pt>
                <c:pt idx="1647">
                  <c:v>44749</c:v>
                </c:pt>
                <c:pt idx="1648">
                  <c:v>44750</c:v>
                </c:pt>
                <c:pt idx="1649">
                  <c:v>44751</c:v>
                </c:pt>
                <c:pt idx="1650">
                  <c:v>44752</c:v>
                </c:pt>
                <c:pt idx="1651">
                  <c:v>44753</c:v>
                </c:pt>
                <c:pt idx="1652">
                  <c:v>44754</c:v>
                </c:pt>
                <c:pt idx="1653">
                  <c:v>44755</c:v>
                </c:pt>
                <c:pt idx="1654">
                  <c:v>44756</c:v>
                </c:pt>
                <c:pt idx="1655">
                  <c:v>44757</c:v>
                </c:pt>
                <c:pt idx="1656">
                  <c:v>44758</c:v>
                </c:pt>
                <c:pt idx="1657">
                  <c:v>44759</c:v>
                </c:pt>
                <c:pt idx="1658">
                  <c:v>44760</c:v>
                </c:pt>
                <c:pt idx="1659">
                  <c:v>44761</c:v>
                </c:pt>
                <c:pt idx="1660">
                  <c:v>44762</c:v>
                </c:pt>
                <c:pt idx="1661">
                  <c:v>44763</c:v>
                </c:pt>
                <c:pt idx="1662">
                  <c:v>44764</c:v>
                </c:pt>
                <c:pt idx="1663">
                  <c:v>44765</c:v>
                </c:pt>
                <c:pt idx="1664">
                  <c:v>44766</c:v>
                </c:pt>
                <c:pt idx="1665">
                  <c:v>44767</c:v>
                </c:pt>
                <c:pt idx="1666">
                  <c:v>44768</c:v>
                </c:pt>
                <c:pt idx="1667">
                  <c:v>44769</c:v>
                </c:pt>
                <c:pt idx="1668">
                  <c:v>44770</c:v>
                </c:pt>
                <c:pt idx="1669">
                  <c:v>44771</c:v>
                </c:pt>
                <c:pt idx="1670">
                  <c:v>44772</c:v>
                </c:pt>
                <c:pt idx="1671">
                  <c:v>44773</c:v>
                </c:pt>
                <c:pt idx="1672">
                  <c:v>44774</c:v>
                </c:pt>
                <c:pt idx="1673">
                  <c:v>44775</c:v>
                </c:pt>
                <c:pt idx="1674">
                  <c:v>44776</c:v>
                </c:pt>
                <c:pt idx="1675">
                  <c:v>44777</c:v>
                </c:pt>
                <c:pt idx="1676">
                  <c:v>44778</c:v>
                </c:pt>
                <c:pt idx="1677">
                  <c:v>44779</c:v>
                </c:pt>
                <c:pt idx="1678">
                  <c:v>44780</c:v>
                </c:pt>
                <c:pt idx="1679">
                  <c:v>44781</c:v>
                </c:pt>
                <c:pt idx="1680">
                  <c:v>44782</c:v>
                </c:pt>
                <c:pt idx="1681">
                  <c:v>44783</c:v>
                </c:pt>
                <c:pt idx="1682">
                  <c:v>44784</c:v>
                </c:pt>
                <c:pt idx="1683">
                  <c:v>44785</c:v>
                </c:pt>
                <c:pt idx="1684">
                  <c:v>44786</c:v>
                </c:pt>
                <c:pt idx="1685">
                  <c:v>44787</c:v>
                </c:pt>
                <c:pt idx="1686">
                  <c:v>44788</c:v>
                </c:pt>
                <c:pt idx="1687">
                  <c:v>44789</c:v>
                </c:pt>
                <c:pt idx="1688">
                  <c:v>44790</c:v>
                </c:pt>
                <c:pt idx="1689">
                  <c:v>44791</c:v>
                </c:pt>
                <c:pt idx="1690">
                  <c:v>44792</c:v>
                </c:pt>
                <c:pt idx="1691">
                  <c:v>44793</c:v>
                </c:pt>
                <c:pt idx="1692">
                  <c:v>44794</c:v>
                </c:pt>
                <c:pt idx="1693">
                  <c:v>44795</c:v>
                </c:pt>
                <c:pt idx="1694">
                  <c:v>44796</c:v>
                </c:pt>
                <c:pt idx="1695">
                  <c:v>44797</c:v>
                </c:pt>
                <c:pt idx="1696">
                  <c:v>44798</c:v>
                </c:pt>
                <c:pt idx="1697">
                  <c:v>44799</c:v>
                </c:pt>
                <c:pt idx="1698">
                  <c:v>44800</c:v>
                </c:pt>
                <c:pt idx="1699">
                  <c:v>44801</c:v>
                </c:pt>
                <c:pt idx="1700">
                  <c:v>44802</c:v>
                </c:pt>
                <c:pt idx="1701">
                  <c:v>44803</c:v>
                </c:pt>
                <c:pt idx="1702">
                  <c:v>44804</c:v>
                </c:pt>
                <c:pt idx="1703">
                  <c:v>44805</c:v>
                </c:pt>
                <c:pt idx="1704">
                  <c:v>44806</c:v>
                </c:pt>
                <c:pt idx="1705">
                  <c:v>44807</c:v>
                </c:pt>
                <c:pt idx="1706">
                  <c:v>44808</c:v>
                </c:pt>
                <c:pt idx="1707">
                  <c:v>44809</c:v>
                </c:pt>
                <c:pt idx="1708">
                  <c:v>44810</c:v>
                </c:pt>
                <c:pt idx="1709">
                  <c:v>44811</c:v>
                </c:pt>
                <c:pt idx="1710">
                  <c:v>44812</c:v>
                </c:pt>
                <c:pt idx="1711">
                  <c:v>44813</c:v>
                </c:pt>
                <c:pt idx="1712">
                  <c:v>44814</c:v>
                </c:pt>
                <c:pt idx="1713">
                  <c:v>44815</c:v>
                </c:pt>
                <c:pt idx="1714">
                  <c:v>44816</c:v>
                </c:pt>
                <c:pt idx="1715">
                  <c:v>44817</c:v>
                </c:pt>
                <c:pt idx="1716">
                  <c:v>44818</c:v>
                </c:pt>
                <c:pt idx="1717">
                  <c:v>44819</c:v>
                </c:pt>
                <c:pt idx="1718">
                  <c:v>44820</c:v>
                </c:pt>
                <c:pt idx="1719">
                  <c:v>44821</c:v>
                </c:pt>
                <c:pt idx="1720">
                  <c:v>44822</c:v>
                </c:pt>
                <c:pt idx="1721">
                  <c:v>44823</c:v>
                </c:pt>
                <c:pt idx="1722">
                  <c:v>44824</c:v>
                </c:pt>
                <c:pt idx="1723">
                  <c:v>44825</c:v>
                </c:pt>
                <c:pt idx="1724">
                  <c:v>44826</c:v>
                </c:pt>
                <c:pt idx="1725">
                  <c:v>44827</c:v>
                </c:pt>
                <c:pt idx="1726">
                  <c:v>44828</c:v>
                </c:pt>
                <c:pt idx="1727">
                  <c:v>44829</c:v>
                </c:pt>
                <c:pt idx="1728">
                  <c:v>44830</c:v>
                </c:pt>
                <c:pt idx="1729">
                  <c:v>44831</c:v>
                </c:pt>
                <c:pt idx="1730">
                  <c:v>44832</c:v>
                </c:pt>
                <c:pt idx="1731">
                  <c:v>44833</c:v>
                </c:pt>
                <c:pt idx="1732">
                  <c:v>44834</c:v>
                </c:pt>
                <c:pt idx="1733">
                  <c:v>44835</c:v>
                </c:pt>
                <c:pt idx="1734">
                  <c:v>44836</c:v>
                </c:pt>
                <c:pt idx="1735">
                  <c:v>44837</c:v>
                </c:pt>
                <c:pt idx="1736">
                  <c:v>44838</c:v>
                </c:pt>
                <c:pt idx="1737">
                  <c:v>44839</c:v>
                </c:pt>
                <c:pt idx="1738">
                  <c:v>44840</c:v>
                </c:pt>
                <c:pt idx="1739">
                  <c:v>44841</c:v>
                </c:pt>
                <c:pt idx="1740">
                  <c:v>44842</c:v>
                </c:pt>
                <c:pt idx="1741">
                  <c:v>44843</c:v>
                </c:pt>
                <c:pt idx="1742">
                  <c:v>44844</c:v>
                </c:pt>
                <c:pt idx="1743">
                  <c:v>44845</c:v>
                </c:pt>
                <c:pt idx="1744">
                  <c:v>44846</c:v>
                </c:pt>
                <c:pt idx="1745">
                  <c:v>44847</c:v>
                </c:pt>
                <c:pt idx="1746">
                  <c:v>44848</c:v>
                </c:pt>
                <c:pt idx="1747">
                  <c:v>44849</c:v>
                </c:pt>
                <c:pt idx="1748">
                  <c:v>44850</c:v>
                </c:pt>
                <c:pt idx="1749">
                  <c:v>44851</c:v>
                </c:pt>
                <c:pt idx="1750">
                  <c:v>44852</c:v>
                </c:pt>
                <c:pt idx="1751">
                  <c:v>44853</c:v>
                </c:pt>
                <c:pt idx="1752">
                  <c:v>44854</c:v>
                </c:pt>
                <c:pt idx="1753">
                  <c:v>44855</c:v>
                </c:pt>
                <c:pt idx="1754">
                  <c:v>44856</c:v>
                </c:pt>
                <c:pt idx="1755">
                  <c:v>44857</c:v>
                </c:pt>
                <c:pt idx="1756">
                  <c:v>44858</c:v>
                </c:pt>
                <c:pt idx="1757">
                  <c:v>44859</c:v>
                </c:pt>
                <c:pt idx="1758">
                  <c:v>44860</c:v>
                </c:pt>
                <c:pt idx="1759">
                  <c:v>44861</c:v>
                </c:pt>
                <c:pt idx="1760">
                  <c:v>44862</c:v>
                </c:pt>
                <c:pt idx="1761">
                  <c:v>44863</c:v>
                </c:pt>
                <c:pt idx="1762">
                  <c:v>44864</c:v>
                </c:pt>
                <c:pt idx="1763">
                  <c:v>44865</c:v>
                </c:pt>
                <c:pt idx="1764">
                  <c:v>44866</c:v>
                </c:pt>
                <c:pt idx="1765">
                  <c:v>44867</c:v>
                </c:pt>
                <c:pt idx="1766">
                  <c:v>44868</c:v>
                </c:pt>
                <c:pt idx="1767">
                  <c:v>44869</c:v>
                </c:pt>
                <c:pt idx="1768">
                  <c:v>44870</c:v>
                </c:pt>
                <c:pt idx="1769">
                  <c:v>44871</c:v>
                </c:pt>
                <c:pt idx="1770">
                  <c:v>44872</c:v>
                </c:pt>
                <c:pt idx="1771">
                  <c:v>44873</c:v>
                </c:pt>
                <c:pt idx="1772">
                  <c:v>44874</c:v>
                </c:pt>
                <c:pt idx="1773">
                  <c:v>44875</c:v>
                </c:pt>
                <c:pt idx="1774">
                  <c:v>44876</c:v>
                </c:pt>
                <c:pt idx="1775">
                  <c:v>44877</c:v>
                </c:pt>
                <c:pt idx="1776">
                  <c:v>44878</c:v>
                </c:pt>
                <c:pt idx="1777">
                  <c:v>44879</c:v>
                </c:pt>
                <c:pt idx="1778">
                  <c:v>44880</c:v>
                </c:pt>
                <c:pt idx="1779">
                  <c:v>44881</c:v>
                </c:pt>
                <c:pt idx="1780">
                  <c:v>44882</c:v>
                </c:pt>
                <c:pt idx="1781">
                  <c:v>44883</c:v>
                </c:pt>
                <c:pt idx="1782">
                  <c:v>44884</c:v>
                </c:pt>
                <c:pt idx="1783">
                  <c:v>44885</c:v>
                </c:pt>
                <c:pt idx="1784">
                  <c:v>44886</c:v>
                </c:pt>
                <c:pt idx="1785">
                  <c:v>44887</c:v>
                </c:pt>
                <c:pt idx="1786">
                  <c:v>44888</c:v>
                </c:pt>
                <c:pt idx="1787">
                  <c:v>44889</c:v>
                </c:pt>
                <c:pt idx="1788">
                  <c:v>44890</c:v>
                </c:pt>
                <c:pt idx="1789">
                  <c:v>44891</c:v>
                </c:pt>
                <c:pt idx="1790">
                  <c:v>44892</c:v>
                </c:pt>
                <c:pt idx="1791">
                  <c:v>44893</c:v>
                </c:pt>
                <c:pt idx="1792">
                  <c:v>44894</c:v>
                </c:pt>
                <c:pt idx="1793">
                  <c:v>44895</c:v>
                </c:pt>
                <c:pt idx="1794">
                  <c:v>44896</c:v>
                </c:pt>
                <c:pt idx="1795">
                  <c:v>44897</c:v>
                </c:pt>
                <c:pt idx="1796">
                  <c:v>44898</c:v>
                </c:pt>
                <c:pt idx="1797">
                  <c:v>44899</c:v>
                </c:pt>
                <c:pt idx="1798">
                  <c:v>44900</c:v>
                </c:pt>
                <c:pt idx="1799">
                  <c:v>44901</c:v>
                </c:pt>
                <c:pt idx="1800">
                  <c:v>44902</c:v>
                </c:pt>
                <c:pt idx="1801">
                  <c:v>44903</c:v>
                </c:pt>
                <c:pt idx="1802">
                  <c:v>44904</c:v>
                </c:pt>
                <c:pt idx="1803">
                  <c:v>44905</c:v>
                </c:pt>
                <c:pt idx="1804">
                  <c:v>44906</c:v>
                </c:pt>
                <c:pt idx="1805">
                  <c:v>44907</c:v>
                </c:pt>
                <c:pt idx="1806">
                  <c:v>44908</c:v>
                </c:pt>
                <c:pt idx="1807">
                  <c:v>44909</c:v>
                </c:pt>
                <c:pt idx="1808">
                  <c:v>44910</c:v>
                </c:pt>
                <c:pt idx="1809">
                  <c:v>44911</c:v>
                </c:pt>
                <c:pt idx="1810">
                  <c:v>44912</c:v>
                </c:pt>
                <c:pt idx="1811">
                  <c:v>44913</c:v>
                </c:pt>
                <c:pt idx="1812">
                  <c:v>44914</c:v>
                </c:pt>
                <c:pt idx="1813">
                  <c:v>44915</c:v>
                </c:pt>
                <c:pt idx="1814">
                  <c:v>44916</c:v>
                </c:pt>
                <c:pt idx="1815">
                  <c:v>44917</c:v>
                </c:pt>
                <c:pt idx="1816">
                  <c:v>44918</c:v>
                </c:pt>
                <c:pt idx="1817">
                  <c:v>44919</c:v>
                </c:pt>
                <c:pt idx="1818">
                  <c:v>44920</c:v>
                </c:pt>
                <c:pt idx="1819">
                  <c:v>44921</c:v>
                </c:pt>
                <c:pt idx="1820">
                  <c:v>44922</c:v>
                </c:pt>
                <c:pt idx="1821">
                  <c:v>44923</c:v>
                </c:pt>
                <c:pt idx="1822">
                  <c:v>44924</c:v>
                </c:pt>
                <c:pt idx="1823">
                  <c:v>44925</c:v>
                </c:pt>
                <c:pt idx="1824">
                  <c:v>44926</c:v>
                </c:pt>
              </c:numCache>
            </c:numRef>
          </c:cat>
          <c:val>
            <c:numRef>
              <c:f>Planilha3!$E$3:$E$1827</c:f>
              <c:numCache>
                <c:formatCode>General</c:formatCode>
                <c:ptCount val="1825"/>
                <c:pt idx="0">
                  <c:v>9.5939081404092601</c:v>
                </c:pt>
                <c:pt idx="1">
                  <c:v>9.6104250313953905</c:v>
                </c:pt>
                <c:pt idx="2">
                  <c:v>9.6197669563986796</c:v>
                </c:pt>
                <c:pt idx="3">
                  <c:v>9.738635904364525</c:v>
                </c:pt>
                <c:pt idx="4">
                  <c:v>9.7450655134281021</c:v>
                </c:pt>
                <c:pt idx="5">
                  <c:v>9.689677186234217</c:v>
                </c:pt>
                <c:pt idx="6">
                  <c:v>9.6092869472038824</c:v>
                </c:pt>
                <c:pt idx="7">
                  <c:v>9.5749834855640845</c:v>
                </c:pt>
                <c:pt idx="8">
                  <c:v>9.6095922176842841</c:v>
                </c:pt>
                <c:pt idx="9">
                  <c:v>9.4909056802302807</c:v>
                </c:pt>
                <c:pt idx="10">
                  <c:v>9.528067293578113</c:v>
                </c:pt>
                <c:pt idx="11">
                  <c:v>9.5617012210911465</c:v>
                </c:pt>
                <c:pt idx="12">
                  <c:v>9.5085906536618943</c:v>
                </c:pt>
                <c:pt idx="13">
                  <c:v>9.5133983765858421</c:v>
                </c:pt>
                <c:pt idx="14">
                  <c:v>9.2965180682172353</c:v>
                </c:pt>
                <c:pt idx="15">
                  <c:v>9.3046309412452146</c:v>
                </c:pt>
                <c:pt idx="16">
                  <c:v>9.3021872888754427</c:v>
                </c:pt>
                <c:pt idx="17">
                  <c:v>9.3479242920078374</c:v>
                </c:pt>
                <c:pt idx="18">
                  <c:v>9.4571957623967222</c:v>
                </c:pt>
                <c:pt idx="19">
                  <c:v>9.3527076132631048</c:v>
                </c:pt>
                <c:pt idx="20">
                  <c:v>9.2835954805451273</c:v>
                </c:pt>
                <c:pt idx="21">
                  <c:v>9.2872254843038657</c:v>
                </c:pt>
                <c:pt idx="22">
                  <c:v>9.3369721418518914</c:v>
                </c:pt>
                <c:pt idx="23">
                  <c:v>9.3214585802637213</c:v>
                </c:pt>
                <c:pt idx="24">
                  <c:v>9.3137089049532165</c:v>
                </c:pt>
                <c:pt idx="25">
                  <c:v>9.3493193992576344</c:v>
                </c:pt>
                <c:pt idx="26">
                  <c:v>9.3826073841535695</c:v>
                </c:pt>
                <c:pt idx="27">
                  <c:v>9.328212292571072</c:v>
                </c:pt>
                <c:pt idx="28">
                  <c:v>9.2338137049618254</c:v>
                </c:pt>
                <c:pt idx="29">
                  <c:v>9.2384515249372132</c:v>
                </c:pt>
                <c:pt idx="30">
                  <c:v>9.1296204350346635</c:v>
                </c:pt>
                <c:pt idx="31">
                  <c:v>9.0907716178732372</c:v>
                </c:pt>
                <c:pt idx="32">
                  <c:v>9.1269544152015936</c:v>
                </c:pt>
                <c:pt idx="33">
                  <c:v>9.0100352763409362</c:v>
                </c:pt>
                <c:pt idx="34">
                  <c:v>8.845055612577621</c:v>
                </c:pt>
                <c:pt idx="35">
                  <c:v>8.9427406262631361</c:v>
                </c:pt>
                <c:pt idx="36">
                  <c:v>8.9357719386697845</c:v>
                </c:pt>
                <c:pt idx="37">
                  <c:v>8.9598281932356123</c:v>
                </c:pt>
                <c:pt idx="38">
                  <c:v>9.0692283186112075</c:v>
                </c:pt>
                <c:pt idx="39">
                  <c:v>9.0518111201782894</c:v>
                </c:pt>
                <c:pt idx="40">
                  <c:v>8.9951501092480459</c:v>
                </c:pt>
                <c:pt idx="41">
                  <c:v>9.0941435775736714</c:v>
                </c:pt>
                <c:pt idx="42">
                  <c:v>9.0525045771121846</c:v>
                </c:pt>
                <c:pt idx="43">
                  <c:v>9.1537689622861702</c:v>
                </c:pt>
                <c:pt idx="44">
                  <c:v>9.210349371935683</c:v>
                </c:pt>
                <c:pt idx="45">
                  <c:v>9.2262117526265985</c:v>
                </c:pt>
                <c:pt idx="46">
                  <c:v>9.3092395581307734</c:v>
                </c:pt>
                <c:pt idx="47">
                  <c:v>9.2479665452954851</c:v>
                </c:pt>
                <c:pt idx="48">
                  <c:v>9.319463798994537</c:v>
                </c:pt>
                <c:pt idx="49">
                  <c:v>9.3237574462339108</c:v>
                </c:pt>
                <c:pt idx="50">
                  <c:v>9.2531699499515376</c:v>
                </c:pt>
                <c:pt idx="51">
                  <c:v>9.1912635612114446</c:v>
                </c:pt>
                <c:pt idx="52">
                  <c:v>9.2233592573234464</c:v>
                </c:pt>
                <c:pt idx="53">
                  <c:v>9.1793150248832411</c:v>
                </c:pt>
                <c:pt idx="54">
                  <c:v>9.1684761678774844</c:v>
                </c:pt>
                <c:pt idx="55">
                  <c:v>9.242226560838505</c:v>
                </c:pt>
                <c:pt idx="56">
                  <c:v>9.2656842516554168</c:v>
                </c:pt>
                <c:pt idx="57">
                  <c:v>9.2424938633509957</c:v>
                </c:pt>
                <c:pt idx="58">
                  <c:v>9.2983512492988964</c:v>
                </c:pt>
                <c:pt idx="59">
                  <c:v>9.309189736018352</c:v>
                </c:pt>
                <c:pt idx="60">
                  <c:v>9.3470088388338475</c:v>
                </c:pt>
                <c:pt idx="61">
                  <c:v>9.3514058122547858</c:v>
                </c:pt>
                <c:pt idx="62">
                  <c:v>9.3460942929538025</c:v>
                </c:pt>
                <c:pt idx="63">
                  <c:v>9.2795380224944779</c:v>
                </c:pt>
                <c:pt idx="64">
                  <c:v>9.2012996273240333</c:v>
                </c:pt>
                <c:pt idx="65">
                  <c:v>9.1347155576911838</c:v>
                </c:pt>
                <c:pt idx="66">
                  <c:v>9.1298892475785554</c:v>
                </c:pt>
                <c:pt idx="67">
                  <c:v>9.0791171705704059</c:v>
                </c:pt>
                <c:pt idx="68">
                  <c:v>9.16257453300652</c:v>
                </c:pt>
                <c:pt idx="69">
                  <c:v>9.1194677317132715</c:v>
                </c:pt>
                <c:pt idx="70">
                  <c:v>9.1215091582695678</c:v>
                </c:pt>
                <c:pt idx="71">
                  <c:v>9.008224187854049</c:v>
                </c:pt>
                <c:pt idx="72">
                  <c:v>9.0168745478704988</c:v>
                </c:pt>
                <c:pt idx="73">
                  <c:v>9.0191798665150245</c:v>
                </c:pt>
                <c:pt idx="74">
                  <c:v>8.9650534559762836</c:v>
                </c:pt>
                <c:pt idx="75">
                  <c:v>9.0106679558451486</c:v>
                </c:pt>
                <c:pt idx="76">
                  <c:v>9.0595174822415991</c:v>
                </c:pt>
                <c:pt idx="77">
                  <c:v>9.0949272757934239</c:v>
                </c:pt>
                <c:pt idx="78">
                  <c:v>9.0921197405887515</c:v>
                </c:pt>
                <c:pt idx="79">
                  <c:v>9.0737070304216161</c:v>
                </c:pt>
                <c:pt idx="80">
                  <c:v>9.0935851829044712</c:v>
                </c:pt>
                <c:pt idx="81">
                  <c:v>9.0533192430154834</c:v>
                </c:pt>
                <c:pt idx="82">
                  <c:v>9.0443034970524518</c:v>
                </c:pt>
                <c:pt idx="83">
                  <c:v>9.0038363624381894</c:v>
                </c:pt>
                <c:pt idx="84">
                  <c:v>8.9613032059071376</c:v>
                </c:pt>
                <c:pt idx="85">
                  <c:v>8.9808391534572554</c:v>
                </c:pt>
                <c:pt idx="86">
                  <c:v>8.866460365452518</c:v>
                </c:pt>
                <c:pt idx="87">
                  <c:v>8.8305766357822577</c:v>
                </c:pt>
                <c:pt idx="88">
                  <c:v>8.842735917944724</c:v>
                </c:pt>
                <c:pt idx="89">
                  <c:v>8.8265892985547723</c:v>
                </c:pt>
                <c:pt idx="90">
                  <c:v>8.8616335976866267</c:v>
                </c:pt>
                <c:pt idx="91">
                  <c:v>8.9099390855165304</c:v>
                </c:pt>
                <c:pt idx="92">
                  <c:v>8.8241041972215282</c:v>
                </c:pt>
                <c:pt idx="93">
                  <c:v>8.8203686195760991</c:v>
                </c:pt>
                <c:pt idx="94">
                  <c:v>8.7950355119007799</c:v>
                </c:pt>
                <c:pt idx="95">
                  <c:v>8.838667809602768</c:v>
                </c:pt>
                <c:pt idx="96">
                  <c:v>8.8562335561431595</c:v>
                </c:pt>
                <c:pt idx="97">
                  <c:v>8.8221334804242879</c:v>
                </c:pt>
                <c:pt idx="98">
                  <c:v>8.8311130235669388</c:v>
                </c:pt>
                <c:pt idx="99">
                  <c:v>8.8470421136648874</c:v>
                </c:pt>
                <c:pt idx="100">
                  <c:v>8.9775252009652426</c:v>
                </c:pt>
                <c:pt idx="101">
                  <c:v>8.9717544486217022</c:v>
                </c:pt>
                <c:pt idx="102">
                  <c:v>8.9870730630043099</c:v>
                </c:pt>
                <c:pt idx="103">
                  <c:v>9.0306154410294948</c:v>
                </c:pt>
                <c:pt idx="104">
                  <c:v>8.9952790711052746</c:v>
                </c:pt>
                <c:pt idx="105">
                  <c:v>8.9727200358555574</c:v>
                </c:pt>
                <c:pt idx="106">
                  <c:v>9.0085913175161298</c:v>
                </c:pt>
                <c:pt idx="107">
                  <c:v>9.0213566723086771</c:v>
                </c:pt>
                <c:pt idx="108">
                  <c:v>9.0889611277060958</c:v>
                </c:pt>
                <c:pt idx="109">
                  <c:v>9.0955253025474185</c:v>
                </c:pt>
                <c:pt idx="110">
                  <c:v>9.0810309115829302</c:v>
                </c:pt>
                <c:pt idx="111">
                  <c:v>9.0976206212308917</c:v>
                </c:pt>
                <c:pt idx="112">
                  <c:v>9.1715985041581725</c:v>
                </c:pt>
                <c:pt idx="113">
                  <c:v>9.0904289479072737</c:v>
                </c:pt>
                <c:pt idx="114">
                  <c:v>9.1341070659765933</c:v>
                </c:pt>
                <c:pt idx="115">
                  <c:v>9.0955297892013061</c:v>
                </c:pt>
                <c:pt idx="116">
                  <c:v>9.142917695658749</c:v>
                </c:pt>
                <c:pt idx="117">
                  <c:v>9.150484204822817</c:v>
                </c:pt>
                <c:pt idx="118">
                  <c:v>9.131947386096364</c:v>
                </c:pt>
                <c:pt idx="119">
                  <c:v>9.1128907051007371</c:v>
                </c:pt>
                <c:pt idx="120">
                  <c:v>9.1321452897244324</c:v>
                </c:pt>
                <c:pt idx="121">
                  <c:v>9.1850225639918932</c:v>
                </c:pt>
                <c:pt idx="122">
                  <c:v>9.1813223934631178</c:v>
                </c:pt>
                <c:pt idx="123">
                  <c:v>9.1966470448441804</c:v>
                </c:pt>
                <c:pt idx="124">
                  <c:v>9.1756464374826212</c:v>
                </c:pt>
                <c:pt idx="125">
                  <c:v>9.1447346148781889</c:v>
                </c:pt>
                <c:pt idx="126">
                  <c:v>9.1256056741120126</c:v>
                </c:pt>
                <c:pt idx="127">
                  <c:v>9.1388443702711122</c:v>
                </c:pt>
                <c:pt idx="128">
                  <c:v>9.1052242708911262</c:v>
                </c:pt>
                <c:pt idx="129">
                  <c:v>9.0359869848314052</c:v>
                </c:pt>
                <c:pt idx="130">
                  <c:v>9.0438063338835359</c:v>
                </c:pt>
                <c:pt idx="131">
                  <c:v>9.0687433969580162</c:v>
                </c:pt>
                <c:pt idx="132">
                  <c:v>9.0668556084938707</c:v>
                </c:pt>
                <c:pt idx="133">
                  <c:v>9.0433408312800125</c:v>
                </c:pt>
                <c:pt idx="134">
                  <c:v>9.027618735160889</c:v>
                </c:pt>
                <c:pt idx="135">
                  <c:v>8.9923659377269747</c:v>
                </c:pt>
                <c:pt idx="136">
                  <c:v>9.0167325643852454</c:v>
                </c:pt>
                <c:pt idx="137">
                  <c:v>9.0159652621070041</c:v>
                </c:pt>
                <c:pt idx="138">
                  <c:v>9.0509905332485054</c:v>
                </c:pt>
                <c:pt idx="139">
                  <c:v>9.0337511538898294</c:v>
                </c:pt>
                <c:pt idx="140">
                  <c:v>8.9843314694612832</c:v>
                </c:pt>
                <c:pt idx="141">
                  <c:v>8.9229182657302601</c:v>
                </c:pt>
                <c:pt idx="142">
                  <c:v>8.9326099505087111</c:v>
                </c:pt>
                <c:pt idx="143">
                  <c:v>8.9169084675437951</c:v>
                </c:pt>
                <c:pt idx="144">
                  <c:v>8.9002708945667663</c:v>
                </c:pt>
                <c:pt idx="145">
                  <c:v>8.9009565099606753</c:v>
                </c:pt>
                <c:pt idx="146">
                  <c:v>8.8677092080393862</c:v>
                </c:pt>
                <c:pt idx="147">
                  <c:v>8.9174836005004874</c:v>
                </c:pt>
                <c:pt idx="148">
                  <c:v>8.9059813422282321</c:v>
                </c:pt>
                <c:pt idx="149">
                  <c:v>8.9206576328581804</c:v>
                </c:pt>
                <c:pt idx="150">
                  <c:v>8.9254557164359429</c:v>
                </c:pt>
                <c:pt idx="151">
                  <c:v>8.9411568088544282</c:v>
                </c:pt>
                <c:pt idx="152">
                  <c:v>8.9508258431522094</c:v>
                </c:pt>
                <c:pt idx="153">
                  <c:v>8.9209234622306859</c:v>
                </c:pt>
                <c:pt idx="154">
                  <c:v>8.9391876014756129</c:v>
                </c:pt>
                <c:pt idx="155">
                  <c:v>8.9436158152357113</c:v>
                </c:pt>
                <c:pt idx="156">
                  <c:v>8.9478164947712564</c:v>
                </c:pt>
                <c:pt idx="157">
                  <c:v>8.9363560554465966</c:v>
                </c:pt>
                <c:pt idx="158">
                  <c:v>8.9215550244735748</c:v>
                </c:pt>
                <c:pt idx="159">
                  <c:v>8.819516062407196</c:v>
                </c:pt>
                <c:pt idx="160">
                  <c:v>8.835210463664092</c:v>
                </c:pt>
                <c:pt idx="161">
                  <c:v>8.7841622222704761</c:v>
                </c:pt>
                <c:pt idx="162">
                  <c:v>8.7471582234370509</c:v>
                </c:pt>
                <c:pt idx="163">
                  <c:v>8.8002616374420182</c:v>
                </c:pt>
                <c:pt idx="164">
                  <c:v>8.7623173885781451</c:v>
                </c:pt>
                <c:pt idx="165">
                  <c:v>8.7770897983350764</c:v>
                </c:pt>
                <c:pt idx="166">
                  <c:v>8.7717749428454503</c:v>
                </c:pt>
                <c:pt idx="167">
                  <c:v>8.8117207797677075</c:v>
                </c:pt>
                <c:pt idx="168">
                  <c:v>8.8159947130161811</c:v>
                </c:pt>
                <c:pt idx="169">
                  <c:v>8.8190015168740903</c:v>
                </c:pt>
                <c:pt idx="170">
                  <c:v>8.8126707995691937</c:v>
                </c:pt>
                <c:pt idx="171">
                  <c:v>8.7069867630488922</c:v>
                </c:pt>
                <c:pt idx="172">
                  <c:v>8.7242041087627555</c:v>
                </c:pt>
                <c:pt idx="173">
                  <c:v>8.7220864139952035</c:v>
                </c:pt>
                <c:pt idx="174">
                  <c:v>8.7406566915413677</c:v>
                </c:pt>
                <c:pt idx="175">
                  <c:v>8.7112423766217439</c:v>
                </c:pt>
                <c:pt idx="176">
                  <c:v>8.7215583267507437</c:v>
                </c:pt>
                <c:pt idx="177">
                  <c:v>8.6748770507786226</c:v>
                </c:pt>
                <c:pt idx="178">
                  <c:v>8.7319690308749127</c:v>
                </c:pt>
                <c:pt idx="179">
                  <c:v>8.7625005019281677</c:v>
                </c:pt>
                <c:pt idx="180">
                  <c:v>8.7572819581776482</c:v>
                </c:pt>
                <c:pt idx="181">
                  <c:v>8.7971389153462471</c:v>
                </c:pt>
                <c:pt idx="182">
                  <c:v>8.7816874934345091</c:v>
                </c:pt>
                <c:pt idx="183">
                  <c:v>8.7928502523524941</c:v>
                </c:pt>
                <c:pt idx="184">
                  <c:v>8.7840397032798805</c:v>
                </c:pt>
                <c:pt idx="185">
                  <c:v>8.7963056493871541</c:v>
                </c:pt>
                <c:pt idx="186">
                  <c:v>8.8183313236543484</c:v>
                </c:pt>
                <c:pt idx="187">
                  <c:v>8.8116671467249734</c:v>
                </c:pt>
                <c:pt idx="188">
                  <c:v>8.8041930312002261</c:v>
                </c:pt>
                <c:pt idx="189">
                  <c:v>8.7478143158663553</c:v>
                </c:pt>
                <c:pt idx="190">
                  <c:v>8.7606208227371187</c:v>
                </c:pt>
                <c:pt idx="191">
                  <c:v>8.7404279385719796</c:v>
                </c:pt>
                <c:pt idx="192">
                  <c:v>8.7346518141015306</c:v>
                </c:pt>
                <c:pt idx="193">
                  <c:v>8.7406550920519237</c:v>
                </c:pt>
                <c:pt idx="194">
                  <c:v>8.7566839953247939</c:v>
                </c:pt>
                <c:pt idx="195">
                  <c:v>8.813341821206178</c:v>
                </c:pt>
                <c:pt idx="196">
                  <c:v>8.8980158190107304</c:v>
                </c:pt>
                <c:pt idx="197">
                  <c:v>8.9067863370338163</c:v>
                </c:pt>
                <c:pt idx="198">
                  <c:v>8.9181427865903409</c:v>
                </c:pt>
                <c:pt idx="199">
                  <c:v>8.9007575527140244</c:v>
                </c:pt>
                <c:pt idx="200">
                  <c:v>8.9090704007356898</c:v>
                </c:pt>
                <c:pt idx="201">
                  <c:v>8.9085309771757579</c:v>
                </c:pt>
                <c:pt idx="202">
                  <c:v>8.9517004634769961</c:v>
                </c:pt>
                <c:pt idx="203">
                  <c:v>9.0356583594114142</c:v>
                </c:pt>
                <c:pt idx="204">
                  <c:v>9.0089142801629247</c:v>
                </c:pt>
                <c:pt idx="205">
                  <c:v>8.9771464848084719</c:v>
                </c:pt>
                <c:pt idx="206">
                  <c:v>9.0104945584276024</c:v>
                </c:pt>
                <c:pt idx="207">
                  <c:v>9.0149384388436324</c:v>
                </c:pt>
                <c:pt idx="208">
                  <c:v>9.0132299977087893</c:v>
                </c:pt>
                <c:pt idx="209">
                  <c:v>9.0087038769464041</c:v>
                </c:pt>
                <c:pt idx="210">
                  <c:v>8.9529844448233966</c:v>
                </c:pt>
                <c:pt idx="211">
                  <c:v>8.936505976343879</c:v>
                </c:pt>
                <c:pt idx="212">
                  <c:v>8.926080437325659</c:v>
                </c:pt>
                <c:pt idx="213">
                  <c:v>8.9117699021577206</c:v>
                </c:pt>
                <c:pt idx="214">
                  <c:v>8.8550701552317754</c:v>
                </c:pt>
                <c:pt idx="215">
                  <c:v>8.8571151850629999</c:v>
                </c:pt>
                <c:pt idx="216">
                  <c:v>8.8443103771128797</c:v>
                </c:pt>
                <c:pt idx="217">
                  <c:v>8.8128523620487638</c:v>
                </c:pt>
                <c:pt idx="218">
                  <c:v>8.745921121024347</c:v>
                </c:pt>
                <c:pt idx="219">
                  <c:v>8.7841300624884244</c:v>
                </c:pt>
                <c:pt idx="220">
                  <c:v>8.7232329024303503</c:v>
                </c:pt>
                <c:pt idx="221">
                  <c:v>8.7375087477194011</c:v>
                </c:pt>
                <c:pt idx="222">
                  <c:v>8.7496262612358144</c:v>
                </c:pt>
                <c:pt idx="223">
                  <c:v>8.7397525721360267</c:v>
                </c:pt>
                <c:pt idx="224">
                  <c:v>8.7303801398576084</c:v>
                </c:pt>
                <c:pt idx="225">
                  <c:v>8.743078580455661</c:v>
                </c:pt>
                <c:pt idx="226">
                  <c:v>8.7501682546437358</c:v>
                </c:pt>
                <c:pt idx="227">
                  <c:v>8.7924721624309203</c:v>
                </c:pt>
                <c:pt idx="228">
                  <c:v>8.7621702475745344</c:v>
                </c:pt>
                <c:pt idx="229">
                  <c:v>8.7760945438419817</c:v>
                </c:pt>
                <c:pt idx="230">
                  <c:v>8.7411108430374789</c:v>
                </c:pt>
                <c:pt idx="231">
                  <c:v>8.7764757893463212</c:v>
                </c:pt>
                <c:pt idx="232">
                  <c:v>8.7579235836508023</c:v>
                </c:pt>
                <c:pt idx="233">
                  <c:v>8.7833977647567689</c:v>
                </c:pt>
                <c:pt idx="234">
                  <c:v>8.807118745380329</c:v>
                </c:pt>
                <c:pt idx="235">
                  <c:v>8.8148711382385194</c:v>
                </c:pt>
                <c:pt idx="236">
                  <c:v>8.8098628053790566</c:v>
                </c:pt>
                <c:pt idx="237">
                  <c:v>8.8405280811824696</c:v>
                </c:pt>
                <c:pt idx="238">
                  <c:v>8.8644796006647812</c:v>
                </c:pt>
                <c:pt idx="239">
                  <c:v>8.8581155117110626</c:v>
                </c:pt>
                <c:pt idx="240">
                  <c:v>8.8514973652010802</c:v>
                </c:pt>
                <c:pt idx="241">
                  <c:v>8.8552655756894953</c:v>
                </c:pt>
                <c:pt idx="242">
                  <c:v>8.8818376938920718</c:v>
                </c:pt>
                <c:pt idx="243">
                  <c:v>8.8959049317024554</c:v>
                </c:pt>
                <c:pt idx="244">
                  <c:v>8.8905509992854288</c:v>
                </c:pt>
                <c:pt idx="245">
                  <c:v>8.9036874861750572</c:v>
                </c:pt>
                <c:pt idx="246">
                  <c:v>8.8098628053790566</c:v>
                </c:pt>
                <c:pt idx="247">
                  <c:v>8.7820175044046138</c:v>
                </c:pt>
                <c:pt idx="248">
                  <c:v>8.7633561514175131</c:v>
                </c:pt>
                <c:pt idx="249">
                  <c:v>8.7298903688682863</c:v>
                </c:pt>
                <c:pt idx="250">
                  <c:v>8.7404663343330924</c:v>
                </c:pt>
                <c:pt idx="251">
                  <c:v>8.7502078625257109</c:v>
                </c:pt>
                <c:pt idx="252">
                  <c:v>8.7474966493150834</c:v>
                </c:pt>
                <c:pt idx="253">
                  <c:v>8.7544163581235317</c:v>
                </c:pt>
                <c:pt idx="254">
                  <c:v>8.7776140301932433</c:v>
                </c:pt>
                <c:pt idx="255">
                  <c:v>8.7759555923389208</c:v>
                </c:pt>
                <c:pt idx="256">
                  <c:v>8.78185634986243</c:v>
                </c:pt>
                <c:pt idx="257">
                  <c:v>8.7803263909466054</c:v>
                </c:pt>
                <c:pt idx="258">
                  <c:v>8.7401271207612972</c:v>
                </c:pt>
                <c:pt idx="259">
                  <c:v>8.7540739536995407</c:v>
                </c:pt>
                <c:pt idx="260">
                  <c:v>8.7627852782867706</c:v>
                </c:pt>
                <c:pt idx="261">
                  <c:v>8.7783259286344819</c:v>
                </c:pt>
                <c:pt idx="262">
                  <c:v>8.8186331881135818</c:v>
                </c:pt>
                <c:pt idx="263">
                  <c:v>8.8132971995974128</c:v>
                </c:pt>
                <c:pt idx="264">
                  <c:v>8.8110561229430999</c:v>
                </c:pt>
                <c:pt idx="265">
                  <c:v>8.7920012482106333</c:v>
                </c:pt>
                <c:pt idx="266">
                  <c:v>8.7714539416912771</c:v>
                </c:pt>
                <c:pt idx="267">
                  <c:v>8.7741768525186146</c:v>
                </c:pt>
                <c:pt idx="268">
                  <c:v>8.8082390998226607</c:v>
                </c:pt>
                <c:pt idx="269">
                  <c:v>8.8000506440845143</c:v>
                </c:pt>
                <c:pt idx="270">
                  <c:v>8.7942762926931941</c:v>
                </c:pt>
                <c:pt idx="271">
                  <c:v>8.7988426039109058</c:v>
                </c:pt>
                <c:pt idx="272">
                  <c:v>8.7965824735352474</c:v>
                </c:pt>
                <c:pt idx="273">
                  <c:v>8.7835172976591096</c:v>
                </c:pt>
                <c:pt idx="274">
                  <c:v>8.7810947352026147</c:v>
                </c:pt>
                <c:pt idx="275">
                  <c:v>8.7938835759907885</c:v>
                </c:pt>
                <c:pt idx="276">
                  <c:v>8.8002119073033604</c:v>
                </c:pt>
                <c:pt idx="277">
                  <c:v>8.7939563691082299</c:v>
                </c:pt>
                <c:pt idx="278">
                  <c:v>8.7971343803873836</c:v>
                </c:pt>
                <c:pt idx="279">
                  <c:v>8.8058263114788353</c:v>
                </c:pt>
                <c:pt idx="280">
                  <c:v>8.8033656249363634</c:v>
                </c:pt>
                <c:pt idx="281">
                  <c:v>8.7995109013688673</c:v>
                </c:pt>
                <c:pt idx="282">
                  <c:v>8.7407654508219998</c:v>
                </c:pt>
                <c:pt idx="283">
                  <c:v>8.7479889894653606</c:v>
                </c:pt>
                <c:pt idx="284">
                  <c:v>8.7535182832420162</c:v>
                </c:pt>
                <c:pt idx="285">
                  <c:v>8.7545299410660196</c:v>
                </c:pt>
                <c:pt idx="286">
                  <c:v>8.8176680856667708</c:v>
                </c:pt>
                <c:pt idx="287">
                  <c:v>8.8186701750401877</c:v>
                </c:pt>
                <c:pt idx="288">
                  <c:v>8.8159472426665975</c:v>
                </c:pt>
                <c:pt idx="289">
                  <c:v>8.7976935368917193</c:v>
                </c:pt>
                <c:pt idx="290">
                  <c:v>8.7839906914802786</c:v>
                </c:pt>
                <c:pt idx="291">
                  <c:v>8.7930658059085207</c:v>
                </c:pt>
                <c:pt idx="292">
                  <c:v>8.7933253193147554</c:v>
                </c:pt>
                <c:pt idx="293">
                  <c:v>8.7919723785124955</c:v>
                </c:pt>
                <c:pt idx="294">
                  <c:v>8.7877560629606251</c:v>
                </c:pt>
                <c:pt idx="295">
                  <c:v>8.789583945299059</c:v>
                </c:pt>
                <c:pt idx="296">
                  <c:v>8.783869683313613</c:v>
                </c:pt>
                <c:pt idx="297">
                  <c:v>8.7854829423848955</c:v>
                </c:pt>
                <c:pt idx="298">
                  <c:v>8.7804186234340271</c:v>
                </c:pt>
                <c:pt idx="299">
                  <c:v>8.7780070238156238</c:v>
                </c:pt>
                <c:pt idx="300">
                  <c:v>8.755343574836969</c:v>
                </c:pt>
                <c:pt idx="301">
                  <c:v>8.7531929464523994</c:v>
                </c:pt>
                <c:pt idx="302">
                  <c:v>8.759657685407765</c:v>
                </c:pt>
                <c:pt idx="303">
                  <c:v>8.7656145499147158</c:v>
                </c:pt>
                <c:pt idx="304">
                  <c:v>8.7693485993079729</c:v>
                </c:pt>
                <c:pt idx="305">
                  <c:v>8.7620340445849028</c:v>
                </c:pt>
                <c:pt idx="306">
                  <c:v>8.7773781598653304</c:v>
                </c:pt>
                <c:pt idx="307">
                  <c:v>8.7747752702088135</c:v>
                </c:pt>
                <c:pt idx="308">
                  <c:v>8.7824931425358201</c:v>
                </c:pt>
                <c:pt idx="309">
                  <c:v>8.7915559543739388</c:v>
                </c:pt>
                <c:pt idx="310">
                  <c:v>8.7764510976834593</c:v>
                </c:pt>
                <c:pt idx="311">
                  <c:v>8.767171839050393</c:v>
                </c:pt>
                <c:pt idx="312">
                  <c:v>8.7692040438042369</c:v>
                </c:pt>
                <c:pt idx="313">
                  <c:v>8.7718059519916007</c:v>
                </c:pt>
                <c:pt idx="314">
                  <c:v>8.7723112655447562</c:v>
                </c:pt>
                <c:pt idx="315">
                  <c:v>8.773022302053672</c:v>
                </c:pt>
                <c:pt idx="316">
                  <c:v>8.6864987396321229</c:v>
                </c:pt>
                <c:pt idx="317">
                  <c:v>8.6575462633876903</c:v>
                </c:pt>
                <c:pt idx="318">
                  <c:v>8.6404615993164633</c:v>
                </c:pt>
                <c:pt idx="319">
                  <c:v>8.6355609449806696</c:v>
                </c:pt>
                <c:pt idx="320">
                  <c:v>8.641532465671844</c:v>
                </c:pt>
                <c:pt idx="321">
                  <c:v>8.4990353307495337</c:v>
                </c:pt>
                <c:pt idx="322">
                  <c:v>8.424827871253223</c:v>
                </c:pt>
                <c:pt idx="323">
                  <c:v>8.4470003144963979</c:v>
                </c:pt>
                <c:pt idx="324">
                  <c:v>8.382518288089635</c:v>
                </c:pt>
                <c:pt idx="325">
                  <c:v>8.3940329745991455</c:v>
                </c:pt>
                <c:pt idx="326">
                  <c:v>8.2770153773462329</c:v>
                </c:pt>
                <c:pt idx="327">
                  <c:v>8.3152679315393705</c:v>
                </c:pt>
                <c:pt idx="328">
                  <c:v>8.2589922482866243</c:v>
                </c:pt>
                <c:pt idx="329">
                  <c:v>8.2623551338674179</c:v>
                </c:pt>
                <c:pt idx="330">
                  <c:v>8.3581622893190239</c:v>
                </c:pt>
                <c:pt idx="331">
                  <c:v>8.3654023915472688</c:v>
                </c:pt>
                <c:pt idx="332">
                  <c:v>8.3043266502629667</c:v>
                </c:pt>
                <c:pt idx="333">
                  <c:v>8.3404607861744804</c:v>
                </c:pt>
                <c:pt idx="334">
                  <c:v>8.3335131122484984</c:v>
                </c:pt>
                <c:pt idx="335">
                  <c:v>8.2646234040731947</c:v>
                </c:pt>
                <c:pt idx="336">
                  <c:v>8.2818859616011196</c:v>
                </c:pt>
                <c:pt idx="337">
                  <c:v>8.234787839223138</c:v>
                </c:pt>
                <c:pt idx="338">
                  <c:v>8.1630151276760916</c:v>
                </c:pt>
                <c:pt idx="339">
                  <c:v>8.1325742835396095</c:v>
                </c:pt>
                <c:pt idx="340">
                  <c:v>8.1347402603669678</c:v>
                </c:pt>
                <c:pt idx="341">
                  <c:v>8.1733978058752399</c:v>
                </c:pt>
                <c:pt idx="342">
                  <c:v>8.1411548379967709</c:v>
                </c:pt>
                <c:pt idx="343">
                  <c:v>8.1257463664361556</c:v>
                </c:pt>
                <c:pt idx="344">
                  <c:v>8.1446791834477583</c:v>
                </c:pt>
                <c:pt idx="345">
                  <c:v>8.1023017951205585</c:v>
                </c:pt>
                <c:pt idx="346">
                  <c:v>8.0784308317649014</c:v>
                </c:pt>
                <c:pt idx="347">
                  <c:v>8.0745618981659852</c:v>
                </c:pt>
                <c:pt idx="348">
                  <c:v>8.0798255667124543</c:v>
                </c:pt>
                <c:pt idx="349">
                  <c:v>8.1631091738414288</c:v>
                </c:pt>
                <c:pt idx="350">
                  <c:v>8.2032985518282011</c:v>
                </c:pt>
                <c:pt idx="351">
                  <c:v>8.2058247998908875</c:v>
                </c:pt>
                <c:pt idx="352">
                  <c:v>8.306378328538047</c:v>
                </c:pt>
                <c:pt idx="353">
                  <c:v>8.2528786263483127</c:v>
                </c:pt>
                <c:pt idx="354">
                  <c:v>8.2811948704470471</c:v>
                </c:pt>
                <c:pt idx="355">
                  <c:v>8.2763209107919913</c:v>
                </c:pt>
                <c:pt idx="356">
                  <c:v>8.2960501377715676</c:v>
                </c:pt>
                <c:pt idx="357">
                  <c:v>8.2283878216355077</c:v>
                </c:pt>
                <c:pt idx="358">
                  <c:v>8.2368812262120787</c:v>
                </c:pt>
                <c:pt idx="359">
                  <c:v>8.1797352691665175</c:v>
                </c:pt>
                <c:pt idx="360">
                  <c:v>8.2530349186778018</c:v>
                </c:pt>
                <c:pt idx="361">
                  <c:v>8.2148224331507027</c:v>
                </c:pt>
                <c:pt idx="362">
                  <c:v>8.2432588510164848</c:v>
                </c:pt>
                <c:pt idx="363">
                  <c:v>8.2168715754179935</c:v>
                </c:pt>
                <c:pt idx="364">
                  <c:v>8.2420034307661929</c:v>
                </c:pt>
                <c:pt idx="365">
                  <c:v>8.2580493358609868</c:v>
                </c:pt>
                <c:pt idx="366">
                  <c:v>8.2339758040752482</c:v>
                </c:pt>
                <c:pt idx="367">
                  <c:v>8.2406515005022367</c:v>
                </c:pt>
                <c:pt idx="368">
                  <c:v>8.2350848899361218</c:v>
                </c:pt>
                <c:pt idx="369">
                  <c:v>8.2909448251485482</c:v>
                </c:pt>
                <c:pt idx="370">
                  <c:v>8.2878932282281106</c:v>
                </c:pt>
                <c:pt idx="371">
                  <c:v>8.2827687494466371</c:v>
                </c:pt>
                <c:pt idx="372">
                  <c:v>8.285677188742012</c:v>
                </c:pt>
                <c:pt idx="373">
                  <c:v>8.1847591901361181</c:v>
                </c:pt>
                <c:pt idx="374">
                  <c:v>8.1890529471415849</c:v>
                </c:pt>
                <c:pt idx="375">
                  <c:v>8.1839919990916403</c:v>
                </c:pt>
                <c:pt idx="376">
                  <c:v>8.1538704857060367</c:v>
                </c:pt>
                <c:pt idx="377">
                  <c:v>8.1959102117458738</c:v>
                </c:pt>
                <c:pt idx="378">
                  <c:v>8.1755644830160712</c:v>
                </c:pt>
                <c:pt idx="379">
                  <c:v>8.1864198850001575</c:v>
                </c:pt>
                <c:pt idx="380">
                  <c:v>8.1931817950470052</c:v>
                </c:pt>
                <c:pt idx="381">
                  <c:v>8.1872631081661229</c:v>
                </c:pt>
                <c:pt idx="382">
                  <c:v>8.2066654663595955</c:v>
                </c:pt>
                <c:pt idx="383">
                  <c:v>8.1716785956107945</c:v>
                </c:pt>
                <c:pt idx="384">
                  <c:v>8.1681745771264236</c:v>
                </c:pt>
                <c:pt idx="385">
                  <c:v>8.1805813450500366</c:v>
                </c:pt>
                <c:pt idx="386">
                  <c:v>8.1754969333248031</c:v>
                </c:pt>
                <c:pt idx="387">
                  <c:v>8.18021442653124</c:v>
                </c:pt>
                <c:pt idx="388">
                  <c:v>8.1790006759635183</c:v>
                </c:pt>
                <c:pt idx="389">
                  <c:v>8.1789894566168755</c:v>
                </c:pt>
                <c:pt idx="390">
                  <c:v>8.1749394741977408</c:v>
                </c:pt>
                <c:pt idx="391">
                  <c:v>8.1415247213421136</c:v>
                </c:pt>
                <c:pt idx="392">
                  <c:v>8.1347725091162317</c:v>
                </c:pt>
                <c:pt idx="393">
                  <c:v>8.1484977180984632</c:v>
                </c:pt>
                <c:pt idx="394">
                  <c:v>8.1415101615925405</c:v>
                </c:pt>
                <c:pt idx="395">
                  <c:v>8.1496219550580289</c:v>
                </c:pt>
                <c:pt idx="396">
                  <c:v>8.1618801767734865</c:v>
                </c:pt>
                <c:pt idx="397">
                  <c:v>8.1484774760322676</c:v>
                </c:pt>
                <c:pt idx="398">
                  <c:v>8.1499540711168699</c:v>
                </c:pt>
                <c:pt idx="399">
                  <c:v>8.1523679812497534</c:v>
                </c:pt>
                <c:pt idx="400">
                  <c:v>8.1331088764099455</c:v>
                </c:pt>
                <c:pt idx="401">
                  <c:v>8.1310600116075644</c:v>
                </c:pt>
                <c:pt idx="402">
                  <c:v>8.2049560969080737</c:v>
                </c:pt>
                <c:pt idx="403">
                  <c:v>8.2066327263480243</c:v>
                </c:pt>
                <c:pt idx="404">
                  <c:v>8.2106843353778878</c:v>
                </c:pt>
                <c:pt idx="405">
                  <c:v>8.1972771416307353</c:v>
                </c:pt>
                <c:pt idx="406">
                  <c:v>8.1973900502533557</c:v>
                </c:pt>
                <c:pt idx="407">
                  <c:v>8.1912968325271969</c:v>
                </c:pt>
                <c:pt idx="408">
                  <c:v>8.1860634581752638</c:v>
                </c:pt>
                <c:pt idx="409">
                  <c:v>8.18937500028869</c:v>
                </c:pt>
                <c:pt idx="410">
                  <c:v>8.193789981812257</c:v>
                </c:pt>
                <c:pt idx="411">
                  <c:v>8.2072873230034986</c:v>
                </c:pt>
                <c:pt idx="412">
                  <c:v>8.2683727933120448</c:v>
                </c:pt>
                <c:pt idx="413">
                  <c:v>8.2707272757925416</c:v>
                </c:pt>
                <c:pt idx="414">
                  <c:v>8.2864558803527153</c:v>
                </c:pt>
                <c:pt idx="415">
                  <c:v>8.2782530280013749</c:v>
                </c:pt>
                <c:pt idx="416">
                  <c:v>8.2845042272584966</c:v>
                </c:pt>
                <c:pt idx="417">
                  <c:v>8.3230646051705524</c:v>
                </c:pt>
                <c:pt idx="418">
                  <c:v>8.2277923093237835</c:v>
                </c:pt>
                <c:pt idx="419">
                  <c:v>8.2500768537128764</c:v>
                </c:pt>
                <c:pt idx="420">
                  <c:v>8.2451823479583091</c:v>
                </c:pt>
                <c:pt idx="421">
                  <c:v>8.2475003383240146</c:v>
                </c:pt>
                <c:pt idx="422">
                  <c:v>8.2463525033604164</c:v>
                </c:pt>
                <c:pt idx="423">
                  <c:v>8.2487907336964135</c:v>
                </c:pt>
                <c:pt idx="424">
                  <c:v>8.2479873768253942</c:v>
                </c:pt>
                <c:pt idx="425">
                  <c:v>8.244793742495613</c:v>
                </c:pt>
                <c:pt idx="426">
                  <c:v>8.2202147075926657</c:v>
                </c:pt>
                <c:pt idx="427">
                  <c:v>8.2578342065687487</c:v>
                </c:pt>
                <c:pt idx="428">
                  <c:v>8.2588990328190039</c:v>
                </c:pt>
                <c:pt idx="429">
                  <c:v>8.2619499124419189</c:v>
                </c:pt>
                <c:pt idx="430">
                  <c:v>8.2596885000731763</c:v>
                </c:pt>
                <c:pt idx="431">
                  <c:v>8.2797072783861516</c:v>
                </c:pt>
                <c:pt idx="432">
                  <c:v>8.2730353790740665</c:v>
                </c:pt>
                <c:pt idx="433">
                  <c:v>8.2614257201830554</c:v>
                </c:pt>
                <c:pt idx="434">
                  <c:v>8.264293793448509</c:v>
                </c:pt>
                <c:pt idx="435">
                  <c:v>8.2599756597682763</c:v>
                </c:pt>
                <c:pt idx="436">
                  <c:v>8.2628478889587633</c:v>
                </c:pt>
                <c:pt idx="437">
                  <c:v>8.2748056567352677</c:v>
                </c:pt>
                <c:pt idx="438">
                  <c:v>8.2955435237020669</c:v>
                </c:pt>
                <c:pt idx="439">
                  <c:v>8.2893234894254277</c:v>
                </c:pt>
                <c:pt idx="440">
                  <c:v>8.2909974870179823</c:v>
                </c:pt>
                <c:pt idx="441">
                  <c:v>8.2979246226502905</c:v>
                </c:pt>
                <c:pt idx="442">
                  <c:v>8.3047521632351629</c:v>
                </c:pt>
                <c:pt idx="443">
                  <c:v>8.2891978893710032</c:v>
                </c:pt>
                <c:pt idx="444">
                  <c:v>8.290776790166781</c:v>
                </c:pt>
                <c:pt idx="445">
                  <c:v>8.2955510124782652</c:v>
                </c:pt>
                <c:pt idx="446">
                  <c:v>8.2920927265951843</c:v>
                </c:pt>
                <c:pt idx="447">
                  <c:v>8.2779507455122783</c:v>
                </c:pt>
                <c:pt idx="448">
                  <c:v>8.2811037018940556</c:v>
                </c:pt>
                <c:pt idx="449">
                  <c:v>8.303517181163631</c:v>
                </c:pt>
                <c:pt idx="450">
                  <c:v>8.300978082914602</c:v>
                </c:pt>
                <c:pt idx="451">
                  <c:v>8.3195346216120445</c:v>
                </c:pt>
                <c:pt idx="452">
                  <c:v>8.3204408093279802</c:v>
                </c:pt>
                <c:pt idx="453">
                  <c:v>8.3197052035405221</c:v>
                </c:pt>
                <c:pt idx="454">
                  <c:v>8.3295519099445237</c:v>
                </c:pt>
                <c:pt idx="455">
                  <c:v>8.4882359482017744</c:v>
                </c:pt>
                <c:pt idx="456">
                  <c:v>8.5036215113861431</c:v>
                </c:pt>
                <c:pt idx="457">
                  <c:v>8.496716977311392</c:v>
                </c:pt>
                <c:pt idx="458">
                  <c:v>8.5181827016894296</c:v>
                </c:pt>
                <c:pt idx="459">
                  <c:v>8.5259328887581916</c:v>
                </c:pt>
                <c:pt idx="460">
                  <c:v>8.550680190510203</c:v>
                </c:pt>
                <c:pt idx="461">
                  <c:v>8.5634849991955164</c:v>
                </c:pt>
                <c:pt idx="462">
                  <c:v>8.5467519936577823</c:v>
                </c:pt>
                <c:pt idx="463">
                  <c:v>8.5770174930619039</c:v>
                </c:pt>
                <c:pt idx="464">
                  <c:v>8.5206611710174514</c:v>
                </c:pt>
                <c:pt idx="465">
                  <c:v>8.5267493852016543</c:v>
                </c:pt>
                <c:pt idx="466">
                  <c:v>8.5261965393691383</c:v>
                </c:pt>
                <c:pt idx="467">
                  <c:v>8.5431143173676372</c:v>
                </c:pt>
                <c:pt idx="468">
                  <c:v>8.5221707826290167</c:v>
                </c:pt>
                <c:pt idx="469">
                  <c:v>8.5513472445440772</c:v>
                </c:pt>
                <c:pt idx="470">
                  <c:v>8.5569560652661512</c:v>
                </c:pt>
                <c:pt idx="471">
                  <c:v>8.5675896837970509</c:v>
                </c:pt>
                <c:pt idx="472">
                  <c:v>8.5676353236680498</c:v>
                </c:pt>
                <c:pt idx="473">
                  <c:v>8.5739005035250972</c:v>
                </c:pt>
                <c:pt idx="474">
                  <c:v>8.567152196034975</c:v>
                </c:pt>
                <c:pt idx="475">
                  <c:v>8.5861855295697129</c:v>
                </c:pt>
                <c:pt idx="476">
                  <c:v>8.6112862672135169</c:v>
                </c:pt>
                <c:pt idx="477">
                  <c:v>8.596928159435091</c:v>
                </c:pt>
                <c:pt idx="478">
                  <c:v>8.5602335236050617</c:v>
                </c:pt>
                <c:pt idx="479">
                  <c:v>8.5781189443587316</c:v>
                </c:pt>
                <c:pt idx="480">
                  <c:v>8.5746485611604175</c:v>
                </c:pt>
                <c:pt idx="481">
                  <c:v>8.5768799618227849</c:v>
                </c:pt>
                <c:pt idx="482">
                  <c:v>8.5637217524691636</c:v>
                </c:pt>
                <c:pt idx="483">
                  <c:v>8.5793808263850746</c:v>
                </c:pt>
                <c:pt idx="484">
                  <c:v>8.5910382718741083</c:v>
                </c:pt>
                <c:pt idx="485">
                  <c:v>8.6112061665779471</c:v>
                </c:pt>
                <c:pt idx="486">
                  <c:v>8.6608934553686545</c:v>
                </c:pt>
                <c:pt idx="487">
                  <c:v>8.6706779352716339</c:v>
                </c:pt>
                <c:pt idx="488">
                  <c:v>8.6614008889347556</c:v>
                </c:pt>
                <c:pt idx="489">
                  <c:v>8.6565707120847524</c:v>
                </c:pt>
                <c:pt idx="490">
                  <c:v>8.6735711034052461</c:v>
                </c:pt>
                <c:pt idx="491">
                  <c:v>8.6973941680352027</c:v>
                </c:pt>
                <c:pt idx="492">
                  <c:v>8.7337841211202374</c:v>
                </c:pt>
                <c:pt idx="493">
                  <c:v>8.759877374924594</c:v>
                </c:pt>
                <c:pt idx="494">
                  <c:v>8.8644951458082311</c:v>
                </c:pt>
                <c:pt idx="495">
                  <c:v>8.8489844895189105</c:v>
                </c:pt>
                <c:pt idx="496">
                  <c:v>8.9606872772019415</c:v>
                </c:pt>
                <c:pt idx="497">
                  <c:v>8.9806202423003416</c:v>
                </c:pt>
                <c:pt idx="498">
                  <c:v>9.0082082758547486</c:v>
                </c:pt>
                <c:pt idx="499">
                  <c:v>8.970379956535389</c:v>
                </c:pt>
                <c:pt idx="500">
                  <c:v>8.9031709825127088</c:v>
                </c:pt>
                <c:pt idx="501">
                  <c:v>8.8897838064503194</c:v>
                </c:pt>
                <c:pt idx="502">
                  <c:v>9.0055866857735634</c:v>
                </c:pt>
                <c:pt idx="503">
                  <c:v>8.9794355296119424</c:v>
                </c:pt>
                <c:pt idx="504">
                  <c:v>8.9752343042205531</c:v>
                </c:pt>
                <c:pt idx="505">
                  <c:v>8.9396373363952755</c:v>
                </c:pt>
                <c:pt idx="506">
                  <c:v>8.9684611489661759</c:v>
                </c:pt>
                <c:pt idx="507">
                  <c:v>8.9827959008048008</c:v>
                </c:pt>
                <c:pt idx="508">
                  <c:v>8.9903680370358288</c:v>
                </c:pt>
                <c:pt idx="509">
                  <c:v>9.0611939831050972</c:v>
                </c:pt>
                <c:pt idx="510">
                  <c:v>9.0775310043431556</c:v>
                </c:pt>
                <c:pt idx="511">
                  <c:v>9.0728743918613421</c:v>
                </c:pt>
                <c:pt idx="512">
                  <c:v>9.0648150532079192</c:v>
                </c:pt>
                <c:pt idx="513">
                  <c:v>9.0203341637379673</c:v>
                </c:pt>
                <c:pt idx="514">
                  <c:v>9.054271186326293</c:v>
                </c:pt>
                <c:pt idx="515">
                  <c:v>9.0529927540503099</c:v>
                </c:pt>
                <c:pt idx="516">
                  <c:v>9.0740600616800116</c:v>
                </c:pt>
                <c:pt idx="517">
                  <c:v>9.0015705222867499</c:v>
                </c:pt>
                <c:pt idx="518">
                  <c:v>8.9472897720343738</c:v>
                </c:pt>
                <c:pt idx="519">
                  <c:v>8.9588616444846156</c:v>
                </c:pt>
                <c:pt idx="520">
                  <c:v>8.9601724290868088</c:v>
                </c:pt>
                <c:pt idx="521">
                  <c:v>8.9847601042785072</c:v>
                </c:pt>
                <c:pt idx="522">
                  <c:v>8.9738101172379334</c:v>
                </c:pt>
                <c:pt idx="523">
                  <c:v>8.9395980090501794</c:v>
                </c:pt>
                <c:pt idx="524">
                  <c:v>8.9850382426077626</c:v>
                </c:pt>
                <c:pt idx="525">
                  <c:v>8.9727048170085375</c:v>
                </c:pt>
                <c:pt idx="526">
                  <c:v>9.0030258774987892</c:v>
                </c:pt>
                <c:pt idx="527">
                  <c:v>9.0141478567029356</c:v>
                </c:pt>
                <c:pt idx="528">
                  <c:v>9.0653145999259248</c:v>
                </c:pt>
                <c:pt idx="529">
                  <c:v>9.083495148450865</c:v>
                </c:pt>
                <c:pt idx="530">
                  <c:v>9.0997808091082302</c:v>
                </c:pt>
                <c:pt idx="531">
                  <c:v>9.1392696289228361</c:v>
                </c:pt>
                <c:pt idx="532">
                  <c:v>9.11400016187274</c:v>
                </c:pt>
                <c:pt idx="533">
                  <c:v>9.1329721679604976</c:v>
                </c:pt>
                <c:pt idx="534">
                  <c:v>9.1608475610082962</c:v>
                </c:pt>
                <c:pt idx="535">
                  <c:v>9.2261999415099751</c:v>
                </c:pt>
                <c:pt idx="536">
                  <c:v>9.2807522362165482</c:v>
                </c:pt>
                <c:pt idx="537">
                  <c:v>9.297074793950646</c:v>
                </c:pt>
                <c:pt idx="538">
                  <c:v>9.310781909272464</c:v>
                </c:pt>
                <c:pt idx="539">
                  <c:v>9.3776210463505763</c:v>
                </c:pt>
                <c:pt idx="540">
                  <c:v>9.4798941147130087</c:v>
                </c:pt>
                <c:pt idx="541">
                  <c:v>9.3352084714091301</c:v>
                </c:pt>
                <c:pt idx="542">
                  <c:v>9.4255025567541377</c:v>
                </c:pt>
                <c:pt idx="543">
                  <c:v>9.3845566697246383</c:v>
                </c:pt>
                <c:pt idx="544">
                  <c:v>9.2922981677742023</c:v>
                </c:pt>
                <c:pt idx="545">
                  <c:v>9.2709584055356213</c:v>
                </c:pt>
                <c:pt idx="546">
                  <c:v>9.2912611555666622</c:v>
                </c:pt>
                <c:pt idx="547">
                  <c:v>9.3876493869465936</c:v>
                </c:pt>
                <c:pt idx="548">
                  <c:v>9.3188063606572715</c:v>
                </c:pt>
                <c:pt idx="549">
                  <c:v>9.3029860961783104</c:v>
                </c:pt>
                <c:pt idx="550">
                  <c:v>9.3287001301850285</c:v>
                </c:pt>
                <c:pt idx="551">
                  <c:v>9.3419158530521891</c:v>
                </c:pt>
                <c:pt idx="552">
                  <c:v>9.4123501704395629</c:v>
                </c:pt>
                <c:pt idx="553">
                  <c:v>9.4369507070452592</c:v>
                </c:pt>
                <c:pt idx="554">
                  <c:v>9.4016522279832699</c:v>
                </c:pt>
                <c:pt idx="555">
                  <c:v>9.3363463949011596</c:v>
                </c:pt>
                <c:pt idx="556">
                  <c:v>9.3722227989491884</c:v>
                </c:pt>
                <c:pt idx="557">
                  <c:v>9.337480383167339</c:v>
                </c:pt>
                <c:pt idx="558">
                  <c:v>9.2276084173826831</c:v>
                </c:pt>
                <c:pt idx="559">
                  <c:v>9.2908801868406936</c:v>
                </c:pt>
                <c:pt idx="560">
                  <c:v>9.1526678259929515</c:v>
                </c:pt>
                <c:pt idx="561">
                  <c:v>9.1765684670684102</c:v>
                </c:pt>
                <c:pt idx="562">
                  <c:v>9.2711682672488163</c:v>
                </c:pt>
                <c:pt idx="563">
                  <c:v>9.2595390241316071</c:v>
                </c:pt>
                <c:pt idx="564">
                  <c:v>9.2817517831035712</c:v>
                </c:pt>
                <c:pt idx="565">
                  <c:v>9.2676135014582623</c:v>
                </c:pt>
                <c:pt idx="566">
                  <c:v>9.2438051282706493</c:v>
                </c:pt>
                <c:pt idx="567">
                  <c:v>9.196739295252403</c:v>
                </c:pt>
                <c:pt idx="568">
                  <c:v>9.1863836885235219</c:v>
                </c:pt>
                <c:pt idx="569">
                  <c:v>9.1982546327606105</c:v>
                </c:pt>
                <c:pt idx="570">
                  <c:v>9.1925836503869238</c:v>
                </c:pt>
                <c:pt idx="571">
                  <c:v>9.1565724392479559</c:v>
                </c:pt>
                <c:pt idx="572">
                  <c:v>9.163410176991146</c:v>
                </c:pt>
                <c:pt idx="573">
                  <c:v>9.1598509649109339</c:v>
                </c:pt>
                <c:pt idx="574">
                  <c:v>9.1668283041175815</c:v>
                </c:pt>
                <c:pt idx="575">
                  <c:v>9.2183611196081934</c:v>
                </c:pt>
                <c:pt idx="576">
                  <c:v>9.2471533812430131</c:v>
                </c:pt>
                <c:pt idx="577">
                  <c:v>9.2613898866518731</c:v>
                </c:pt>
                <c:pt idx="578">
                  <c:v>9.2888613069561661</c:v>
                </c:pt>
                <c:pt idx="579">
                  <c:v>9.2991961303815742</c:v>
                </c:pt>
                <c:pt idx="580">
                  <c:v>9.3782925148028351</c:v>
                </c:pt>
                <c:pt idx="581">
                  <c:v>9.3485088715824087</c:v>
                </c:pt>
                <c:pt idx="582">
                  <c:v>9.3905789274951843</c:v>
                </c:pt>
                <c:pt idx="583">
                  <c:v>9.3926427619197881</c:v>
                </c:pt>
                <c:pt idx="584">
                  <c:v>9.3826107511654406</c:v>
                </c:pt>
                <c:pt idx="585">
                  <c:v>9.3333815592915457</c:v>
                </c:pt>
                <c:pt idx="586">
                  <c:v>9.3544381185439693</c:v>
                </c:pt>
                <c:pt idx="587">
                  <c:v>9.3410247156001791</c:v>
                </c:pt>
                <c:pt idx="588">
                  <c:v>9.295849037126386</c:v>
                </c:pt>
                <c:pt idx="589">
                  <c:v>9.2153647287299307</c:v>
                </c:pt>
                <c:pt idx="590">
                  <c:v>9.2393096801118642</c:v>
                </c:pt>
                <c:pt idx="591">
                  <c:v>9.2429566313508129</c:v>
                </c:pt>
                <c:pt idx="592">
                  <c:v>9.2317123554238503</c:v>
                </c:pt>
                <c:pt idx="593">
                  <c:v>9.2405572100918079</c:v>
                </c:pt>
                <c:pt idx="594">
                  <c:v>9.2979427409623021</c:v>
                </c:pt>
                <c:pt idx="595">
                  <c:v>9.2836382303620528</c:v>
                </c:pt>
                <c:pt idx="596">
                  <c:v>9.2244966967082522</c:v>
                </c:pt>
                <c:pt idx="597">
                  <c:v>9.2202788215706502</c:v>
                </c:pt>
                <c:pt idx="598">
                  <c:v>9.248555772279488</c:v>
                </c:pt>
                <c:pt idx="599">
                  <c:v>9.2236859226409589</c:v>
                </c:pt>
                <c:pt idx="600">
                  <c:v>9.2245085279591219</c:v>
                </c:pt>
                <c:pt idx="601">
                  <c:v>9.2468892497232602</c:v>
                </c:pt>
                <c:pt idx="602">
                  <c:v>9.2286762378290224</c:v>
                </c:pt>
                <c:pt idx="603">
                  <c:v>9.1820437728210695</c:v>
                </c:pt>
                <c:pt idx="604">
                  <c:v>9.1588828535782927</c:v>
                </c:pt>
                <c:pt idx="605">
                  <c:v>9.1679066626744827</c:v>
                </c:pt>
                <c:pt idx="606">
                  <c:v>9.1682123165962999</c:v>
                </c:pt>
                <c:pt idx="607">
                  <c:v>9.1824531119292629</c:v>
                </c:pt>
                <c:pt idx="608">
                  <c:v>9.2437751480624204</c:v>
                </c:pt>
                <c:pt idx="609">
                  <c:v>9.2700497515567797</c:v>
                </c:pt>
                <c:pt idx="610">
                  <c:v>9.2654931091240122</c:v>
                </c:pt>
                <c:pt idx="611">
                  <c:v>9.2652536562867969</c:v>
                </c:pt>
                <c:pt idx="612">
                  <c:v>9.2397758656446634</c:v>
                </c:pt>
                <c:pt idx="613">
                  <c:v>9.2549197785740844</c:v>
                </c:pt>
                <c:pt idx="614">
                  <c:v>9.2477498304129231</c:v>
                </c:pt>
                <c:pt idx="615">
                  <c:v>9.2402020409703205</c:v>
                </c:pt>
                <c:pt idx="616">
                  <c:v>9.2201075177351548</c:v>
                </c:pt>
                <c:pt idx="617">
                  <c:v>9.2260493375434915</c:v>
                </c:pt>
                <c:pt idx="618">
                  <c:v>9.2510033138482353</c:v>
                </c:pt>
                <c:pt idx="619">
                  <c:v>9.2439743545251041</c:v>
                </c:pt>
                <c:pt idx="620">
                  <c:v>9.2432934072857424</c:v>
                </c:pt>
                <c:pt idx="621">
                  <c:v>9.2400943008103624</c:v>
                </c:pt>
                <c:pt idx="622">
                  <c:v>9.2351607812782461</c:v>
                </c:pt>
                <c:pt idx="623">
                  <c:v>9.2289481680987464</c:v>
                </c:pt>
                <c:pt idx="624">
                  <c:v>9.225917417396337</c:v>
                </c:pt>
                <c:pt idx="625">
                  <c:v>9.2344757561729143</c:v>
                </c:pt>
                <c:pt idx="626">
                  <c:v>9.2270588363629198</c:v>
                </c:pt>
                <c:pt idx="627">
                  <c:v>9.2089784449744876</c:v>
                </c:pt>
                <c:pt idx="628">
                  <c:v>9.2132232125951816</c:v>
                </c:pt>
                <c:pt idx="629">
                  <c:v>9.1801130963560862</c:v>
                </c:pt>
                <c:pt idx="630">
                  <c:v>9.0470140578075764</c:v>
                </c:pt>
                <c:pt idx="631">
                  <c:v>9.0395579821764134</c:v>
                </c:pt>
                <c:pt idx="632">
                  <c:v>8.9951315076077538</c:v>
                </c:pt>
                <c:pt idx="633">
                  <c:v>9.0091918957282999</c:v>
                </c:pt>
                <c:pt idx="634">
                  <c:v>9.0117443007699158</c:v>
                </c:pt>
                <c:pt idx="635">
                  <c:v>8.9926593737152736</c:v>
                </c:pt>
                <c:pt idx="636">
                  <c:v>9.0227256309672157</c:v>
                </c:pt>
                <c:pt idx="637">
                  <c:v>9.0230995353413075</c:v>
                </c:pt>
                <c:pt idx="638">
                  <c:v>9.0312065290194994</c:v>
                </c:pt>
                <c:pt idx="639">
                  <c:v>9.0148071238698879</c:v>
                </c:pt>
                <c:pt idx="640">
                  <c:v>9.0041928169731165</c:v>
                </c:pt>
                <c:pt idx="641">
                  <c:v>9.0028474580119564</c:v>
                </c:pt>
                <c:pt idx="642">
                  <c:v>8.9688100655455454</c:v>
                </c:pt>
                <c:pt idx="643">
                  <c:v>9.0106801657977247</c:v>
                </c:pt>
                <c:pt idx="644">
                  <c:v>9.0080271060111965</c:v>
                </c:pt>
                <c:pt idx="645">
                  <c:v>9.0549419139974532</c:v>
                </c:pt>
                <c:pt idx="646">
                  <c:v>9.054625302462556</c:v>
                </c:pt>
                <c:pt idx="647">
                  <c:v>9.0189982519611451</c:v>
                </c:pt>
                <c:pt idx="648">
                  <c:v>9.0240216370993949</c:v>
                </c:pt>
                <c:pt idx="649">
                  <c:v>9.0209954087037474</c:v>
                </c:pt>
                <c:pt idx="650">
                  <c:v>9.0298012257443183</c:v>
                </c:pt>
                <c:pt idx="651">
                  <c:v>9.0069124343686582</c:v>
                </c:pt>
                <c:pt idx="652">
                  <c:v>8.986163787266662</c:v>
                </c:pt>
                <c:pt idx="653">
                  <c:v>8.9959806298090221</c:v>
                </c:pt>
                <c:pt idx="654">
                  <c:v>8.980551036275866</c:v>
                </c:pt>
                <c:pt idx="655">
                  <c:v>8.9806768618490747</c:v>
                </c:pt>
                <c:pt idx="656">
                  <c:v>9.0147329476063796</c:v>
                </c:pt>
                <c:pt idx="657">
                  <c:v>9.0115564509906356</c:v>
                </c:pt>
                <c:pt idx="658">
                  <c:v>8.9896937008605597</c:v>
                </c:pt>
                <c:pt idx="659">
                  <c:v>8.9181976991554901</c:v>
                </c:pt>
                <c:pt idx="660">
                  <c:v>8.9109109015796566</c:v>
                </c:pt>
                <c:pt idx="661">
                  <c:v>9.0658947784106445</c:v>
                </c:pt>
                <c:pt idx="662">
                  <c:v>9.1302143274968977</c:v>
                </c:pt>
                <c:pt idx="663">
                  <c:v>9.1621926513956673</c:v>
                </c:pt>
                <c:pt idx="664">
                  <c:v>9.1275173026769956</c:v>
                </c:pt>
                <c:pt idx="665">
                  <c:v>9.1492752781662006</c:v>
                </c:pt>
                <c:pt idx="666">
                  <c:v>9.1220248722607788</c:v>
                </c:pt>
                <c:pt idx="667">
                  <c:v>9.120508657935984</c:v>
                </c:pt>
                <c:pt idx="668">
                  <c:v>9.1303887434881439</c:v>
                </c:pt>
                <c:pt idx="669">
                  <c:v>9.1366421620123131</c:v>
                </c:pt>
                <c:pt idx="670">
                  <c:v>9.1263835976612349</c:v>
                </c:pt>
                <c:pt idx="671">
                  <c:v>9.1477572710910078</c:v>
                </c:pt>
                <c:pt idx="672">
                  <c:v>9.1387004286553015</c:v>
                </c:pt>
                <c:pt idx="673">
                  <c:v>9.1419598129876647</c:v>
                </c:pt>
                <c:pt idx="674">
                  <c:v>9.1287180840890905</c:v>
                </c:pt>
                <c:pt idx="675">
                  <c:v>9.0795173085150349</c:v>
                </c:pt>
                <c:pt idx="676">
                  <c:v>9.0835757473346703</c:v>
                </c:pt>
                <c:pt idx="677">
                  <c:v>9.1093558233489311</c:v>
                </c:pt>
                <c:pt idx="678">
                  <c:v>9.0748951491463856</c:v>
                </c:pt>
                <c:pt idx="679">
                  <c:v>9.0849970794628856</c:v>
                </c:pt>
                <c:pt idx="680">
                  <c:v>9.0799036145961836</c:v>
                </c:pt>
                <c:pt idx="681">
                  <c:v>9.0649307112211819</c:v>
                </c:pt>
                <c:pt idx="682">
                  <c:v>9.0444900170850069</c:v>
                </c:pt>
                <c:pt idx="683">
                  <c:v>9.046764413431756</c:v>
                </c:pt>
                <c:pt idx="684">
                  <c:v>9.048103755565494</c:v>
                </c:pt>
                <c:pt idx="685">
                  <c:v>9.0103235737877139</c:v>
                </c:pt>
                <c:pt idx="686">
                  <c:v>9.0037638268204034</c:v>
                </c:pt>
                <c:pt idx="687">
                  <c:v>8.9993736314641524</c:v>
                </c:pt>
                <c:pt idx="688">
                  <c:v>8.9395468811892211</c:v>
                </c:pt>
                <c:pt idx="689">
                  <c:v>8.8912680745849713</c:v>
                </c:pt>
                <c:pt idx="690">
                  <c:v>8.8972133039649357</c:v>
                </c:pt>
                <c:pt idx="691">
                  <c:v>8.8397519399553168</c:v>
                </c:pt>
                <c:pt idx="692">
                  <c:v>8.8691970427686879</c:v>
                </c:pt>
                <c:pt idx="693">
                  <c:v>8.8757260084394733</c:v>
                </c:pt>
                <c:pt idx="694">
                  <c:v>8.923793654764653</c:v>
                </c:pt>
                <c:pt idx="695">
                  <c:v>8.9118656006455552</c:v>
                </c:pt>
                <c:pt idx="696">
                  <c:v>8.9541156220598488</c:v>
                </c:pt>
                <c:pt idx="697">
                  <c:v>8.9282280927212199</c:v>
                </c:pt>
                <c:pt idx="698">
                  <c:v>8.9080034397083647</c:v>
                </c:pt>
                <c:pt idx="699">
                  <c:v>8.8948457583477669</c:v>
                </c:pt>
                <c:pt idx="700">
                  <c:v>8.8946304980362072</c:v>
                </c:pt>
                <c:pt idx="701">
                  <c:v>8.8810471047786681</c:v>
                </c:pt>
                <c:pt idx="702">
                  <c:v>8.9077476867886478</c:v>
                </c:pt>
                <c:pt idx="703">
                  <c:v>8.9263142749610331</c:v>
                </c:pt>
                <c:pt idx="704">
                  <c:v>8.9210850626359726</c:v>
                </c:pt>
                <c:pt idx="705">
                  <c:v>8.9240053917880626</c:v>
                </c:pt>
                <c:pt idx="706">
                  <c:v>8.9009088183374292</c:v>
                </c:pt>
                <c:pt idx="707">
                  <c:v>8.885182090505225</c:v>
                </c:pt>
                <c:pt idx="708">
                  <c:v>8.8832242302789943</c:v>
                </c:pt>
                <c:pt idx="709">
                  <c:v>8.8815696027756008</c:v>
                </c:pt>
                <c:pt idx="710">
                  <c:v>8.8899257195074544</c:v>
                </c:pt>
                <c:pt idx="711">
                  <c:v>8.8627738204014417</c:v>
                </c:pt>
                <c:pt idx="712">
                  <c:v>8.8704649510868929</c:v>
                </c:pt>
                <c:pt idx="713">
                  <c:v>8.8380759700088323</c:v>
                </c:pt>
                <c:pt idx="714">
                  <c:v>8.798427521782834</c:v>
                </c:pt>
                <c:pt idx="715">
                  <c:v>8.892588019833898</c:v>
                </c:pt>
                <c:pt idx="716">
                  <c:v>8.8749095928497965</c:v>
                </c:pt>
                <c:pt idx="717">
                  <c:v>8.8801445970951125</c:v>
                </c:pt>
                <c:pt idx="718">
                  <c:v>8.8724521332970827</c:v>
                </c:pt>
                <c:pt idx="719">
                  <c:v>8.9228502810947603</c:v>
                </c:pt>
                <c:pt idx="720">
                  <c:v>8.8979679869313859</c:v>
                </c:pt>
                <c:pt idx="721">
                  <c:v>8.8895522933874016</c:v>
                </c:pt>
                <c:pt idx="722">
                  <c:v>8.8824791538880739</c:v>
                </c:pt>
                <c:pt idx="723">
                  <c:v>8.8821140442088211</c:v>
                </c:pt>
                <c:pt idx="724">
                  <c:v>8.8894103273225653</c:v>
                </c:pt>
                <c:pt idx="725">
                  <c:v>8.8978381454676292</c:v>
                </c:pt>
                <c:pt idx="726">
                  <c:v>8.9076448259024907</c:v>
                </c:pt>
                <c:pt idx="727">
                  <c:v>8.8882048714550219</c:v>
                </c:pt>
                <c:pt idx="728">
                  <c:v>8.8811735854540483</c:v>
                </c:pt>
                <c:pt idx="729">
                  <c:v>8.8819543535916932</c:v>
                </c:pt>
                <c:pt idx="730">
                  <c:v>8.8487548192812966</c:v>
                </c:pt>
                <c:pt idx="731">
                  <c:v>8.9017696427115975</c:v>
                </c:pt>
                <c:pt idx="732">
                  <c:v>8.9030146195954192</c:v>
                </c:pt>
                <c:pt idx="733">
                  <c:v>8.9036453603424714</c:v>
                </c:pt>
                <c:pt idx="734">
                  <c:v>8.9564798479999119</c:v>
                </c:pt>
                <c:pt idx="735">
                  <c:v>9.0051938973636272</c:v>
                </c:pt>
                <c:pt idx="736">
                  <c:v>8.9941699517736673</c:v>
                </c:pt>
                <c:pt idx="737">
                  <c:v>8.9641533474933599</c:v>
                </c:pt>
                <c:pt idx="738">
                  <c:v>9.0115259525670961</c:v>
                </c:pt>
                <c:pt idx="739">
                  <c:v>8.989694947742576</c:v>
                </c:pt>
                <c:pt idx="740">
                  <c:v>9.010056046308053</c:v>
                </c:pt>
                <c:pt idx="741">
                  <c:v>9.0008950697818619</c:v>
                </c:pt>
                <c:pt idx="742">
                  <c:v>9.0836438540033608</c:v>
                </c:pt>
                <c:pt idx="743">
                  <c:v>9.0849370001695355</c:v>
                </c:pt>
                <c:pt idx="744">
                  <c:v>9.0733756636913583</c:v>
                </c:pt>
                <c:pt idx="745">
                  <c:v>9.0952975784246721</c:v>
                </c:pt>
                <c:pt idx="746">
                  <c:v>9.095598208178961</c:v>
                </c:pt>
                <c:pt idx="747">
                  <c:v>9.0712736878529832</c:v>
                </c:pt>
                <c:pt idx="748">
                  <c:v>9.0644298155560659</c:v>
                </c:pt>
                <c:pt idx="749">
                  <c:v>9.0752111320447248</c:v>
                </c:pt>
                <c:pt idx="750">
                  <c:v>9.0690486601000924</c:v>
                </c:pt>
                <c:pt idx="751">
                  <c:v>9.0365249353481705</c:v>
                </c:pt>
                <c:pt idx="752">
                  <c:v>9.0406190971579665</c:v>
                </c:pt>
                <c:pt idx="753">
                  <c:v>9.028888037299204</c:v>
                </c:pt>
                <c:pt idx="754">
                  <c:v>9.0612601489620292</c:v>
                </c:pt>
                <c:pt idx="755">
                  <c:v>9.0946567559952811</c:v>
                </c:pt>
                <c:pt idx="756">
                  <c:v>9.1457175806213105</c:v>
                </c:pt>
                <c:pt idx="757">
                  <c:v>9.1379341817390856</c:v>
                </c:pt>
                <c:pt idx="758">
                  <c:v>9.1604366380179947</c:v>
                </c:pt>
                <c:pt idx="759">
                  <c:v>9.1434406654330687</c:v>
                </c:pt>
                <c:pt idx="760">
                  <c:v>9.1468263924832005</c:v>
                </c:pt>
                <c:pt idx="761">
                  <c:v>9.1411521242616818</c:v>
                </c:pt>
                <c:pt idx="762">
                  <c:v>9.136934922226569</c:v>
                </c:pt>
                <c:pt idx="763">
                  <c:v>9.1266347975224917</c:v>
                </c:pt>
                <c:pt idx="764">
                  <c:v>9.1707717583125365</c:v>
                </c:pt>
                <c:pt idx="765">
                  <c:v>9.1872764323776313</c:v>
                </c:pt>
                <c:pt idx="766">
                  <c:v>9.1915377045534399</c:v>
                </c:pt>
                <c:pt idx="767">
                  <c:v>9.1997899110809982</c:v>
                </c:pt>
                <c:pt idx="768">
                  <c:v>9.2254013834014863</c:v>
                </c:pt>
                <c:pt idx="769">
                  <c:v>9.1954125037119336</c:v>
                </c:pt>
                <c:pt idx="770">
                  <c:v>9.2324031882179334</c:v>
                </c:pt>
                <c:pt idx="771">
                  <c:v>9.2424648121909332</c:v>
                </c:pt>
                <c:pt idx="772">
                  <c:v>9.233043690158647</c:v>
                </c:pt>
                <c:pt idx="773">
                  <c:v>9.2441967226303134</c:v>
                </c:pt>
                <c:pt idx="774">
                  <c:v>9.200766690181851</c:v>
                </c:pt>
                <c:pt idx="775">
                  <c:v>9.2020329607911027</c:v>
                </c:pt>
                <c:pt idx="776">
                  <c:v>9.1804995299651608</c:v>
                </c:pt>
                <c:pt idx="777">
                  <c:v>9.2266771963883869</c:v>
                </c:pt>
                <c:pt idx="778">
                  <c:v>9.1688712931420238</c:v>
                </c:pt>
                <c:pt idx="779">
                  <c:v>9.1691453912385494</c:v>
                </c:pt>
                <c:pt idx="780">
                  <c:v>9.1775123817581594</c:v>
                </c:pt>
                <c:pt idx="781">
                  <c:v>9.1748023095331384</c:v>
                </c:pt>
                <c:pt idx="782">
                  <c:v>9.2039600610118963</c:v>
                </c:pt>
                <c:pt idx="783">
                  <c:v>9.1753482258184711</c:v>
                </c:pt>
                <c:pt idx="784">
                  <c:v>9.1394714561036317</c:v>
                </c:pt>
                <c:pt idx="785">
                  <c:v>9.0808294578144668</c:v>
                </c:pt>
                <c:pt idx="786">
                  <c:v>9.0851410283669409</c:v>
                </c:pt>
                <c:pt idx="787">
                  <c:v>9.0702630298677569</c:v>
                </c:pt>
                <c:pt idx="788">
                  <c:v>9.0505952390042719</c:v>
                </c:pt>
                <c:pt idx="789">
                  <c:v>9.0515650147947238</c:v>
                </c:pt>
                <c:pt idx="790">
                  <c:v>9.0955174508546772</c:v>
                </c:pt>
                <c:pt idx="791">
                  <c:v>9.0779591747660895</c:v>
                </c:pt>
                <c:pt idx="792">
                  <c:v>9.0769084029803953</c:v>
                </c:pt>
                <c:pt idx="793">
                  <c:v>9.1110370301016701</c:v>
                </c:pt>
                <c:pt idx="794">
                  <c:v>9.1195268669588803</c:v>
                </c:pt>
                <c:pt idx="795">
                  <c:v>9.0923065548767621</c:v>
                </c:pt>
                <c:pt idx="796">
                  <c:v>8.9913519262421033</c:v>
                </c:pt>
                <c:pt idx="797">
                  <c:v>8.9783919210518963</c:v>
                </c:pt>
                <c:pt idx="798">
                  <c:v>8.9739291936610677</c:v>
                </c:pt>
                <c:pt idx="799">
                  <c:v>8.9789781396374408</c:v>
                </c:pt>
                <c:pt idx="800">
                  <c:v>8.4763711968959825</c:v>
                </c:pt>
                <c:pt idx="801">
                  <c:v>8.6266931278383279</c:v>
                </c:pt>
                <c:pt idx="802">
                  <c:v>8.5510263407525322</c:v>
                </c:pt>
                <c:pt idx="803">
                  <c:v>8.586961761970862</c:v>
                </c:pt>
                <c:pt idx="804">
                  <c:v>8.5229704707534957</c:v>
                </c:pt>
                <c:pt idx="805">
                  <c:v>8.5778441658266154</c:v>
                </c:pt>
                <c:pt idx="806">
                  <c:v>8.5928645123317864</c:v>
                </c:pt>
                <c:pt idx="807">
                  <c:v>8.726216722793751</c:v>
                </c:pt>
                <c:pt idx="808">
                  <c:v>8.7336520498724397</c:v>
                </c:pt>
                <c:pt idx="809">
                  <c:v>8.7302023629413128</c:v>
                </c:pt>
                <c:pt idx="810">
                  <c:v>8.6684006871804389</c:v>
                </c:pt>
                <c:pt idx="811">
                  <c:v>8.7745155359711333</c:v>
                </c:pt>
                <c:pt idx="812">
                  <c:v>8.8165152555489179</c:v>
                </c:pt>
                <c:pt idx="813">
                  <c:v>8.8064884619639869</c:v>
                </c:pt>
                <c:pt idx="814">
                  <c:v>8.8154234357805823</c:v>
                </c:pt>
                <c:pt idx="815">
                  <c:v>8.7576437094351398</c:v>
                </c:pt>
                <c:pt idx="816">
                  <c:v>8.7381984582287373</c:v>
                </c:pt>
                <c:pt idx="817">
                  <c:v>8.6795535083357027</c:v>
                </c:pt>
                <c:pt idx="818">
                  <c:v>8.7631747585701483</c:v>
                </c:pt>
                <c:pt idx="819">
                  <c:v>8.7656831903046193</c:v>
                </c:pt>
                <c:pt idx="820">
                  <c:v>8.801306904840958</c:v>
                </c:pt>
                <c:pt idx="821">
                  <c:v>8.823808395615421</c:v>
                </c:pt>
                <c:pt idx="822">
                  <c:v>8.8149394496256086</c:v>
                </c:pt>
                <c:pt idx="823">
                  <c:v>8.8330238489195843</c:v>
                </c:pt>
                <c:pt idx="824">
                  <c:v>8.8206669167738756</c:v>
                </c:pt>
                <c:pt idx="825">
                  <c:v>8.8997171522228342</c:v>
                </c:pt>
                <c:pt idx="826">
                  <c:v>8.8814640134900369</c:v>
                </c:pt>
                <c:pt idx="827">
                  <c:v>8.9039891096452806</c:v>
                </c:pt>
                <c:pt idx="828">
                  <c:v>8.8933722867390959</c:v>
                </c:pt>
                <c:pt idx="829">
                  <c:v>8.8333052739235018</c:v>
                </c:pt>
                <c:pt idx="830">
                  <c:v>8.8359130689328591</c:v>
                </c:pt>
                <c:pt idx="831">
                  <c:v>8.8398258151511744</c:v>
                </c:pt>
                <c:pt idx="832">
                  <c:v>8.8302374083694311</c:v>
                </c:pt>
                <c:pt idx="833">
                  <c:v>8.8347301387805786</c:v>
                </c:pt>
                <c:pt idx="834">
                  <c:v>8.7980379425687527</c:v>
                </c:pt>
                <c:pt idx="835">
                  <c:v>8.8681232651429305</c:v>
                </c:pt>
                <c:pt idx="836">
                  <c:v>8.8575934176611035</c:v>
                </c:pt>
                <c:pt idx="837">
                  <c:v>8.8885636257535712</c:v>
                </c:pt>
                <c:pt idx="838">
                  <c:v>8.8707669315896744</c:v>
                </c:pt>
                <c:pt idx="839">
                  <c:v>8.8286157159803675</c:v>
                </c:pt>
                <c:pt idx="840">
                  <c:v>8.8307432829584123</c:v>
                </c:pt>
                <c:pt idx="841">
                  <c:v>8.8713846540666168</c:v>
                </c:pt>
                <c:pt idx="842">
                  <c:v>8.9203075386498654</c:v>
                </c:pt>
                <c:pt idx="843">
                  <c:v>8.9233247440675623</c:v>
                </c:pt>
                <c:pt idx="844">
                  <c:v>8.9278010528700573</c:v>
                </c:pt>
                <c:pt idx="845">
                  <c:v>8.9480791022045558</c:v>
                </c:pt>
                <c:pt idx="846">
                  <c:v>8.9586198612549612</c:v>
                </c:pt>
                <c:pt idx="847">
                  <c:v>8.9540251749539017</c:v>
                </c:pt>
                <c:pt idx="848">
                  <c:v>9.0800688032049237</c:v>
                </c:pt>
                <c:pt idx="849">
                  <c:v>9.0618403636577387</c:v>
                </c:pt>
                <c:pt idx="850">
                  <c:v>9.0855659534590423</c:v>
                </c:pt>
                <c:pt idx="851">
                  <c:v>9.1018694685180161</c:v>
                </c:pt>
                <c:pt idx="852">
                  <c:v>9.0931501605647771</c:v>
                </c:pt>
                <c:pt idx="853">
                  <c:v>9.0906510204537625</c:v>
                </c:pt>
                <c:pt idx="854">
                  <c:v>9.1074024749621714</c:v>
                </c:pt>
                <c:pt idx="855">
                  <c:v>9.1207350882628635</c:v>
                </c:pt>
                <c:pt idx="856">
                  <c:v>9.2089794463368406</c:v>
                </c:pt>
                <c:pt idx="857">
                  <c:v>9.1901386850663052</c:v>
                </c:pt>
                <c:pt idx="858">
                  <c:v>9.1631858693827191</c:v>
                </c:pt>
                <c:pt idx="859">
                  <c:v>9.0736921270100535</c:v>
                </c:pt>
                <c:pt idx="860">
                  <c:v>9.0550330234655423</c:v>
                </c:pt>
                <c:pt idx="861">
                  <c:v>9.0837323857386405</c:v>
                </c:pt>
                <c:pt idx="862">
                  <c:v>9.1387766988085186</c:v>
                </c:pt>
                <c:pt idx="863">
                  <c:v>9.1893189622663609</c:v>
                </c:pt>
                <c:pt idx="864">
                  <c:v>9.1395337137149131</c:v>
                </c:pt>
                <c:pt idx="865">
                  <c:v>9.1464704272915576</c:v>
                </c:pt>
                <c:pt idx="866">
                  <c:v>9.1778213124934904</c:v>
                </c:pt>
                <c:pt idx="867">
                  <c:v>9.1833729990792747</c:v>
                </c:pt>
                <c:pt idx="868">
                  <c:v>9.1876376033325666</c:v>
                </c:pt>
                <c:pt idx="869">
                  <c:v>9.1602495122689458</c:v>
                </c:pt>
                <c:pt idx="870">
                  <c:v>9.1125786896936862</c:v>
                </c:pt>
                <c:pt idx="871">
                  <c:v>9.1236925652505114</c:v>
                </c:pt>
                <c:pt idx="872">
                  <c:v>9.1246898867349842</c:v>
                </c:pt>
                <c:pt idx="873">
                  <c:v>9.0734135069685902</c:v>
                </c:pt>
                <c:pt idx="874">
                  <c:v>9.0938458807896865</c:v>
                </c:pt>
                <c:pt idx="875">
                  <c:v>9.0871756308863674</c:v>
                </c:pt>
                <c:pt idx="876">
                  <c:v>9.1274010565152963</c:v>
                </c:pt>
                <c:pt idx="877">
                  <c:v>9.1670037601208723</c:v>
                </c:pt>
                <c:pt idx="878">
                  <c:v>9.1513406168485858</c:v>
                </c:pt>
                <c:pt idx="879">
                  <c:v>9.1796460853161381</c:v>
                </c:pt>
                <c:pt idx="880">
                  <c:v>9.1535869349455847</c:v>
                </c:pt>
                <c:pt idx="881">
                  <c:v>9.230218486619199</c:v>
                </c:pt>
                <c:pt idx="882">
                  <c:v>9.1609442242357897</c:v>
                </c:pt>
                <c:pt idx="883">
                  <c:v>9.1763946813953599</c:v>
                </c:pt>
                <c:pt idx="884">
                  <c:v>9.1890207145714839</c:v>
                </c:pt>
                <c:pt idx="885">
                  <c:v>9.1717201185108941</c:v>
                </c:pt>
                <c:pt idx="886">
                  <c:v>9.1764008885466186</c:v>
                </c:pt>
                <c:pt idx="887">
                  <c:v>9.1847137983799794</c:v>
                </c:pt>
                <c:pt idx="888">
                  <c:v>9.1883002633846118</c:v>
                </c:pt>
                <c:pt idx="889">
                  <c:v>9.1873204346841781</c:v>
                </c:pt>
                <c:pt idx="890">
                  <c:v>9.1987737356047177</c:v>
                </c:pt>
                <c:pt idx="891">
                  <c:v>9.1356599282995958</c:v>
                </c:pt>
                <c:pt idx="892">
                  <c:v>9.1553697983615692</c:v>
                </c:pt>
                <c:pt idx="893">
                  <c:v>9.1562368167125019</c:v>
                </c:pt>
                <c:pt idx="894">
                  <c:v>9.1422863453507262</c:v>
                </c:pt>
                <c:pt idx="895">
                  <c:v>9.1512292292722162</c:v>
                </c:pt>
                <c:pt idx="896">
                  <c:v>9.1617371403337771</c:v>
                </c:pt>
                <c:pt idx="897">
                  <c:v>9.1553708548705348</c:v>
                </c:pt>
                <c:pt idx="898">
                  <c:v>9.1470085891036916</c:v>
                </c:pt>
                <c:pt idx="899">
                  <c:v>9.1388690745846475</c:v>
                </c:pt>
                <c:pt idx="900">
                  <c:v>9.1440883836918694</c:v>
                </c:pt>
                <c:pt idx="901">
                  <c:v>9.1371985483352578</c:v>
                </c:pt>
                <c:pt idx="902">
                  <c:v>9.1784048174953998</c:v>
                </c:pt>
                <c:pt idx="903">
                  <c:v>9.1721077305192491</c:v>
                </c:pt>
                <c:pt idx="904">
                  <c:v>9.1373921885458991</c:v>
                </c:pt>
                <c:pt idx="905">
                  <c:v>9.1323236938513386</c:v>
                </c:pt>
                <c:pt idx="906">
                  <c:v>9.1228426949436709</c:v>
                </c:pt>
                <c:pt idx="907">
                  <c:v>9.1063123015521352</c:v>
                </c:pt>
                <c:pt idx="908">
                  <c:v>9.117824783661014</c:v>
                </c:pt>
                <c:pt idx="909">
                  <c:v>9.1261497402142293</c:v>
                </c:pt>
                <c:pt idx="910">
                  <c:v>9.1202570085369725</c:v>
                </c:pt>
                <c:pt idx="911">
                  <c:v>9.1304309887478805</c:v>
                </c:pt>
                <c:pt idx="912">
                  <c:v>9.1145494766466619</c:v>
                </c:pt>
                <c:pt idx="913">
                  <c:v>9.1114323276123574</c:v>
                </c:pt>
                <c:pt idx="914">
                  <c:v>9.1199188233187911</c:v>
                </c:pt>
                <c:pt idx="915">
                  <c:v>9.1126624913792522</c:v>
                </c:pt>
                <c:pt idx="916">
                  <c:v>9.1425111089485327</c:v>
                </c:pt>
                <c:pt idx="917">
                  <c:v>9.1331774304595434</c:v>
                </c:pt>
                <c:pt idx="918">
                  <c:v>9.1522937991338864</c:v>
                </c:pt>
                <c:pt idx="919">
                  <c:v>9.1304775647862506</c:v>
                </c:pt>
                <c:pt idx="920">
                  <c:v>9.1365151290815465</c:v>
                </c:pt>
                <c:pt idx="921">
                  <c:v>9.1306508519245551</c:v>
                </c:pt>
                <c:pt idx="922">
                  <c:v>9.1380653343557672</c:v>
                </c:pt>
                <c:pt idx="923">
                  <c:v>9.1315806742266368</c:v>
                </c:pt>
                <c:pt idx="924">
                  <c:v>9.1330110630377899</c:v>
                </c:pt>
                <c:pt idx="925">
                  <c:v>9.1266978594395312</c:v>
                </c:pt>
                <c:pt idx="926">
                  <c:v>9.1197283385783425</c:v>
                </c:pt>
                <c:pt idx="927">
                  <c:v>9.1219811779982667</c:v>
                </c:pt>
                <c:pt idx="928">
                  <c:v>9.123723099135491</c:v>
                </c:pt>
                <c:pt idx="929">
                  <c:v>9.1279354598265439</c:v>
                </c:pt>
                <c:pt idx="930">
                  <c:v>9.1226866068813059</c:v>
                </c:pt>
                <c:pt idx="931">
                  <c:v>9.147400572202308</c:v>
                </c:pt>
                <c:pt idx="932">
                  <c:v>9.1609568317940209</c:v>
                </c:pt>
                <c:pt idx="933">
                  <c:v>9.1698589444564025</c:v>
                </c:pt>
                <c:pt idx="934">
                  <c:v>9.1630181298817686</c:v>
                </c:pt>
                <c:pt idx="935">
                  <c:v>9.1799244625231733</c:v>
                </c:pt>
                <c:pt idx="936">
                  <c:v>9.2034708306138846</c:v>
                </c:pt>
                <c:pt idx="937">
                  <c:v>9.3083704857677176</c:v>
                </c:pt>
                <c:pt idx="938">
                  <c:v>9.2970931321940444</c:v>
                </c:pt>
                <c:pt idx="939">
                  <c:v>9.3147481339082852</c:v>
                </c:pt>
                <c:pt idx="940">
                  <c:v>9.3146652515480373</c:v>
                </c:pt>
                <c:pt idx="941">
                  <c:v>9.3356911443855051</c:v>
                </c:pt>
                <c:pt idx="942">
                  <c:v>9.3759539580808404</c:v>
                </c:pt>
                <c:pt idx="943">
                  <c:v>9.312115969486749</c:v>
                </c:pt>
                <c:pt idx="944">
                  <c:v>9.3254362448869497</c:v>
                </c:pt>
                <c:pt idx="945">
                  <c:v>9.3229518358556636</c:v>
                </c:pt>
                <c:pt idx="946">
                  <c:v>9.3711752342284047</c:v>
                </c:pt>
                <c:pt idx="947">
                  <c:v>9.3726683832502324</c:v>
                </c:pt>
                <c:pt idx="948">
                  <c:v>9.3582628395500738</c:v>
                </c:pt>
                <c:pt idx="949">
                  <c:v>9.3725791122246154</c:v>
                </c:pt>
                <c:pt idx="950">
                  <c:v>9.3657770816553061</c:v>
                </c:pt>
                <c:pt idx="951">
                  <c:v>9.3836985440586957</c:v>
                </c:pt>
                <c:pt idx="952">
                  <c:v>9.3406736560990105</c:v>
                </c:pt>
                <c:pt idx="953">
                  <c:v>9.3556806395675327</c:v>
                </c:pt>
                <c:pt idx="954">
                  <c:v>9.3741584572055778</c:v>
                </c:pt>
                <c:pt idx="955">
                  <c:v>9.3725051387657494</c:v>
                </c:pt>
                <c:pt idx="956">
                  <c:v>9.3802856577020819</c:v>
                </c:pt>
                <c:pt idx="957">
                  <c:v>9.3852176218809014</c:v>
                </c:pt>
                <c:pt idx="958">
                  <c:v>9.4158192170115687</c:v>
                </c:pt>
                <c:pt idx="959">
                  <c:v>9.3880688969299229</c:v>
                </c:pt>
                <c:pt idx="960">
                  <c:v>9.3719990815909018</c:v>
                </c:pt>
                <c:pt idx="961">
                  <c:v>9.3803826797577941</c:v>
                </c:pt>
                <c:pt idx="962">
                  <c:v>9.3528238250705282</c:v>
                </c:pt>
                <c:pt idx="963">
                  <c:v>9.3641732870358503</c:v>
                </c:pt>
                <c:pt idx="964">
                  <c:v>9.3629009310884719</c:v>
                </c:pt>
                <c:pt idx="965">
                  <c:v>9.3714553163479284</c:v>
                </c:pt>
                <c:pt idx="966">
                  <c:v>9.3341867660438105</c:v>
                </c:pt>
                <c:pt idx="967">
                  <c:v>9.346742764334028</c:v>
                </c:pt>
                <c:pt idx="968">
                  <c:v>9.3352428927358808</c:v>
                </c:pt>
                <c:pt idx="969">
                  <c:v>9.3524395808148277</c:v>
                </c:pt>
                <c:pt idx="970">
                  <c:v>9.3471274590712969</c:v>
                </c:pt>
                <c:pt idx="971">
                  <c:v>9.3682975123175218</c:v>
                </c:pt>
                <c:pt idx="972">
                  <c:v>9.3630193980234591</c:v>
                </c:pt>
                <c:pt idx="973">
                  <c:v>9.38613819542039</c:v>
                </c:pt>
                <c:pt idx="974">
                  <c:v>9.3403628656088049</c:v>
                </c:pt>
                <c:pt idx="975">
                  <c:v>9.2243271000619149</c:v>
                </c:pt>
                <c:pt idx="976">
                  <c:v>9.2539983413156452</c:v>
                </c:pt>
                <c:pt idx="977">
                  <c:v>9.2268719690067265</c:v>
                </c:pt>
                <c:pt idx="978">
                  <c:v>9.2356376797503454</c:v>
                </c:pt>
                <c:pt idx="979">
                  <c:v>9.2470039723477004</c:v>
                </c:pt>
                <c:pt idx="980">
                  <c:v>9.2229258416606807</c:v>
                </c:pt>
                <c:pt idx="981">
                  <c:v>9.232023582807324</c:v>
                </c:pt>
                <c:pt idx="982">
                  <c:v>9.2434723943067585</c:v>
                </c:pt>
                <c:pt idx="983">
                  <c:v>9.2483959835852563</c:v>
                </c:pt>
                <c:pt idx="984">
                  <c:v>9.2534879801594254</c:v>
                </c:pt>
                <c:pt idx="985">
                  <c:v>9.2430814839353985</c:v>
                </c:pt>
                <c:pt idx="986">
                  <c:v>9.2753572161990245</c:v>
                </c:pt>
                <c:pt idx="987">
                  <c:v>9.2859403020355717</c:v>
                </c:pt>
                <c:pt idx="988">
                  <c:v>9.3014608782517758</c:v>
                </c:pt>
                <c:pt idx="989">
                  <c:v>9.3001801618987727</c:v>
                </c:pt>
                <c:pt idx="990">
                  <c:v>9.299576688617524</c:v>
                </c:pt>
                <c:pt idx="991">
                  <c:v>9.3129556228405228</c:v>
                </c:pt>
                <c:pt idx="992">
                  <c:v>9.2983768899958115</c:v>
                </c:pt>
                <c:pt idx="993">
                  <c:v>9.2512154850856199</c:v>
                </c:pt>
                <c:pt idx="994">
                  <c:v>9.2619465674050954</c:v>
                </c:pt>
                <c:pt idx="995">
                  <c:v>9.2341994665552036</c:v>
                </c:pt>
                <c:pt idx="996">
                  <c:v>9.2813876650265801</c:v>
                </c:pt>
                <c:pt idx="997">
                  <c:v>9.2767524494105444</c:v>
                </c:pt>
                <c:pt idx="998">
                  <c:v>9.2806683518092115</c:v>
                </c:pt>
                <c:pt idx="999">
                  <c:v>9.284914306980923</c:v>
                </c:pt>
                <c:pt idx="1000">
                  <c:v>9.2776363378661895</c:v>
                </c:pt>
                <c:pt idx="1001">
                  <c:v>9.2910425544560908</c:v>
                </c:pt>
                <c:pt idx="1002">
                  <c:v>9.2851314678905847</c:v>
                </c:pt>
                <c:pt idx="1003">
                  <c:v>9.270412370536274</c:v>
                </c:pt>
                <c:pt idx="1004">
                  <c:v>9.2658129211000073</c:v>
                </c:pt>
                <c:pt idx="1005">
                  <c:v>9.2631282489185907</c:v>
                </c:pt>
                <c:pt idx="1006">
                  <c:v>9.2748754556078463</c:v>
                </c:pt>
                <c:pt idx="1007">
                  <c:v>9.2865798565566848</c:v>
                </c:pt>
                <c:pt idx="1008">
                  <c:v>9.2685772041140311</c:v>
                </c:pt>
                <c:pt idx="1009">
                  <c:v>9.2748529552773711</c:v>
                </c:pt>
                <c:pt idx="1010">
                  <c:v>9.2988611925158224</c:v>
                </c:pt>
                <c:pt idx="1011">
                  <c:v>9.3102436238207211</c:v>
                </c:pt>
                <c:pt idx="1012">
                  <c:v>9.3319578246284003</c:v>
                </c:pt>
                <c:pt idx="1013">
                  <c:v>9.338647391297231</c:v>
                </c:pt>
                <c:pt idx="1014">
                  <c:v>9.3525558237731516</c:v>
                </c:pt>
                <c:pt idx="1015">
                  <c:v>9.3431705187853211</c:v>
                </c:pt>
                <c:pt idx="1016">
                  <c:v>9.3429367025664298</c:v>
                </c:pt>
                <c:pt idx="1017">
                  <c:v>9.3505474326627898</c:v>
                </c:pt>
                <c:pt idx="1018">
                  <c:v>9.334266279281481</c:v>
                </c:pt>
                <c:pt idx="1019">
                  <c:v>9.3378712977539671</c:v>
                </c:pt>
                <c:pt idx="1020">
                  <c:v>9.3503753205600155</c:v>
                </c:pt>
                <c:pt idx="1021">
                  <c:v>9.3717336181301327</c:v>
                </c:pt>
                <c:pt idx="1022">
                  <c:v>9.3851328227184307</c:v>
                </c:pt>
                <c:pt idx="1023">
                  <c:v>9.4557118424812501</c:v>
                </c:pt>
                <c:pt idx="1024">
                  <c:v>9.4702801613160847</c:v>
                </c:pt>
                <c:pt idx="1025">
                  <c:v>9.46676936520943</c:v>
                </c:pt>
                <c:pt idx="1026">
                  <c:v>9.4812625283873686</c:v>
                </c:pt>
                <c:pt idx="1027">
                  <c:v>9.4749198733013991</c:v>
                </c:pt>
                <c:pt idx="1028">
                  <c:v>9.4767112147632488</c:v>
                </c:pt>
                <c:pt idx="1029">
                  <c:v>9.520481100179202</c:v>
                </c:pt>
                <c:pt idx="1030">
                  <c:v>9.4929898018998884</c:v>
                </c:pt>
                <c:pt idx="1031">
                  <c:v>9.5071580870771548</c:v>
                </c:pt>
                <c:pt idx="1032">
                  <c:v>9.5148869360984634</c:v>
                </c:pt>
                <c:pt idx="1033">
                  <c:v>9.5317714844743371</c:v>
                </c:pt>
                <c:pt idx="1034">
                  <c:v>9.5296301171739053</c:v>
                </c:pt>
                <c:pt idx="1035">
                  <c:v>9.514095330762002</c:v>
                </c:pt>
                <c:pt idx="1036">
                  <c:v>9.5484919120634242</c:v>
                </c:pt>
                <c:pt idx="1037">
                  <c:v>9.5570464918907501</c:v>
                </c:pt>
                <c:pt idx="1038">
                  <c:v>9.6543862449246358</c:v>
                </c:pt>
                <c:pt idx="1039">
                  <c:v>9.6537381846233661</c:v>
                </c:pt>
                <c:pt idx="1040">
                  <c:v>9.6036181824188471</c:v>
                </c:pt>
                <c:pt idx="1041">
                  <c:v>9.6469875595674583</c:v>
                </c:pt>
                <c:pt idx="1042">
                  <c:v>9.6374632482871476</c:v>
                </c:pt>
                <c:pt idx="1043">
                  <c:v>9.6354257378110315</c:v>
                </c:pt>
                <c:pt idx="1044">
                  <c:v>9.6604116655139656</c:v>
                </c:pt>
                <c:pt idx="1045">
                  <c:v>9.6984208755568169</c:v>
                </c:pt>
                <c:pt idx="1046">
                  <c:v>9.7001895197551189</c:v>
                </c:pt>
                <c:pt idx="1047">
                  <c:v>9.6847374608286056</c:v>
                </c:pt>
                <c:pt idx="1048">
                  <c:v>9.6776528834104276</c:v>
                </c:pt>
                <c:pt idx="1049">
                  <c:v>9.7239762432949348</c:v>
                </c:pt>
                <c:pt idx="1050">
                  <c:v>9.779022365953896</c:v>
                </c:pt>
                <c:pt idx="1051">
                  <c:v>9.7856112625316936</c:v>
                </c:pt>
                <c:pt idx="1052">
                  <c:v>9.7871121506982419</c:v>
                </c:pt>
                <c:pt idx="1053">
                  <c:v>9.8339054003145279</c:v>
                </c:pt>
                <c:pt idx="1054">
                  <c:v>9.8364819907547663</c:v>
                </c:pt>
                <c:pt idx="1055">
                  <c:v>9.8208898753726874</c:v>
                </c:pt>
                <c:pt idx="1056">
                  <c:v>9.8183652991192929</c:v>
                </c:pt>
                <c:pt idx="1057">
                  <c:v>9.8605805734453842</c:v>
                </c:pt>
                <c:pt idx="1058">
                  <c:v>9.8373002061663488</c:v>
                </c:pt>
                <c:pt idx="1059">
                  <c:v>9.7497225483264671</c:v>
                </c:pt>
                <c:pt idx="1060">
                  <c:v>9.7491421870921879</c:v>
                </c:pt>
                <c:pt idx="1061">
                  <c:v>9.7824407591119567</c:v>
                </c:pt>
                <c:pt idx="1062">
                  <c:v>9.8083518075171714</c:v>
                </c:pt>
                <c:pt idx="1063">
                  <c:v>9.8881642480775138</c:v>
                </c:pt>
                <c:pt idx="1064">
                  <c:v>9.8397465799388186</c:v>
                </c:pt>
                <c:pt idx="1065">
                  <c:v>9.8628785561634906</c:v>
                </c:pt>
                <c:pt idx="1066">
                  <c:v>9.8741565743407147</c:v>
                </c:pt>
                <c:pt idx="1067">
                  <c:v>9.8336293067207983</c:v>
                </c:pt>
                <c:pt idx="1068">
                  <c:v>9.8599357939311059</c:v>
                </c:pt>
                <c:pt idx="1069">
                  <c:v>9.8709333686147769</c:v>
                </c:pt>
                <c:pt idx="1070">
                  <c:v>9.8609401119562747</c:v>
                </c:pt>
                <c:pt idx="1071">
                  <c:v>9.8159729580447159</c:v>
                </c:pt>
                <c:pt idx="1072">
                  <c:v>9.8277548766504008</c:v>
                </c:pt>
                <c:pt idx="1073">
                  <c:v>9.812174025464719</c:v>
                </c:pt>
                <c:pt idx="1074">
                  <c:v>9.8001544247823222</c:v>
                </c:pt>
                <c:pt idx="1075">
                  <c:v>9.8420742760633484</c:v>
                </c:pt>
                <c:pt idx="1076">
                  <c:v>9.8613621047229358</c:v>
                </c:pt>
                <c:pt idx="1077">
                  <c:v>9.8664676957208179</c:v>
                </c:pt>
                <c:pt idx="1078">
                  <c:v>9.8743897889999044</c:v>
                </c:pt>
                <c:pt idx="1079">
                  <c:v>9.9681285684209335</c:v>
                </c:pt>
                <c:pt idx="1080">
                  <c:v>10.034391245780608</c:v>
                </c:pt>
                <c:pt idx="1081">
                  <c:v>10.047907758768412</c:v>
                </c:pt>
                <c:pt idx="1082">
                  <c:v>10.078348430885457</c:v>
                </c:pt>
                <c:pt idx="1083">
                  <c:v>10.062861140629787</c:v>
                </c:pt>
                <c:pt idx="1084">
                  <c:v>10.030988108669119</c:v>
                </c:pt>
                <c:pt idx="1085">
                  <c:v>10.077894118266899</c:v>
                </c:pt>
                <c:pt idx="1086">
                  <c:v>10.05331863058807</c:v>
                </c:pt>
                <c:pt idx="1087">
                  <c:v>10.074461636261443</c:v>
                </c:pt>
                <c:pt idx="1088">
                  <c:v>10.115063253517588</c:v>
                </c:pt>
                <c:pt idx="1089">
                  <c:v>10.184650546898224</c:v>
                </c:pt>
                <c:pt idx="1090">
                  <c:v>10.176626636509297</c:v>
                </c:pt>
                <c:pt idx="1091">
                  <c:v>10.206528939491967</c:v>
                </c:pt>
                <c:pt idx="1092">
                  <c:v>10.217750697217822</c:v>
                </c:pt>
                <c:pt idx="1093">
                  <c:v>10.270750148947929</c:v>
                </c:pt>
                <c:pt idx="1094">
                  <c:v>10.27241418706809</c:v>
                </c:pt>
                <c:pt idx="1095">
                  <c:v>10.28642378049563</c:v>
                </c:pt>
                <c:pt idx="1096">
                  <c:v>10.379048523612431</c:v>
                </c:pt>
                <c:pt idx="1097">
                  <c:v>10.404264355598984</c:v>
                </c:pt>
                <c:pt idx="1098">
                  <c:v>10.37313830702889</c:v>
                </c:pt>
                <c:pt idx="1099">
                  <c:v>10.432630289002944</c:v>
                </c:pt>
                <c:pt idx="1100">
                  <c:v>10.512420168650232</c:v>
                </c:pt>
                <c:pt idx="1101">
                  <c:v>10.582340049191815</c:v>
                </c:pt>
                <c:pt idx="1102">
                  <c:v>10.611099856916374</c:v>
                </c:pt>
                <c:pt idx="1103">
                  <c:v>10.598837804551064</c:v>
                </c:pt>
                <c:pt idx="1104">
                  <c:v>10.549281560958862</c:v>
                </c:pt>
                <c:pt idx="1105">
                  <c:v>10.474593362336771</c:v>
                </c:pt>
                <c:pt idx="1106">
                  <c:v>10.435621727948348</c:v>
                </c:pt>
                <c:pt idx="1107">
                  <c:v>10.528660449814833</c:v>
                </c:pt>
                <c:pt idx="1108">
                  <c:v>10.575015206237063</c:v>
                </c:pt>
                <c:pt idx="1109">
                  <c:v>10.511681781548958</c:v>
                </c:pt>
                <c:pt idx="1110">
                  <c:v>10.491134763270523</c:v>
                </c:pt>
                <c:pt idx="1111">
                  <c:v>10.486502015240033</c:v>
                </c:pt>
                <c:pt idx="1112">
                  <c:v>10.508657526206505</c:v>
                </c:pt>
                <c:pt idx="1113">
                  <c:v>10.488255499022445</c:v>
                </c:pt>
                <c:pt idx="1114">
                  <c:v>10.476392645197492</c:v>
                </c:pt>
                <c:pt idx="1115">
                  <c:v>10.336896243263068</c:v>
                </c:pt>
                <c:pt idx="1116">
                  <c:v>10.402599943449951</c:v>
                </c:pt>
                <c:pt idx="1117">
                  <c:v>10.375925715897324</c:v>
                </c:pt>
                <c:pt idx="1118">
                  <c:v>10.381580251860385</c:v>
                </c:pt>
                <c:pt idx="1119">
                  <c:v>10.381403546302534</c:v>
                </c:pt>
                <c:pt idx="1120">
                  <c:v>10.388003183957984</c:v>
                </c:pt>
                <c:pt idx="1121">
                  <c:v>10.321083780165162</c:v>
                </c:pt>
                <c:pt idx="1122">
                  <c:v>10.415258529315116</c:v>
                </c:pt>
                <c:pt idx="1123">
                  <c:v>10.441506075204126</c:v>
                </c:pt>
                <c:pt idx="1124">
                  <c:v>10.441817831392296</c:v>
                </c:pt>
                <c:pt idx="1125">
                  <c:v>10.407076454279892</c:v>
                </c:pt>
                <c:pt idx="1126">
                  <c:v>10.420087572341027</c:v>
                </c:pt>
                <c:pt idx="1127">
                  <c:v>10.476336537074021</c:v>
                </c:pt>
                <c:pt idx="1128">
                  <c:v>10.535261065189648</c:v>
                </c:pt>
                <c:pt idx="1129">
                  <c:v>10.51695983277312</c:v>
                </c:pt>
                <c:pt idx="1130">
                  <c:v>10.552950312406777</c:v>
                </c:pt>
                <c:pt idx="1131">
                  <c:v>10.576098807002037</c:v>
                </c:pt>
                <c:pt idx="1132">
                  <c:v>10.566064436967023</c:v>
                </c:pt>
                <c:pt idx="1133">
                  <c:v>10.744512996671306</c:v>
                </c:pt>
                <c:pt idx="1134">
                  <c:v>10.74549472761171</c:v>
                </c:pt>
                <c:pt idx="1135">
                  <c:v>10.710132600519547</c:v>
                </c:pt>
                <c:pt idx="1136">
                  <c:v>10.778320879726408</c:v>
                </c:pt>
                <c:pt idx="1137">
                  <c:v>10.764003383662812</c:v>
                </c:pt>
                <c:pt idx="1138">
                  <c:v>10.761167545868947</c:v>
                </c:pt>
                <c:pt idx="1139">
                  <c:v>10.790921709549368</c:v>
                </c:pt>
                <c:pt idx="1140">
                  <c:v>10.777102489329732</c:v>
                </c:pt>
                <c:pt idx="1141">
                  <c:v>10.802295344557622</c:v>
                </c:pt>
                <c:pt idx="1142">
                  <c:v>10.861298467140417</c:v>
                </c:pt>
                <c:pt idx="1143">
                  <c:v>10.850357924642678</c:v>
                </c:pt>
                <c:pt idx="1144">
                  <c:v>10.931426987909191</c:v>
                </c:pt>
                <c:pt idx="1145">
                  <c:v>10.930267048097432</c:v>
                </c:pt>
                <c:pt idx="1146">
                  <c:v>10.957948874298943</c:v>
                </c:pt>
                <c:pt idx="1147">
                  <c:v>10.898361527583436</c:v>
                </c:pt>
                <c:pt idx="1148">
                  <c:v>10.797348609444098</c:v>
                </c:pt>
                <c:pt idx="1149">
                  <c:v>10.813281224148875</c:v>
                </c:pt>
                <c:pt idx="1150">
                  <c:v>10.7594703749352</c:v>
                </c:pt>
                <c:pt idx="1151">
                  <c:v>10.742397547214082</c:v>
                </c:pt>
                <c:pt idx="1152">
                  <c:v>10.738707698651018</c:v>
                </c:pt>
                <c:pt idx="1153">
                  <c:v>10.717427900423615</c:v>
                </c:pt>
                <c:pt idx="1154">
                  <c:v>10.811484586582557</c:v>
                </c:pt>
                <c:pt idx="1155">
                  <c:v>10.788094616239261</c:v>
                </c:pt>
                <c:pt idx="1156">
                  <c:v>10.826741385655319</c:v>
                </c:pt>
                <c:pt idx="1157">
                  <c:v>10.786719618785638</c:v>
                </c:pt>
                <c:pt idx="1158">
                  <c:v>10.794495552733888</c:v>
                </c:pt>
                <c:pt idx="1159">
                  <c:v>10.797168601015946</c:v>
                </c:pt>
                <c:pt idx="1160">
                  <c:v>10.839026836666607</c:v>
                </c:pt>
                <c:pt idx="1161">
                  <c:v>10.86618790304256</c:v>
                </c:pt>
                <c:pt idx="1162">
                  <c:v>10.912986256122737</c:v>
                </c:pt>
                <c:pt idx="1163">
                  <c:v>10.930453273205806</c:v>
                </c:pt>
                <c:pt idx="1164">
                  <c:v>10.964279586950449</c:v>
                </c:pt>
                <c:pt idx="1165">
                  <c:v>10.954688825572109</c:v>
                </c:pt>
                <c:pt idx="1166">
                  <c:v>11.021712744621627</c:v>
                </c:pt>
                <c:pt idx="1167">
                  <c:v>10.984755459943896</c:v>
                </c:pt>
                <c:pt idx="1168">
                  <c:v>10.926032001045323</c:v>
                </c:pt>
                <c:pt idx="1169">
                  <c:v>10.949063801046885</c:v>
                </c:pt>
                <c:pt idx="1170">
                  <c:v>10.983816549133538</c:v>
                </c:pt>
                <c:pt idx="1171">
                  <c:v>10.962113608448913</c:v>
                </c:pt>
                <c:pt idx="1172">
                  <c:v>10.968715569509298</c:v>
                </c:pt>
                <c:pt idx="1173">
                  <c:v>10.969960184755054</c:v>
                </c:pt>
                <c:pt idx="1174">
                  <c:v>10.956955323582507</c:v>
                </c:pt>
                <c:pt idx="1175">
                  <c:v>10.898279805064991</c:v>
                </c:pt>
                <c:pt idx="1176">
                  <c:v>10.903032261204698</c:v>
                </c:pt>
                <c:pt idx="1177">
                  <c:v>10.864821437292781</c:v>
                </c:pt>
                <c:pt idx="1178">
                  <c:v>10.845324776244428</c:v>
                </c:pt>
                <c:pt idx="1179">
                  <c:v>10.915553628736088</c:v>
                </c:pt>
                <c:pt idx="1180">
                  <c:v>10.92983626966161</c:v>
                </c:pt>
                <c:pt idx="1181">
                  <c:v>10.929128171931747</c:v>
                </c:pt>
                <c:pt idx="1182">
                  <c:v>10.961893455768932</c:v>
                </c:pt>
                <c:pt idx="1183">
                  <c:v>10.980988047323329</c:v>
                </c:pt>
                <c:pt idx="1184">
                  <c:v>10.980885568004656</c:v>
                </c:pt>
                <c:pt idx="1185">
                  <c:v>10.980543156448334</c:v>
                </c:pt>
                <c:pt idx="1186">
                  <c:v>10.984445075600787</c:v>
                </c:pt>
                <c:pt idx="1187">
                  <c:v>10.951717359970601</c:v>
                </c:pt>
                <c:pt idx="1188">
                  <c:v>10.971675169205646</c:v>
                </c:pt>
                <c:pt idx="1189">
                  <c:v>10.98749351969597</c:v>
                </c:pt>
                <c:pt idx="1190">
                  <c:v>10.968045691679201</c:v>
                </c:pt>
                <c:pt idx="1191">
                  <c:v>10.932275374037427</c:v>
                </c:pt>
                <c:pt idx="1192">
                  <c:v>10.9695339488625</c:v>
                </c:pt>
                <c:pt idx="1193">
                  <c:v>10.970652860809087</c:v>
                </c:pt>
                <c:pt idx="1194">
                  <c:v>10.99824458591514</c:v>
                </c:pt>
                <c:pt idx="1195">
                  <c:v>11.002140340384134</c:v>
                </c:pt>
                <c:pt idx="1196">
                  <c:v>10.99976378140669</c:v>
                </c:pt>
                <c:pt idx="1197">
                  <c:v>11.059975590290321</c:v>
                </c:pt>
                <c:pt idx="1198">
                  <c:v>11.050247418006242</c:v>
                </c:pt>
                <c:pt idx="1199">
                  <c:v>11.053426151713417</c:v>
                </c:pt>
                <c:pt idx="1200">
                  <c:v>11.02410266068058</c:v>
                </c:pt>
                <c:pt idx="1201">
                  <c:v>11.002210835044194</c:v>
                </c:pt>
                <c:pt idx="1202">
                  <c:v>10.935782138260963</c:v>
                </c:pt>
                <c:pt idx="1203">
                  <c:v>10.926534345840967</c:v>
                </c:pt>
                <c:pt idx="1204">
                  <c:v>10.940667601685737</c:v>
                </c:pt>
                <c:pt idx="1205">
                  <c:v>10.892798794062363</c:v>
                </c:pt>
                <c:pt idx="1206">
                  <c:v>10.853038190275313</c:v>
                </c:pt>
                <c:pt idx="1207">
                  <c:v>10.842031631727661</c:v>
                </c:pt>
                <c:pt idx="1208">
                  <c:v>10.820734626968926</c:v>
                </c:pt>
                <c:pt idx="1209">
                  <c:v>10.800937302584847</c:v>
                </c:pt>
                <c:pt idx="1210">
                  <c:v>10.896765065955865</c:v>
                </c:pt>
                <c:pt idx="1211">
                  <c:v>10.915306076898887</c:v>
                </c:pt>
                <c:pt idx="1212">
                  <c:v>10.912288548105277</c:v>
                </c:pt>
                <c:pt idx="1213">
                  <c:v>10.88846444219873</c:v>
                </c:pt>
                <c:pt idx="1214">
                  <c:v>10.962913140805849</c:v>
                </c:pt>
                <c:pt idx="1215">
                  <c:v>10.964750456024063</c:v>
                </c:pt>
                <c:pt idx="1216">
                  <c:v>10.943379207734395</c:v>
                </c:pt>
                <c:pt idx="1217">
                  <c:v>10.953773894269311</c:v>
                </c:pt>
                <c:pt idx="1218">
                  <c:v>10.881813863299643</c:v>
                </c:pt>
                <c:pt idx="1219">
                  <c:v>10.958428478587585</c:v>
                </c:pt>
                <c:pt idx="1220">
                  <c:v>10.940112374469736</c:v>
                </c:pt>
                <c:pt idx="1221">
                  <c:v>10.9563132866797</c:v>
                </c:pt>
                <c:pt idx="1222">
                  <c:v>10.982951849587357</c:v>
                </c:pt>
                <c:pt idx="1223">
                  <c:v>10.972342105843479</c:v>
                </c:pt>
                <c:pt idx="1224">
                  <c:v>10.929818353857291</c:v>
                </c:pt>
                <c:pt idx="1225">
                  <c:v>10.945000602084017</c:v>
                </c:pt>
                <c:pt idx="1226">
                  <c:v>10.81237736504424</c:v>
                </c:pt>
                <c:pt idx="1227">
                  <c:v>10.813175936801388</c:v>
                </c:pt>
                <c:pt idx="1228">
                  <c:v>10.816602246136052</c:v>
                </c:pt>
                <c:pt idx="1229">
                  <c:v>10.752847357083192</c:v>
                </c:pt>
                <c:pt idx="1230">
                  <c:v>10.745733387190374</c:v>
                </c:pt>
                <c:pt idx="1231">
                  <c:v>10.681390317698114</c:v>
                </c:pt>
                <c:pt idx="1232">
                  <c:v>10.665455789823714</c:v>
                </c:pt>
                <c:pt idx="1233">
                  <c:v>10.510261970330783</c:v>
                </c:pt>
                <c:pt idx="1234">
                  <c:v>10.609714814631426</c:v>
                </c:pt>
                <c:pt idx="1235">
                  <c:v>10.525461182083475</c:v>
                </c:pt>
                <c:pt idx="1236">
                  <c:v>10.530754779306559</c:v>
                </c:pt>
                <c:pt idx="1237">
                  <c:v>10.453204508292304</c:v>
                </c:pt>
                <c:pt idx="1238">
                  <c:v>10.566079902482919</c:v>
                </c:pt>
                <c:pt idx="1239">
                  <c:v>10.553850397777254</c:v>
                </c:pt>
                <c:pt idx="1240">
                  <c:v>10.577500587316329</c:v>
                </c:pt>
                <c:pt idx="1241">
                  <c:v>10.559191918544023</c:v>
                </c:pt>
                <c:pt idx="1242">
                  <c:v>10.481882755388813</c:v>
                </c:pt>
                <c:pt idx="1243">
                  <c:v>10.451757793900292</c:v>
                </c:pt>
                <c:pt idx="1244">
                  <c:v>10.481259515068833</c:v>
                </c:pt>
                <c:pt idx="1245">
                  <c:v>10.525509500456465</c:v>
                </c:pt>
                <c:pt idx="1246">
                  <c:v>10.510343732936374</c:v>
                </c:pt>
                <c:pt idx="1247">
                  <c:v>10.533926003535029</c:v>
                </c:pt>
                <c:pt idx="1248">
                  <c:v>10.577624936426616</c:v>
                </c:pt>
                <c:pt idx="1249">
                  <c:v>10.514040857292054</c:v>
                </c:pt>
                <c:pt idx="1250">
                  <c:v>10.477659737337413</c:v>
                </c:pt>
                <c:pt idx="1251">
                  <c:v>10.485600094450746</c:v>
                </c:pt>
                <c:pt idx="1252">
                  <c:v>10.420875298405759</c:v>
                </c:pt>
                <c:pt idx="1253">
                  <c:v>10.415736462948972</c:v>
                </c:pt>
                <c:pt idx="1254">
                  <c:v>10.529106413629064</c:v>
                </c:pt>
                <c:pt idx="1255">
                  <c:v>10.509870234720319</c:v>
                </c:pt>
                <c:pt idx="1256">
                  <c:v>10.527605610952074</c:v>
                </c:pt>
                <c:pt idx="1257">
                  <c:v>10.478586005896817</c:v>
                </c:pt>
                <c:pt idx="1258">
                  <c:v>10.571844221963795</c:v>
                </c:pt>
                <c:pt idx="1259">
                  <c:v>10.609459394447178</c:v>
                </c:pt>
                <c:pt idx="1260">
                  <c:v>10.600229265018621</c:v>
                </c:pt>
                <c:pt idx="1261">
                  <c:v>10.55448399159909</c:v>
                </c:pt>
                <c:pt idx="1262">
                  <c:v>10.547785029654214</c:v>
                </c:pt>
                <c:pt idx="1263">
                  <c:v>10.486257208826391</c:v>
                </c:pt>
                <c:pt idx="1264">
                  <c:v>10.476829278728948</c:v>
                </c:pt>
                <c:pt idx="1265">
                  <c:v>10.480105411212044</c:v>
                </c:pt>
                <c:pt idx="1266">
                  <c:v>10.361194954589283</c:v>
                </c:pt>
                <c:pt idx="1267">
                  <c:v>10.389289478909223</c:v>
                </c:pt>
                <c:pt idx="1268">
                  <c:v>10.424602162676319</c:v>
                </c:pt>
                <c:pt idx="1269">
                  <c:v>10.453430711055768</c:v>
                </c:pt>
                <c:pt idx="1270">
                  <c:v>10.360420189852075</c:v>
                </c:pt>
                <c:pt idx="1271">
                  <c:v>10.382316189101887</c:v>
                </c:pt>
                <c:pt idx="1272">
                  <c:v>10.454504764157841</c:v>
                </c:pt>
                <c:pt idx="1273">
                  <c:v>10.448566476107173</c:v>
                </c:pt>
                <c:pt idx="1274">
                  <c:v>10.488819262055246</c:v>
                </c:pt>
                <c:pt idx="1275">
                  <c:v>10.464388228934425</c:v>
                </c:pt>
                <c:pt idx="1276">
                  <c:v>10.419440708014072</c:v>
                </c:pt>
                <c:pt idx="1277">
                  <c:v>10.427818073282275</c:v>
                </c:pt>
                <c:pt idx="1278">
                  <c:v>10.45360494462323</c:v>
                </c:pt>
                <c:pt idx="1279">
                  <c:v>10.471256016907827</c:v>
                </c:pt>
                <c:pt idx="1280">
                  <c:v>10.424960491927731</c:v>
                </c:pt>
                <c:pt idx="1281">
                  <c:v>10.44056583967291</c:v>
                </c:pt>
                <c:pt idx="1282">
                  <c:v>10.430052264477302</c:v>
                </c:pt>
                <c:pt idx="1283">
                  <c:v>10.400489366205029</c:v>
                </c:pt>
                <c:pt idx="1284">
                  <c:v>10.428683723588778</c:v>
                </c:pt>
                <c:pt idx="1285">
                  <c:v>10.419386385785343</c:v>
                </c:pt>
                <c:pt idx="1286">
                  <c:v>10.441704290999889</c:v>
                </c:pt>
                <c:pt idx="1287">
                  <c:v>10.406884552272023</c:v>
                </c:pt>
                <c:pt idx="1288">
                  <c:v>10.396040340278358</c:v>
                </c:pt>
                <c:pt idx="1289">
                  <c:v>10.398793974028418</c:v>
                </c:pt>
                <c:pt idx="1290">
                  <c:v>10.369734132904151</c:v>
                </c:pt>
                <c:pt idx="1291">
                  <c:v>10.354049345642727</c:v>
                </c:pt>
                <c:pt idx="1292">
                  <c:v>10.358379764781532</c:v>
                </c:pt>
                <c:pt idx="1293">
                  <c:v>10.366547127547433</c:v>
                </c:pt>
                <c:pt idx="1294">
                  <c:v>10.33655647871533</c:v>
                </c:pt>
                <c:pt idx="1295">
                  <c:v>10.301939794547341</c:v>
                </c:pt>
                <c:pt idx="1296">
                  <c:v>10.377996953031388</c:v>
                </c:pt>
                <c:pt idx="1297">
                  <c:v>10.382445658025501</c:v>
                </c:pt>
                <c:pt idx="1298">
                  <c:v>10.423295414942825</c:v>
                </c:pt>
                <c:pt idx="1299">
                  <c:v>10.441679479686279</c:v>
                </c:pt>
                <c:pt idx="1300">
                  <c:v>10.473930797145576</c:v>
                </c:pt>
                <c:pt idx="1301">
                  <c:v>10.525074282482853</c:v>
                </c:pt>
                <c:pt idx="1302">
                  <c:v>10.582988799407083</c:v>
                </c:pt>
                <c:pt idx="1303">
                  <c:v>10.597123613574535</c:v>
                </c:pt>
                <c:pt idx="1304">
                  <c:v>10.597046648247378</c:v>
                </c:pt>
                <c:pt idx="1305">
                  <c:v>10.650326436499919</c:v>
                </c:pt>
                <c:pt idx="1306">
                  <c:v>10.632528523944766</c:v>
                </c:pt>
                <c:pt idx="1307">
                  <c:v>10.592763248561692</c:v>
                </c:pt>
                <c:pt idx="1308">
                  <c:v>10.575100016599102</c:v>
                </c:pt>
                <c:pt idx="1309">
                  <c:v>10.550775332540315</c:v>
                </c:pt>
                <c:pt idx="1310">
                  <c:v>10.589690175377404</c:v>
                </c:pt>
                <c:pt idx="1311">
                  <c:v>10.61796707213936</c:v>
                </c:pt>
                <c:pt idx="1312">
                  <c:v>10.665154459334129</c:v>
                </c:pt>
                <c:pt idx="1313">
                  <c:v>10.704873253322848</c:v>
                </c:pt>
                <c:pt idx="1314">
                  <c:v>10.687260549289931</c:v>
                </c:pt>
                <c:pt idx="1315">
                  <c:v>10.741890253752098</c:v>
                </c:pt>
                <c:pt idx="1316">
                  <c:v>10.727333774648573</c:v>
                </c:pt>
                <c:pt idx="1317">
                  <c:v>10.725709333961985</c:v>
                </c:pt>
                <c:pt idx="1318">
                  <c:v>10.700972225644158</c:v>
                </c:pt>
                <c:pt idx="1319">
                  <c:v>10.774780918479545</c:v>
                </c:pt>
                <c:pt idx="1320">
                  <c:v>10.759359478912216</c:v>
                </c:pt>
                <c:pt idx="1321">
                  <c:v>10.757345704221615</c:v>
                </c:pt>
                <c:pt idx="1322">
                  <c:v>10.734248500228871</c:v>
                </c:pt>
                <c:pt idx="1323">
                  <c:v>10.70763817247002</c:v>
                </c:pt>
                <c:pt idx="1324">
                  <c:v>10.707847118118515</c:v>
                </c:pt>
                <c:pt idx="1325">
                  <c:v>10.752796674693997</c:v>
                </c:pt>
                <c:pt idx="1326">
                  <c:v>10.806135037127264</c:v>
                </c:pt>
                <c:pt idx="1327">
                  <c:v>10.795933647187153</c:v>
                </c:pt>
                <c:pt idx="1328">
                  <c:v>10.804445739393069</c:v>
                </c:pt>
                <c:pt idx="1329">
                  <c:v>10.809502670658368</c:v>
                </c:pt>
                <c:pt idx="1330">
                  <c:v>10.772141664652592</c:v>
                </c:pt>
                <c:pt idx="1331">
                  <c:v>10.799030939008446</c:v>
                </c:pt>
                <c:pt idx="1332">
                  <c:v>10.754575435989532</c:v>
                </c:pt>
                <c:pt idx="1333">
                  <c:v>10.80100109117684</c:v>
                </c:pt>
                <c:pt idx="1334">
                  <c:v>10.79743757891689</c:v>
                </c:pt>
                <c:pt idx="1335">
                  <c:v>10.794826153147854</c:v>
                </c:pt>
                <c:pt idx="1336">
                  <c:v>10.757539197546221</c:v>
                </c:pt>
                <c:pt idx="1337">
                  <c:v>10.760047175792012</c:v>
                </c:pt>
                <c:pt idx="1338">
                  <c:v>10.795701142379043</c:v>
                </c:pt>
                <c:pt idx="1339">
                  <c:v>10.804596420922662</c:v>
                </c:pt>
                <c:pt idx="1340">
                  <c:v>10.819761084262362</c:v>
                </c:pt>
                <c:pt idx="1341">
                  <c:v>10.818089659485382</c:v>
                </c:pt>
                <c:pt idx="1342">
                  <c:v>10.854312649150868</c:v>
                </c:pt>
                <c:pt idx="1343">
                  <c:v>10.87168549031559</c:v>
                </c:pt>
                <c:pt idx="1344">
                  <c:v>10.75499930769892</c:v>
                </c:pt>
                <c:pt idx="1345">
                  <c:v>10.737446341770063</c:v>
                </c:pt>
                <c:pt idx="1346">
                  <c:v>10.744949991349275</c:v>
                </c:pt>
                <c:pt idx="1347">
                  <c:v>10.711099157136179</c:v>
                </c:pt>
                <c:pt idx="1348">
                  <c:v>10.718270116700179</c:v>
                </c:pt>
                <c:pt idx="1349">
                  <c:v>10.736945220644989</c:v>
                </c:pt>
                <c:pt idx="1350">
                  <c:v>10.713099789488119</c:v>
                </c:pt>
                <c:pt idx="1351">
                  <c:v>10.760272836085495</c:v>
                </c:pt>
                <c:pt idx="1352">
                  <c:v>10.781482471404964</c:v>
                </c:pt>
                <c:pt idx="1353">
                  <c:v>10.773479234836783</c:v>
                </c:pt>
                <c:pt idx="1354">
                  <c:v>10.764265151646955</c:v>
                </c:pt>
                <c:pt idx="1355">
                  <c:v>10.785036517783894</c:v>
                </c:pt>
                <c:pt idx="1356">
                  <c:v>10.763033314502376</c:v>
                </c:pt>
                <c:pt idx="1357">
                  <c:v>10.669318584528233</c:v>
                </c:pt>
                <c:pt idx="1358">
                  <c:v>10.614827732302411</c:v>
                </c:pt>
                <c:pt idx="1359">
                  <c:v>10.681518243616091</c:v>
                </c:pt>
                <c:pt idx="1360">
                  <c:v>10.711419054878634</c:v>
                </c:pt>
                <c:pt idx="1361">
                  <c:v>10.664540313696463</c:v>
                </c:pt>
                <c:pt idx="1362">
                  <c:v>10.661266374897782</c:v>
                </c:pt>
                <c:pt idx="1363">
                  <c:v>10.672690271795993</c:v>
                </c:pt>
                <c:pt idx="1364">
                  <c:v>10.648927090753675</c:v>
                </c:pt>
                <c:pt idx="1365">
                  <c:v>10.621974453340288</c:v>
                </c:pt>
                <c:pt idx="1366">
                  <c:v>10.634033595378735</c:v>
                </c:pt>
                <c:pt idx="1367">
                  <c:v>10.687939173354948</c:v>
                </c:pt>
                <c:pt idx="1368">
                  <c:v>10.781902154899134</c:v>
                </c:pt>
                <c:pt idx="1369">
                  <c:v>10.771320964841941</c:v>
                </c:pt>
                <c:pt idx="1370">
                  <c:v>10.78311450750755</c:v>
                </c:pt>
                <c:pt idx="1371">
                  <c:v>10.804155684613745</c:v>
                </c:pt>
                <c:pt idx="1372">
                  <c:v>10.848793055198403</c:v>
                </c:pt>
                <c:pt idx="1373">
                  <c:v>10.920799398469011</c:v>
                </c:pt>
                <c:pt idx="1374">
                  <c:v>10.892753987217507</c:v>
                </c:pt>
                <c:pt idx="1375">
                  <c:v>10.895839476359098</c:v>
                </c:pt>
                <c:pt idx="1376">
                  <c:v>10.914173864277384</c:v>
                </c:pt>
                <c:pt idx="1377">
                  <c:v>10.908869164400691</c:v>
                </c:pt>
                <c:pt idx="1378">
                  <c:v>10.95904184174268</c:v>
                </c:pt>
                <c:pt idx="1379">
                  <c:v>10.933052146785965</c:v>
                </c:pt>
                <c:pt idx="1380">
                  <c:v>10.957224504089886</c:v>
                </c:pt>
                <c:pt idx="1381">
                  <c:v>10.956892202121628</c:v>
                </c:pt>
                <c:pt idx="1382">
                  <c:v>11.029592108337727</c:v>
                </c:pt>
                <c:pt idx="1383">
                  <c:v>11.016587223790745</c:v>
                </c:pt>
                <c:pt idx="1384">
                  <c:v>11.027252998134287</c:v>
                </c:pt>
                <c:pt idx="1385">
                  <c:v>11.035048361111599</c:v>
                </c:pt>
                <c:pt idx="1386">
                  <c:v>11.071012998402978</c:v>
                </c:pt>
                <c:pt idx="1387">
                  <c:v>11.097431384416726</c:v>
                </c:pt>
                <c:pt idx="1388">
                  <c:v>11.038000144045306</c:v>
                </c:pt>
                <c:pt idx="1389">
                  <c:v>11.013504889020975</c:v>
                </c:pt>
                <c:pt idx="1390">
                  <c:v>11.023318948478941</c:v>
                </c:pt>
                <c:pt idx="1391">
                  <c:v>11.016203580905479</c:v>
                </c:pt>
                <c:pt idx="1392">
                  <c:v>11.05213970036997</c:v>
                </c:pt>
                <c:pt idx="1393">
                  <c:v>11.007565046393593</c:v>
                </c:pt>
                <c:pt idx="1394">
                  <c:v>10.975301279325166</c:v>
                </c:pt>
                <c:pt idx="1395">
                  <c:v>11.011652238106715</c:v>
                </c:pt>
                <c:pt idx="1396">
                  <c:v>11.038973410944614</c:v>
                </c:pt>
                <c:pt idx="1397">
                  <c:v>11.032615952069918</c:v>
                </c:pt>
                <c:pt idx="1398">
                  <c:v>11.02353185927624</c:v>
                </c:pt>
                <c:pt idx="1399">
                  <c:v>11.017170867273085</c:v>
                </c:pt>
                <c:pt idx="1400">
                  <c:v>11.054375827591805</c:v>
                </c:pt>
                <c:pt idx="1401">
                  <c:v>11.049245479278412</c:v>
                </c:pt>
                <c:pt idx="1402">
                  <c:v>11.025083840474313</c:v>
                </c:pt>
                <c:pt idx="1403">
                  <c:v>11.017597791823324</c:v>
                </c:pt>
                <c:pt idx="1404">
                  <c:v>11.026314453391755</c:v>
                </c:pt>
                <c:pt idx="1405">
                  <c:v>11.0552233014827</c:v>
                </c:pt>
                <c:pt idx="1406">
                  <c:v>11.120265470329072</c:v>
                </c:pt>
                <c:pt idx="1407">
                  <c:v>11.111666399052192</c:v>
                </c:pt>
                <c:pt idx="1408">
                  <c:v>11.080332141848709</c:v>
                </c:pt>
                <c:pt idx="1409">
                  <c:v>11.078663581204498</c:v>
                </c:pt>
                <c:pt idx="1410">
                  <c:v>11.068546384658967</c:v>
                </c:pt>
                <c:pt idx="1411">
                  <c:v>11.0725583048528</c:v>
                </c:pt>
                <c:pt idx="1412">
                  <c:v>11.090096982168872</c:v>
                </c:pt>
                <c:pt idx="1413">
                  <c:v>11.060474718556044</c:v>
                </c:pt>
                <c:pt idx="1414">
                  <c:v>11.003080526841511</c:v>
                </c:pt>
                <c:pt idx="1415">
                  <c:v>11.007831218770118</c:v>
                </c:pt>
                <c:pt idx="1416">
                  <c:v>10.948903333345587</c:v>
                </c:pt>
                <c:pt idx="1417">
                  <c:v>10.969098573806194</c:v>
                </c:pt>
                <c:pt idx="1418">
                  <c:v>10.997213087113977</c:v>
                </c:pt>
                <c:pt idx="1419">
                  <c:v>10.97886567290011</c:v>
                </c:pt>
                <c:pt idx="1420">
                  <c:v>10.937511185476616</c:v>
                </c:pt>
                <c:pt idx="1421">
                  <c:v>10.960257708464328</c:v>
                </c:pt>
                <c:pt idx="1422">
                  <c:v>10.953229748840632</c:v>
                </c:pt>
                <c:pt idx="1423">
                  <c:v>10.984620632679041</c:v>
                </c:pt>
                <c:pt idx="1424">
                  <c:v>10.891662199467239</c:v>
                </c:pt>
                <c:pt idx="1425">
                  <c:v>10.910003375218695</c:v>
                </c:pt>
                <c:pt idx="1426">
                  <c:v>10.955617412164548</c:v>
                </c:pt>
                <c:pt idx="1427">
                  <c:v>10.964333070564095</c:v>
                </c:pt>
                <c:pt idx="1428">
                  <c:v>10.949938802013989</c:v>
                </c:pt>
                <c:pt idx="1429">
                  <c:v>10.95403064207704</c:v>
                </c:pt>
                <c:pt idx="1430">
                  <c:v>10.941647891979033</c:v>
                </c:pt>
                <c:pt idx="1431">
                  <c:v>10.88932393641926</c:v>
                </c:pt>
                <c:pt idx="1432">
                  <c:v>10.802682378636106</c:v>
                </c:pt>
                <c:pt idx="1433">
                  <c:v>10.807631408918288</c:v>
                </c:pt>
                <c:pt idx="1434">
                  <c:v>10.828577854382157</c:v>
                </c:pt>
                <c:pt idx="1435">
                  <c:v>10.831488451980654</c:v>
                </c:pt>
                <c:pt idx="1436">
                  <c:v>10.829157957419728</c:v>
                </c:pt>
                <c:pt idx="1437">
                  <c:v>10.769444319193006</c:v>
                </c:pt>
                <c:pt idx="1438">
                  <c:v>10.760888631664223</c:v>
                </c:pt>
                <c:pt idx="1439">
                  <c:v>10.807503051064515</c:v>
                </c:pt>
                <c:pt idx="1440">
                  <c:v>10.820855703785522</c:v>
                </c:pt>
                <c:pt idx="1441">
                  <c:v>10.751558328432882</c:v>
                </c:pt>
                <c:pt idx="1442">
                  <c:v>10.786082504665554</c:v>
                </c:pt>
                <c:pt idx="1443">
                  <c:v>10.796816263481949</c:v>
                </c:pt>
                <c:pt idx="1444">
                  <c:v>10.771268061053766</c:v>
                </c:pt>
                <c:pt idx="1445">
                  <c:v>10.739244789653799</c:v>
                </c:pt>
                <c:pt idx="1446">
                  <c:v>10.754374962773865</c:v>
                </c:pt>
                <c:pt idx="1447">
                  <c:v>10.751097435667743</c:v>
                </c:pt>
                <c:pt idx="1448">
                  <c:v>10.756074827842554</c:v>
                </c:pt>
                <c:pt idx="1449">
                  <c:v>10.797325701080009</c:v>
                </c:pt>
                <c:pt idx="1450">
                  <c:v>10.791135158808894</c:v>
                </c:pt>
                <c:pt idx="1451">
                  <c:v>10.836415318263121</c:v>
                </c:pt>
                <c:pt idx="1452">
                  <c:v>10.836045256874154</c:v>
                </c:pt>
                <c:pt idx="1453">
                  <c:v>10.827739708004959</c:v>
                </c:pt>
                <c:pt idx="1454">
                  <c:v>10.835169036820533</c:v>
                </c:pt>
                <c:pt idx="1455">
                  <c:v>10.833709591542799</c:v>
                </c:pt>
                <c:pt idx="1456">
                  <c:v>10.769405408412998</c:v>
                </c:pt>
                <c:pt idx="1457">
                  <c:v>10.746447302629038</c:v>
                </c:pt>
                <c:pt idx="1458">
                  <c:v>10.760471281652473</c:v>
                </c:pt>
                <c:pt idx="1459">
                  <c:v>10.741101460159799</c:v>
                </c:pt>
                <c:pt idx="1460">
                  <c:v>10.773161406941577</c:v>
                </c:pt>
                <c:pt idx="1461">
                  <c:v>10.763973354197985</c:v>
                </c:pt>
                <c:pt idx="1462">
                  <c:v>10.746047779468388</c:v>
                </c:pt>
                <c:pt idx="1463">
                  <c:v>10.732738034276556</c:v>
                </c:pt>
                <c:pt idx="1464">
                  <c:v>10.679392137259851</c:v>
                </c:pt>
                <c:pt idx="1465">
                  <c:v>10.670867751002678</c:v>
                </c:pt>
                <c:pt idx="1466">
                  <c:v>10.635049352212068</c:v>
                </c:pt>
                <c:pt idx="1467">
                  <c:v>10.637770438403953</c:v>
                </c:pt>
                <c:pt idx="1468">
                  <c:v>10.642196357802879</c:v>
                </c:pt>
                <c:pt idx="1469">
                  <c:v>10.641189512099663</c:v>
                </c:pt>
                <c:pt idx="1470">
                  <c:v>10.662639912539341</c:v>
                </c:pt>
                <c:pt idx="1471">
                  <c:v>10.689730189482752</c:v>
                </c:pt>
                <c:pt idx="1472">
                  <c:v>10.658672708598653</c:v>
                </c:pt>
                <c:pt idx="1473">
                  <c:v>10.670348841981555</c:v>
                </c:pt>
                <c:pt idx="1474">
                  <c:v>10.670913708485051</c:v>
                </c:pt>
                <c:pt idx="1475">
                  <c:v>10.670620519213957</c:v>
                </c:pt>
                <c:pt idx="1476">
                  <c:v>10.650213887912871</c:v>
                </c:pt>
                <c:pt idx="1477">
                  <c:v>10.653773757859167</c:v>
                </c:pt>
                <c:pt idx="1478">
                  <c:v>10.63729695485334</c:v>
                </c:pt>
                <c:pt idx="1479">
                  <c:v>10.613514219627145</c:v>
                </c:pt>
                <c:pt idx="1480">
                  <c:v>10.503568059748035</c:v>
                </c:pt>
                <c:pt idx="1481">
                  <c:v>10.465141832762184</c:v>
                </c:pt>
                <c:pt idx="1482">
                  <c:v>10.498044304152318</c:v>
                </c:pt>
                <c:pt idx="1483">
                  <c:v>10.509451068538521</c:v>
                </c:pt>
                <c:pt idx="1484">
                  <c:v>10.517546070177076</c:v>
                </c:pt>
                <c:pt idx="1485">
                  <c:v>10.513506896301973</c:v>
                </c:pt>
                <c:pt idx="1486">
                  <c:v>10.522990883989817</c:v>
                </c:pt>
                <c:pt idx="1487">
                  <c:v>10.537854534285287</c:v>
                </c:pt>
                <c:pt idx="1488">
                  <c:v>10.549722354782725</c:v>
                </c:pt>
                <c:pt idx="1489">
                  <c:v>10.542225008733865</c:v>
                </c:pt>
                <c:pt idx="1490">
                  <c:v>10.557553410227515</c:v>
                </c:pt>
                <c:pt idx="1491">
                  <c:v>10.563455075964228</c:v>
                </c:pt>
                <c:pt idx="1492">
                  <c:v>10.515868180176431</c:v>
                </c:pt>
                <c:pt idx="1493">
                  <c:v>10.527059817254166</c:v>
                </c:pt>
                <c:pt idx="1494">
                  <c:v>10.6352362642111</c:v>
                </c:pt>
                <c:pt idx="1495">
                  <c:v>10.630615539964312</c:v>
                </c:pt>
                <c:pt idx="1496">
                  <c:v>10.654452360162786</c:v>
                </c:pt>
                <c:pt idx="1497">
                  <c:v>10.688301693519682</c:v>
                </c:pt>
                <c:pt idx="1498">
                  <c:v>10.692921481356708</c:v>
                </c:pt>
                <c:pt idx="1499">
                  <c:v>10.700380145176014</c:v>
                </c:pt>
                <c:pt idx="1500">
                  <c:v>10.680411383995773</c:v>
                </c:pt>
                <c:pt idx="1501">
                  <c:v>10.654283873732153</c:v>
                </c:pt>
                <c:pt idx="1502">
                  <c:v>10.650598870105981</c:v>
                </c:pt>
                <c:pt idx="1503">
                  <c:v>10.6467017008524</c:v>
                </c:pt>
                <c:pt idx="1504">
                  <c:v>10.65810464461331</c:v>
                </c:pt>
                <c:pt idx="1505">
                  <c:v>10.704252050260592</c:v>
                </c:pt>
                <c:pt idx="1506">
                  <c:v>10.689067139716741</c:v>
                </c:pt>
                <c:pt idx="1507">
                  <c:v>10.609444832297095</c:v>
                </c:pt>
                <c:pt idx="1508">
                  <c:v>10.59599552884856</c:v>
                </c:pt>
                <c:pt idx="1509">
                  <c:v>10.598612026961487</c:v>
                </c:pt>
                <c:pt idx="1510">
                  <c:v>10.555471274033437</c:v>
                </c:pt>
                <c:pt idx="1511">
                  <c:v>10.518893707851412</c:v>
                </c:pt>
                <c:pt idx="1512">
                  <c:v>10.55138445861763</c:v>
                </c:pt>
                <c:pt idx="1513">
                  <c:v>10.525407492264046</c:v>
                </c:pt>
                <c:pt idx="1514">
                  <c:v>10.553915366787189</c:v>
                </c:pt>
                <c:pt idx="1515">
                  <c:v>10.576920936854298</c:v>
                </c:pt>
                <c:pt idx="1516">
                  <c:v>10.574305276052824</c:v>
                </c:pt>
                <c:pt idx="1517">
                  <c:v>10.537390704696818</c:v>
                </c:pt>
                <c:pt idx="1518">
                  <c:v>10.67266941937207</c:v>
                </c:pt>
                <c:pt idx="1519">
                  <c:v>10.701472111941696</c:v>
                </c:pt>
                <c:pt idx="1520">
                  <c:v>10.689509677392648</c:v>
                </c:pt>
                <c:pt idx="1521">
                  <c:v>10.656176415804389</c:v>
                </c:pt>
                <c:pt idx="1522">
                  <c:v>10.575121473502401</c:v>
                </c:pt>
                <c:pt idx="1523">
                  <c:v>10.581469317295822</c:v>
                </c:pt>
                <c:pt idx="1524">
                  <c:v>10.5563545188697</c:v>
                </c:pt>
                <c:pt idx="1525">
                  <c:v>10.545025599362843</c:v>
                </c:pt>
                <c:pt idx="1526">
                  <c:v>10.564386038836609</c:v>
                </c:pt>
                <c:pt idx="1527">
                  <c:v>10.644036076156922</c:v>
                </c:pt>
                <c:pt idx="1528">
                  <c:v>10.582079315086874</c:v>
                </c:pt>
                <c:pt idx="1529">
                  <c:v>10.564358669942646</c:v>
                </c:pt>
                <c:pt idx="1530">
                  <c:v>10.566365198344004</c:v>
                </c:pt>
                <c:pt idx="1531">
                  <c:v>10.539464730953686</c:v>
                </c:pt>
                <c:pt idx="1532">
                  <c:v>10.588385047825092</c:v>
                </c:pt>
                <c:pt idx="1533">
                  <c:v>10.578479163655109</c:v>
                </c:pt>
                <c:pt idx="1534">
                  <c:v>10.624103975085617</c:v>
                </c:pt>
                <c:pt idx="1535">
                  <c:v>10.61932289910057</c:v>
                </c:pt>
                <c:pt idx="1536">
                  <c:v>10.639634594342013</c:v>
                </c:pt>
                <c:pt idx="1537">
                  <c:v>10.650202276916783</c:v>
                </c:pt>
                <c:pt idx="1538">
                  <c:v>10.627699924435472</c:v>
                </c:pt>
                <c:pt idx="1539">
                  <c:v>10.62138222222948</c:v>
                </c:pt>
                <c:pt idx="1540">
                  <c:v>10.654057292602038</c:v>
                </c:pt>
                <c:pt idx="1541">
                  <c:v>10.666225159344945</c:v>
                </c:pt>
                <c:pt idx="1542">
                  <c:v>10.69175080315323</c:v>
                </c:pt>
                <c:pt idx="1543">
                  <c:v>10.699036977380773</c:v>
                </c:pt>
                <c:pt idx="1544">
                  <c:v>10.703497694516797</c:v>
                </c:pt>
                <c:pt idx="1545">
                  <c:v>10.754231468447625</c:v>
                </c:pt>
                <c:pt idx="1546">
                  <c:v>10.760499718753639</c:v>
                </c:pt>
                <c:pt idx="1547">
                  <c:v>10.767111415522105</c:v>
                </c:pt>
                <c:pt idx="1548">
                  <c:v>10.759348431125227</c:v>
                </c:pt>
                <c:pt idx="1549">
                  <c:v>10.725694831868299</c:v>
                </c:pt>
                <c:pt idx="1550">
                  <c:v>10.742540589008893</c:v>
                </c:pt>
                <c:pt idx="1551">
                  <c:v>10.732279515937446</c:v>
                </c:pt>
                <c:pt idx="1552">
                  <c:v>10.745213130841986</c:v>
                </c:pt>
                <c:pt idx="1553">
                  <c:v>10.748937492283503</c:v>
                </c:pt>
                <c:pt idx="1554">
                  <c:v>10.72541375733544</c:v>
                </c:pt>
                <c:pt idx="1555">
                  <c:v>10.672911975680437</c:v>
                </c:pt>
                <c:pt idx="1556">
                  <c:v>10.67923240483664</c:v>
                </c:pt>
                <c:pt idx="1557">
                  <c:v>10.651407205618211</c:v>
                </c:pt>
                <c:pt idx="1558">
                  <c:v>10.663217335550248</c:v>
                </c:pt>
                <c:pt idx="1559">
                  <c:v>10.649199905803371</c:v>
                </c:pt>
                <c:pt idx="1560">
                  <c:v>10.584826539985107</c:v>
                </c:pt>
                <c:pt idx="1561">
                  <c:v>10.59850648028387</c:v>
                </c:pt>
                <c:pt idx="1562">
                  <c:v>10.624925498709173</c:v>
                </c:pt>
                <c:pt idx="1563">
                  <c:v>10.595193194578506</c:v>
                </c:pt>
                <c:pt idx="1564">
                  <c:v>10.610337914179526</c:v>
                </c:pt>
                <c:pt idx="1565">
                  <c:v>10.606057944848356</c:v>
                </c:pt>
                <c:pt idx="1566">
                  <c:v>10.588555181244129</c:v>
                </c:pt>
                <c:pt idx="1567">
                  <c:v>10.616465056087154</c:v>
                </c:pt>
                <c:pt idx="1568">
                  <c:v>10.63328435536453</c:v>
                </c:pt>
                <c:pt idx="1569">
                  <c:v>10.630025746135749</c:v>
                </c:pt>
                <c:pt idx="1570">
                  <c:v>10.608563550996889</c:v>
                </c:pt>
                <c:pt idx="1571">
                  <c:v>10.589337674201689</c:v>
                </c:pt>
                <c:pt idx="1572">
                  <c:v>10.582576375845033</c:v>
                </c:pt>
                <c:pt idx="1573">
                  <c:v>10.582792621579109</c:v>
                </c:pt>
                <c:pt idx="1574">
                  <c:v>10.60723040022944</c:v>
                </c:pt>
                <c:pt idx="1575">
                  <c:v>10.548301527005394</c:v>
                </c:pt>
                <c:pt idx="1576">
                  <c:v>10.577342835355347</c:v>
                </c:pt>
                <c:pt idx="1577">
                  <c:v>10.590165603324987</c:v>
                </c:pt>
                <c:pt idx="1578">
                  <c:v>10.560906773172487</c:v>
                </c:pt>
                <c:pt idx="1579">
                  <c:v>10.535578142994771</c:v>
                </c:pt>
                <c:pt idx="1580">
                  <c:v>10.557591104262439</c:v>
                </c:pt>
                <c:pt idx="1581">
                  <c:v>10.559066813327</c:v>
                </c:pt>
                <c:pt idx="1582">
                  <c:v>10.53818298325757</c:v>
                </c:pt>
                <c:pt idx="1583">
                  <c:v>10.588854545777112</c:v>
                </c:pt>
                <c:pt idx="1584">
                  <c:v>10.50651772042656</c:v>
                </c:pt>
                <c:pt idx="1585">
                  <c:v>10.49165664430377</c:v>
                </c:pt>
                <c:pt idx="1586">
                  <c:v>10.476509926382933</c:v>
                </c:pt>
                <c:pt idx="1587">
                  <c:v>10.435244578057345</c:v>
                </c:pt>
                <c:pt idx="1588">
                  <c:v>10.311493097666503</c:v>
                </c:pt>
                <c:pt idx="1589">
                  <c:v>10.342293944288036</c:v>
                </c:pt>
                <c:pt idx="1590">
                  <c:v>10.278628839183487</c:v>
                </c:pt>
                <c:pt idx="1591">
                  <c:v>10.276076445200678</c:v>
                </c:pt>
                <c:pt idx="1592">
                  <c:v>10.284900717781236</c:v>
                </c:pt>
                <c:pt idx="1593">
                  <c:v>10.311839822112971</c:v>
                </c:pt>
                <c:pt idx="1594">
                  <c:v>10.352295954017615</c:v>
                </c:pt>
                <c:pt idx="1595">
                  <c:v>10.304744150609416</c:v>
                </c:pt>
                <c:pt idx="1596">
                  <c:v>10.323674756811915</c:v>
                </c:pt>
                <c:pt idx="1597">
                  <c:v>10.265186057237695</c:v>
                </c:pt>
                <c:pt idx="1598">
                  <c:v>10.319537443655465</c:v>
                </c:pt>
                <c:pt idx="1599">
                  <c:v>10.281958576699282</c:v>
                </c:pt>
                <c:pt idx="1600">
                  <c:v>10.290281433073996</c:v>
                </c:pt>
                <c:pt idx="1601">
                  <c:v>10.318702971494794</c:v>
                </c:pt>
                <c:pt idx="1602">
                  <c:v>10.278807836725582</c:v>
                </c:pt>
                <c:pt idx="1603">
                  <c:v>10.297371861299492</c:v>
                </c:pt>
                <c:pt idx="1604">
                  <c:v>10.29357333610441</c:v>
                </c:pt>
                <c:pt idx="1605">
                  <c:v>10.281970220064379</c:v>
                </c:pt>
                <c:pt idx="1606">
                  <c:v>10.262203412388404</c:v>
                </c:pt>
                <c:pt idx="1607">
                  <c:v>10.276130870643691</c:v>
                </c:pt>
                <c:pt idx="1608">
                  <c:v>10.291063601308553</c:v>
                </c:pt>
                <c:pt idx="1609">
                  <c:v>10.36515087289747</c:v>
                </c:pt>
                <c:pt idx="1610">
                  <c:v>10.367254272636007</c:v>
                </c:pt>
                <c:pt idx="1611">
                  <c:v>10.302459290942853</c:v>
                </c:pt>
                <c:pt idx="1612">
                  <c:v>10.323927312129518</c:v>
                </c:pt>
                <c:pt idx="1613">
                  <c:v>10.298909395472865</c:v>
                </c:pt>
                <c:pt idx="1614">
                  <c:v>10.304410359998826</c:v>
                </c:pt>
                <c:pt idx="1615">
                  <c:v>10.306256027996513</c:v>
                </c:pt>
                <c:pt idx="1616">
                  <c:v>10.353706116831464</c:v>
                </c:pt>
                <c:pt idx="1617">
                  <c:v>10.345777236120442</c:v>
                </c:pt>
                <c:pt idx="1618">
                  <c:v>10.315755137910511</c:v>
                </c:pt>
                <c:pt idx="1619">
                  <c:v>10.312610296664044</c:v>
                </c:pt>
                <c:pt idx="1620">
                  <c:v>10.278214376420605</c:v>
                </c:pt>
                <c:pt idx="1621">
                  <c:v>10.255013764473333</c:v>
                </c:pt>
                <c:pt idx="1622">
                  <c:v>10.18770851725883</c:v>
                </c:pt>
                <c:pt idx="1623">
                  <c:v>10.020710876027323</c:v>
                </c:pt>
                <c:pt idx="1624">
                  <c:v>10.00497904316007</c:v>
                </c:pt>
                <c:pt idx="1625">
                  <c:v>10.024984571698479</c:v>
                </c:pt>
                <c:pt idx="1626">
                  <c:v>9.9233543934568438</c:v>
                </c:pt>
                <c:pt idx="1627">
                  <c:v>9.9266575431110766</c:v>
                </c:pt>
                <c:pt idx="1628">
                  <c:v>9.8506557067641047</c:v>
                </c:pt>
                <c:pt idx="1629">
                  <c:v>9.9317834216909748</c:v>
                </c:pt>
                <c:pt idx="1630">
                  <c:v>9.9317780751227787</c:v>
                </c:pt>
                <c:pt idx="1631">
                  <c:v>9.9390245661146217</c:v>
                </c:pt>
                <c:pt idx="1632">
                  <c:v>9.9028868721637906</c:v>
                </c:pt>
                <c:pt idx="1633">
                  <c:v>9.9575082990422583</c:v>
                </c:pt>
                <c:pt idx="1634">
                  <c:v>9.9635327123792496</c:v>
                </c:pt>
                <c:pt idx="1635">
                  <c:v>9.9753983626962732</c:v>
                </c:pt>
                <c:pt idx="1636">
                  <c:v>9.9540889326061652</c:v>
                </c:pt>
                <c:pt idx="1637">
                  <c:v>9.9399429071460439</c:v>
                </c:pt>
                <c:pt idx="1638">
                  <c:v>9.9174540651495793</c:v>
                </c:pt>
                <c:pt idx="1639">
                  <c:v>9.9096192154100411</c:v>
                </c:pt>
                <c:pt idx="1640">
                  <c:v>9.9005938698718534</c:v>
                </c:pt>
                <c:pt idx="1641">
                  <c:v>9.866813194666749</c:v>
                </c:pt>
                <c:pt idx="1642">
                  <c:v>9.8654123030887337</c:v>
                </c:pt>
                <c:pt idx="1643">
                  <c:v>9.868680245960709</c:v>
                </c:pt>
                <c:pt idx="1644">
                  <c:v>9.9152535607817001</c:v>
                </c:pt>
                <c:pt idx="1645">
                  <c:v>9.9122406323167045</c:v>
                </c:pt>
                <c:pt idx="1646">
                  <c:v>9.9313220534903124</c:v>
                </c:pt>
                <c:pt idx="1647">
                  <c:v>9.981604406944161</c:v>
                </c:pt>
                <c:pt idx="1648">
                  <c:v>9.9802055085739116</c:v>
                </c:pt>
                <c:pt idx="1649">
                  <c:v>9.9800702813804438</c:v>
                </c:pt>
                <c:pt idx="1650">
                  <c:v>9.9457071299822388</c:v>
                </c:pt>
                <c:pt idx="1651">
                  <c:v>9.9016663952353916</c:v>
                </c:pt>
                <c:pt idx="1652">
                  <c:v>9.8693489037896409</c:v>
                </c:pt>
                <c:pt idx="1653">
                  <c:v>9.9151626327773439</c:v>
                </c:pt>
                <c:pt idx="1654">
                  <c:v>9.9325044604066193</c:v>
                </c:pt>
                <c:pt idx="1655">
                  <c:v>9.9441514545604228</c:v>
                </c:pt>
                <c:pt idx="1656">
                  <c:v>9.9615488919493984</c:v>
                </c:pt>
                <c:pt idx="1657">
                  <c:v>9.9426198002379955</c:v>
                </c:pt>
                <c:pt idx="1658">
                  <c:v>10.018269645420173</c:v>
                </c:pt>
                <c:pt idx="1659">
                  <c:v>10.060346846468246</c:v>
                </c:pt>
                <c:pt idx="1660">
                  <c:v>10.052911364017003</c:v>
                </c:pt>
                <c:pt idx="1661">
                  <c:v>10.049844655472008</c:v>
                </c:pt>
                <c:pt idx="1662">
                  <c:v>10.029451698131259</c:v>
                </c:pt>
                <c:pt idx="1663">
                  <c:v>10.019093553504561</c:v>
                </c:pt>
                <c:pt idx="1664">
                  <c:v>10.024805665769751</c:v>
                </c:pt>
                <c:pt idx="1665">
                  <c:v>9.9669739578939467</c:v>
                </c:pt>
                <c:pt idx="1666">
                  <c:v>9.9643319149137195</c:v>
                </c:pt>
                <c:pt idx="1667">
                  <c:v>10.041179963603545</c:v>
                </c:pt>
                <c:pt idx="1668">
                  <c:v>10.079243016311933</c:v>
                </c:pt>
                <c:pt idx="1669">
                  <c:v>10.076337309795871</c:v>
                </c:pt>
                <c:pt idx="1670">
                  <c:v>10.070843937655752</c:v>
                </c:pt>
                <c:pt idx="1671">
                  <c:v>10.055921903169875</c:v>
                </c:pt>
                <c:pt idx="1672">
                  <c:v>10.054834734805357</c:v>
                </c:pt>
                <c:pt idx="1673">
                  <c:v>10.042718484384931</c:v>
                </c:pt>
                <c:pt idx="1674">
                  <c:v>10.035321192293496</c:v>
                </c:pt>
                <c:pt idx="1675">
                  <c:v>10.026721482814317</c:v>
                </c:pt>
                <c:pt idx="1676">
                  <c:v>10.056741544744895</c:v>
                </c:pt>
                <c:pt idx="1677">
                  <c:v>10.041256640931012</c:v>
                </c:pt>
                <c:pt idx="1678">
                  <c:v>10.050803068620542</c:v>
                </c:pt>
                <c:pt idx="1679">
                  <c:v>10.077860939480908</c:v>
                </c:pt>
                <c:pt idx="1680">
                  <c:v>10.049747899684833</c:v>
                </c:pt>
                <c:pt idx="1681">
                  <c:v>10.083892690839331</c:v>
                </c:pt>
                <c:pt idx="1682">
                  <c:v>10.083071615811432</c:v>
                </c:pt>
                <c:pt idx="1683">
                  <c:v>10.102489219581281</c:v>
                </c:pt>
                <c:pt idx="1684">
                  <c:v>10.104032876503238</c:v>
                </c:pt>
                <c:pt idx="1685">
                  <c:v>10.098447243942221</c:v>
                </c:pt>
                <c:pt idx="1686">
                  <c:v>10.08975215861698</c:v>
                </c:pt>
                <c:pt idx="1687">
                  <c:v>10.07973821870825</c:v>
                </c:pt>
                <c:pt idx="1688">
                  <c:v>10.058037866784627</c:v>
                </c:pt>
                <c:pt idx="1689">
                  <c:v>10.051528175353209</c:v>
                </c:pt>
                <c:pt idx="1690">
                  <c:v>9.9443602657701682</c:v>
                </c:pt>
                <c:pt idx="1691">
                  <c:v>9.9589255706770246</c:v>
                </c:pt>
                <c:pt idx="1692">
                  <c:v>9.9765339971831217</c:v>
                </c:pt>
                <c:pt idx="1693">
                  <c:v>9.9711382570531555</c:v>
                </c:pt>
                <c:pt idx="1694">
                  <c:v>9.9771617163228914</c:v>
                </c:pt>
                <c:pt idx="1695">
                  <c:v>9.9696534986989249</c:v>
                </c:pt>
                <c:pt idx="1696">
                  <c:v>9.9785504971299126</c:v>
                </c:pt>
                <c:pt idx="1697">
                  <c:v>9.9154679995261681</c:v>
                </c:pt>
                <c:pt idx="1698">
                  <c:v>9.9053657875479004</c:v>
                </c:pt>
                <c:pt idx="1699">
                  <c:v>9.8810174807711029</c:v>
                </c:pt>
                <c:pt idx="1700">
                  <c:v>9.9176729621756721</c:v>
                </c:pt>
                <c:pt idx="1701">
                  <c:v>9.8940259322444977</c:v>
                </c:pt>
                <c:pt idx="1702">
                  <c:v>9.9059854302404524</c:v>
                </c:pt>
                <c:pt idx="1703">
                  <c:v>9.9100390445680997</c:v>
                </c:pt>
                <c:pt idx="1704">
                  <c:v>9.9010776510547824</c:v>
                </c:pt>
                <c:pt idx="1705">
                  <c:v>9.8950470313465253</c:v>
                </c:pt>
                <c:pt idx="1706">
                  <c:v>9.90350255242363</c:v>
                </c:pt>
                <c:pt idx="1707">
                  <c:v>9.8932776079862403</c:v>
                </c:pt>
                <c:pt idx="1708">
                  <c:v>9.841112555957201</c:v>
                </c:pt>
                <c:pt idx="1709">
                  <c:v>9.8674893216052606</c:v>
                </c:pt>
                <c:pt idx="1710">
                  <c:v>9.8688842029337422</c:v>
                </c:pt>
                <c:pt idx="1711">
                  <c:v>9.9692804428736057</c:v>
                </c:pt>
                <c:pt idx="1712">
                  <c:v>9.9826840561261108</c:v>
                </c:pt>
                <c:pt idx="1713">
                  <c:v>9.9908970585951948</c:v>
                </c:pt>
                <c:pt idx="1714">
                  <c:v>10.016626041185464</c:v>
                </c:pt>
                <c:pt idx="1715">
                  <c:v>9.9121286108243236</c:v>
                </c:pt>
                <c:pt idx="1716">
                  <c:v>9.9147592871783523</c:v>
                </c:pt>
                <c:pt idx="1717">
                  <c:v>9.8884693416448677</c:v>
                </c:pt>
                <c:pt idx="1718">
                  <c:v>9.8936038694619466</c:v>
                </c:pt>
                <c:pt idx="1719">
                  <c:v>9.909152476512153</c:v>
                </c:pt>
                <c:pt idx="1720">
                  <c:v>9.8738620180680385</c:v>
                </c:pt>
                <c:pt idx="1721">
                  <c:v>9.8800664062897354</c:v>
                </c:pt>
                <c:pt idx="1722">
                  <c:v>9.8455935741172258</c:v>
                </c:pt>
                <c:pt idx="1723">
                  <c:v>9.823435178149202</c:v>
                </c:pt>
                <c:pt idx="1724">
                  <c:v>9.8731123621404411</c:v>
                </c:pt>
                <c:pt idx="1725">
                  <c:v>9.8673374402590301</c:v>
                </c:pt>
                <c:pt idx="1726">
                  <c:v>9.8480012693179919</c:v>
                </c:pt>
                <c:pt idx="1727">
                  <c:v>9.8420046249806834</c:v>
                </c:pt>
                <c:pt idx="1728">
                  <c:v>9.8641134676219995</c:v>
                </c:pt>
                <c:pt idx="1729">
                  <c:v>9.8563503464784041</c:v>
                </c:pt>
                <c:pt idx="1730">
                  <c:v>9.8736889515451622</c:v>
                </c:pt>
                <c:pt idx="1731">
                  <c:v>9.8828515881109951</c:v>
                </c:pt>
                <c:pt idx="1732">
                  <c:v>9.8741931303430981</c:v>
                </c:pt>
                <c:pt idx="1733">
                  <c:v>9.8684275715195078</c:v>
                </c:pt>
                <c:pt idx="1734">
                  <c:v>9.85517927224201</c:v>
                </c:pt>
                <c:pt idx="1735">
                  <c:v>9.8847674191319683</c:v>
                </c:pt>
                <c:pt idx="1736">
                  <c:v>9.9202374858841473</c:v>
                </c:pt>
                <c:pt idx="1737">
                  <c:v>9.9113694089366149</c:v>
                </c:pt>
                <c:pt idx="1738">
                  <c:v>9.9015191164363596</c:v>
                </c:pt>
                <c:pt idx="1739">
                  <c:v>9.879711632155038</c:v>
                </c:pt>
                <c:pt idx="1740">
                  <c:v>9.8739536899835869</c:v>
                </c:pt>
                <c:pt idx="1741">
                  <c:v>9.8750376652210932</c:v>
                </c:pt>
                <c:pt idx="1742">
                  <c:v>9.8591108098785032</c:v>
                </c:pt>
                <c:pt idx="1743">
                  <c:v>9.8553471772081931</c:v>
                </c:pt>
                <c:pt idx="1744">
                  <c:v>9.8603467257678918</c:v>
                </c:pt>
                <c:pt idx="1745">
                  <c:v>9.8717455638764573</c:v>
                </c:pt>
                <c:pt idx="1746">
                  <c:v>9.8614632730608776</c:v>
                </c:pt>
                <c:pt idx="1747">
                  <c:v>9.855839710668068</c:v>
                </c:pt>
                <c:pt idx="1748">
                  <c:v>9.865940398201742</c:v>
                </c:pt>
                <c:pt idx="1749">
                  <c:v>9.880723404262552</c:v>
                </c:pt>
                <c:pt idx="1750">
                  <c:v>9.8692811268048679</c:v>
                </c:pt>
                <c:pt idx="1751">
                  <c:v>9.858697801035289</c:v>
                </c:pt>
                <c:pt idx="1752">
                  <c:v>9.8543981435974466</c:v>
                </c:pt>
                <c:pt idx="1753">
                  <c:v>9.8608081048506566</c:v>
                </c:pt>
                <c:pt idx="1754">
                  <c:v>9.8628920948544661</c:v>
                </c:pt>
                <c:pt idx="1755">
                  <c:v>9.8817734996293733</c:v>
                </c:pt>
                <c:pt idx="1756">
                  <c:v>9.8693990868413852</c:v>
                </c:pt>
                <c:pt idx="1757">
                  <c:v>9.907483059855366</c:v>
                </c:pt>
                <c:pt idx="1758">
                  <c:v>9.9413414666604183</c:v>
                </c:pt>
                <c:pt idx="1759">
                  <c:v>9.9181352493125097</c:v>
                </c:pt>
                <c:pt idx="1760">
                  <c:v>9.9326501597979515</c:v>
                </c:pt>
                <c:pt idx="1761">
                  <c:v>9.9431730615012519</c:v>
                </c:pt>
                <c:pt idx="1762">
                  <c:v>9.9343794463985837</c:v>
                </c:pt>
                <c:pt idx="1763">
                  <c:v>9.9277283557589442</c:v>
                </c:pt>
                <c:pt idx="1764">
                  <c:v>9.927380821346123</c:v>
                </c:pt>
                <c:pt idx="1765">
                  <c:v>9.9110508783423317</c:v>
                </c:pt>
                <c:pt idx="1766">
                  <c:v>9.9138249371871812</c:v>
                </c:pt>
                <c:pt idx="1767">
                  <c:v>9.9593252056666266</c:v>
                </c:pt>
                <c:pt idx="1768">
                  <c:v>9.9664327737953062</c:v>
                </c:pt>
                <c:pt idx="1769">
                  <c:v>9.9477713879645098</c:v>
                </c:pt>
                <c:pt idx="1770">
                  <c:v>9.9326156795261262</c:v>
                </c:pt>
                <c:pt idx="1771">
                  <c:v>9.8280757307397693</c:v>
                </c:pt>
                <c:pt idx="1772">
                  <c:v>9.675507951360439</c:v>
                </c:pt>
                <c:pt idx="1773">
                  <c:v>9.7757195198007096</c:v>
                </c:pt>
                <c:pt idx="1774">
                  <c:v>9.74509597613911</c:v>
                </c:pt>
                <c:pt idx="1775">
                  <c:v>9.7298529546195152</c:v>
                </c:pt>
                <c:pt idx="1776">
                  <c:v>9.7007500003742528</c:v>
                </c:pt>
                <c:pt idx="1777">
                  <c:v>9.7183295769068661</c:v>
                </c:pt>
                <c:pt idx="1778">
                  <c:v>9.7351026281530455</c:v>
                </c:pt>
                <c:pt idx="1779">
                  <c:v>9.7209315682662005</c:v>
                </c:pt>
                <c:pt idx="1780">
                  <c:v>9.7227183901541991</c:v>
                </c:pt>
                <c:pt idx="1781">
                  <c:v>9.7231909441495912</c:v>
                </c:pt>
                <c:pt idx="1782">
                  <c:v>9.723204716138742</c:v>
                </c:pt>
                <c:pt idx="1783">
                  <c:v>9.6977067672208577</c:v>
                </c:pt>
                <c:pt idx="1784">
                  <c:v>9.6665803401080233</c:v>
                </c:pt>
                <c:pt idx="1785">
                  <c:v>9.6944281029915658</c:v>
                </c:pt>
                <c:pt idx="1786">
                  <c:v>9.7173453061945185</c:v>
                </c:pt>
                <c:pt idx="1787">
                  <c:v>9.7170947193320298</c:v>
                </c:pt>
                <c:pt idx="1788">
                  <c:v>9.7124565786369672</c:v>
                </c:pt>
                <c:pt idx="1789">
                  <c:v>9.708601593178761</c:v>
                </c:pt>
                <c:pt idx="1790">
                  <c:v>9.7067899538616587</c:v>
                </c:pt>
                <c:pt idx="1791">
                  <c:v>9.693563117433694</c:v>
                </c:pt>
                <c:pt idx="1792">
                  <c:v>9.7076265497139058</c:v>
                </c:pt>
                <c:pt idx="1793">
                  <c:v>9.7505484717595508</c:v>
                </c:pt>
                <c:pt idx="1794">
                  <c:v>9.7396365597652856</c:v>
                </c:pt>
                <c:pt idx="1795">
                  <c:v>9.7464090909355328</c:v>
                </c:pt>
                <c:pt idx="1796">
                  <c:v>9.7341927775822104</c:v>
                </c:pt>
                <c:pt idx="1797">
                  <c:v>9.7471670202808713</c:v>
                </c:pt>
                <c:pt idx="1798">
                  <c:v>9.7389872496491776</c:v>
                </c:pt>
                <c:pt idx="1799">
                  <c:v>9.7461879199571779</c:v>
                </c:pt>
                <c:pt idx="1800">
                  <c:v>9.7313127429479511</c:v>
                </c:pt>
                <c:pt idx="1801">
                  <c:v>9.754064844879645</c:v>
                </c:pt>
                <c:pt idx="1802">
                  <c:v>9.7485025247373844</c:v>
                </c:pt>
                <c:pt idx="1803">
                  <c:v>9.7484400540205129</c:v>
                </c:pt>
                <c:pt idx="1804">
                  <c:v>9.7459590910888618</c:v>
                </c:pt>
                <c:pt idx="1805">
                  <c:v>9.7532360111788776</c:v>
                </c:pt>
                <c:pt idx="1806">
                  <c:v>9.7855313768918819</c:v>
                </c:pt>
                <c:pt idx="1807">
                  <c:v>9.7871306869156243</c:v>
                </c:pt>
                <c:pt idx="1808">
                  <c:v>9.7617131364935918</c:v>
                </c:pt>
                <c:pt idx="1809">
                  <c:v>9.7190910445190362</c:v>
                </c:pt>
                <c:pt idx="1810">
                  <c:v>9.7277355687632667</c:v>
                </c:pt>
                <c:pt idx="1811">
                  <c:v>9.725449408815944</c:v>
                </c:pt>
                <c:pt idx="1812">
                  <c:v>9.7074045397687723</c:v>
                </c:pt>
                <c:pt idx="1813">
                  <c:v>9.7348061445002312</c:v>
                </c:pt>
                <c:pt idx="1814">
                  <c:v>9.7306015406504436</c:v>
                </c:pt>
                <c:pt idx="1815">
                  <c:v>9.7304089477490372</c:v>
                </c:pt>
                <c:pt idx="1816">
                  <c:v>9.7278535838919904</c:v>
                </c:pt>
                <c:pt idx="1817">
                  <c:v>9.7312818574488098</c:v>
                </c:pt>
                <c:pt idx="1818">
                  <c:v>9.7310436506871856</c:v>
                </c:pt>
                <c:pt idx="1819">
                  <c:v>9.7362155805008683</c:v>
                </c:pt>
                <c:pt idx="1820">
                  <c:v>9.7235447642276931</c:v>
                </c:pt>
                <c:pt idx="1821">
                  <c:v>9.7139788298301646</c:v>
                </c:pt>
                <c:pt idx="1822">
                  <c:v>9.7191722094706119</c:v>
                </c:pt>
                <c:pt idx="1823">
                  <c:v>9.7176084752634946</c:v>
                </c:pt>
                <c:pt idx="1824">
                  <c:v>9.7136820608324292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F-4E66-92B0-D6A1C9C7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03743"/>
        <c:axId val="1549112399"/>
      </c:lineChart>
      <c:dateAx>
        <c:axId val="1548303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112399"/>
        <c:crosses val="autoZero"/>
        <c:auto val="1"/>
        <c:lblOffset val="100"/>
        <c:baseTimeUnit val="days"/>
      </c:dateAx>
      <c:valAx>
        <c:axId val="1549112399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30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Planilha3!$K$44:$K$1827</c:f>
              <c:numCache>
                <c:formatCode>0.000</c:formatCode>
                <c:ptCount val="1784"/>
                <c:pt idx="0">
                  <c:v>39.299353057255409</c:v>
                </c:pt>
                <c:pt idx="1">
                  <c:v>38.610883707897649</c:v>
                </c:pt>
                <c:pt idx="2">
                  <c:v>40.724381852239382</c:v>
                </c:pt>
                <c:pt idx="3">
                  <c:v>41.840474974649446</c:v>
                </c:pt>
                <c:pt idx="4">
                  <c:v>39.350347296930003</c:v>
                </c:pt>
                <c:pt idx="5">
                  <c:v>41.221765841029857</c:v>
                </c:pt>
                <c:pt idx="6">
                  <c:v>41.124279082098731</c:v>
                </c:pt>
                <c:pt idx="7">
                  <c:v>44.15541398183283</c:v>
                </c:pt>
                <c:pt idx="8">
                  <c:v>44.871694050291765</c:v>
                </c:pt>
                <c:pt idx="9">
                  <c:v>42.829635235459619</c:v>
                </c:pt>
                <c:pt idx="10">
                  <c:v>43.830981158649337</c:v>
                </c:pt>
                <c:pt idx="11">
                  <c:v>43.713571177595149</c:v>
                </c:pt>
                <c:pt idx="12">
                  <c:v>42.144736013416257</c:v>
                </c:pt>
                <c:pt idx="13">
                  <c:v>42.889623413111657</c:v>
                </c:pt>
                <c:pt idx="14">
                  <c:v>44.489765793517591</c:v>
                </c:pt>
                <c:pt idx="15">
                  <c:v>49.320001403260555</c:v>
                </c:pt>
                <c:pt idx="16">
                  <c:v>48.638702848977033</c:v>
                </c:pt>
                <c:pt idx="17">
                  <c:v>49.917882032014958</c:v>
                </c:pt>
                <c:pt idx="18">
                  <c:v>49.158233492258276</c:v>
                </c:pt>
                <c:pt idx="19">
                  <c:v>47.528706922131171</c:v>
                </c:pt>
                <c:pt idx="20">
                  <c:v>49.969430473319839</c:v>
                </c:pt>
                <c:pt idx="21">
                  <c:v>51.51296192302236</c:v>
                </c:pt>
                <c:pt idx="22">
                  <c:v>49.819405110684542</c:v>
                </c:pt>
                <c:pt idx="23">
                  <c:v>46.854865759762859</c:v>
                </c:pt>
                <c:pt idx="24">
                  <c:v>45.771091686696167</c:v>
                </c:pt>
                <c:pt idx="25">
                  <c:v>45.831774208868488</c:v>
                </c:pt>
                <c:pt idx="26">
                  <c:v>43.914836719331404</c:v>
                </c:pt>
                <c:pt idx="27">
                  <c:v>45.154190981108506</c:v>
                </c:pt>
                <c:pt idx="28">
                  <c:v>45.379822478237784</c:v>
                </c:pt>
                <c:pt idx="29">
                  <c:v>47.408392065627652</c:v>
                </c:pt>
                <c:pt idx="30">
                  <c:v>44.940822306101509</c:v>
                </c:pt>
                <c:pt idx="31">
                  <c:v>47.408334423543991</c:v>
                </c:pt>
                <c:pt idx="32">
                  <c:v>48.326215567889214</c:v>
                </c:pt>
                <c:pt idx="33">
                  <c:v>46.246319461993671</c:v>
                </c:pt>
                <c:pt idx="34">
                  <c:v>50.015170291715556</c:v>
                </c:pt>
                <c:pt idx="35">
                  <c:v>55.445604926123224</c:v>
                </c:pt>
                <c:pt idx="36">
                  <c:v>53.990518986646975</c:v>
                </c:pt>
                <c:pt idx="37">
                  <c:v>54.108595277253173</c:v>
                </c:pt>
                <c:pt idx="38">
                  <c:v>53.00147461693485</c:v>
                </c:pt>
                <c:pt idx="39">
                  <c:v>50.673762423105408</c:v>
                </c:pt>
                <c:pt idx="40">
                  <c:v>50.041197101879284</c:v>
                </c:pt>
                <c:pt idx="41">
                  <c:v>51.378599043252933</c:v>
                </c:pt>
                <c:pt idx="42">
                  <c:v>47.381190075758909</c:v>
                </c:pt>
                <c:pt idx="43">
                  <c:v>47.356631359882257</c:v>
                </c:pt>
                <c:pt idx="44">
                  <c:v>44.738558256027133</c:v>
                </c:pt>
                <c:pt idx="45">
                  <c:v>39.892558375337998</c:v>
                </c:pt>
                <c:pt idx="46">
                  <c:v>38.506922497270281</c:v>
                </c:pt>
                <c:pt idx="47">
                  <c:v>35.866269189253444</c:v>
                </c:pt>
                <c:pt idx="48">
                  <c:v>36.874568205195168</c:v>
                </c:pt>
                <c:pt idx="49">
                  <c:v>35.407717617888636</c:v>
                </c:pt>
                <c:pt idx="50">
                  <c:v>37.170433736701</c:v>
                </c:pt>
                <c:pt idx="51">
                  <c:v>36.822305891833828</c:v>
                </c:pt>
                <c:pt idx="52">
                  <c:v>38.18677487140863</c:v>
                </c:pt>
                <c:pt idx="53">
                  <c:v>36.298609687142239</c:v>
                </c:pt>
                <c:pt idx="54">
                  <c:v>39.10036888466135</c:v>
                </c:pt>
                <c:pt idx="55">
                  <c:v>40.052049926901148</c:v>
                </c:pt>
                <c:pt idx="56">
                  <c:v>36.269057072348545</c:v>
                </c:pt>
                <c:pt idx="57">
                  <c:v>35.660111983403041</c:v>
                </c:pt>
                <c:pt idx="58">
                  <c:v>36.88813429418871</c:v>
                </c:pt>
                <c:pt idx="59">
                  <c:v>39.864069347082193</c:v>
                </c:pt>
                <c:pt idx="60">
                  <c:v>39.305083436698872</c:v>
                </c:pt>
                <c:pt idx="61">
                  <c:v>38.426870003022941</c:v>
                </c:pt>
                <c:pt idx="62">
                  <c:v>39.938796329843612</c:v>
                </c:pt>
                <c:pt idx="63">
                  <c:v>39.200499391831102</c:v>
                </c:pt>
                <c:pt idx="64">
                  <c:v>40.291936632876684</c:v>
                </c:pt>
                <c:pt idx="65">
                  <c:v>43.73451098709279</c:v>
                </c:pt>
                <c:pt idx="66">
                  <c:v>46.180724705255855</c:v>
                </c:pt>
                <c:pt idx="67">
                  <c:v>48.677019327311072</c:v>
                </c:pt>
                <c:pt idx="68">
                  <c:v>50.545988866144299</c:v>
                </c:pt>
                <c:pt idx="69">
                  <c:v>47.15607118905924</c:v>
                </c:pt>
                <c:pt idx="70">
                  <c:v>49.223697856817481</c:v>
                </c:pt>
                <c:pt idx="71">
                  <c:v>51.693279405959572</c:v>
                </c:pt>
                <c:pt idx="72">
                  <c:v>52.840626302867292</c:v>
                </c:pt>
                <c:pt idx="73">
                  <c:v>53.955278372360254</c:v>
                </c:pt>
                <c:pt idx="74">
                  <c:v>52.514409589457536</c:v>
                </c:pt>
                <c:pt idx="75">
                  <c:v>55.883664513449993</c:v>
                </c:pt>
                <c:pt idx="76">
                  <c:v>54.74448411513584</c:v>
                </c:pt>
                <c:pt idx="77">
                  <c:v>52.509440739997643</c:v>
                </c:pt>
                <c:pt idx="78">
                  <c:v>50.629502720157745</c:v>
                </c:pt>
                <c:pt idx="79">
                  <c:v>51.386653865410722</c:v>
                </c:pt>
                <c:pt idx="80">
                  <c:v>53.766495892517568</c:v>
                </c:pt>
                <c:pt idx="81">
                  <c:v>53.001555908619338</c:v>
                </c:pt>
                <c:pt idx="82">
                  <c:v>54.988481265655771</c:v>
                </c:pt>
                <c:pt idx="83">
                  <c:v>54.533530363495963</c:v>
                </c:pt>
                <c:pt idx="84">
                  <c:v>54.895642041659208</c:v>
                </c:pt>
                <c:pt idx="85">
                  <c:v>55.803227345249567</c:v>
                </c:pt>
                <c:pt idx="86">
                  <c:v>55.605742707141125</c:v>
                </c:pt>
                <c:pt idx="87">
                  <c:v>58.985836330266416</c:v>
                </c:pt>
                <c:pt idx="88">
                  <c:v>57.54125725197035</c:v>
                </c:pt>
                <c:pt idx="89">
                  <c:v>57.405523532008203</c:v>
                </c:pt>
                <c:pt idx="90">
                  <c:v>58.861278099673655</c:v>
                </c:pt>
                <c:pt idx="91">
                  <c:v>57.696569073174892</c:v>
                </c:pt>
                <c:pt idx="92">
                  <c:v>55.097842388041578</c:v>
                </c:pt>
                <c:pt idx="93">
                  <c:v>58.217490659609702</c:v>
                </c:pt>
                <c:pt idx="94">
                  <c:v>56.772517339162462</c:v>
                </c:pt>
                <c:pt idx="95">
                  <c:v>58.736129123758744</c:v>
                </c:pt>
                <c:pt idx="96">
                  <c:v>57.23080626859327</c:v>
                </c:pt>
                <c:pt idx="97">
                  <c:v>57.8313386837739</c:v>
                </c:pt>
                <c:pt idx="98">
                  <c:v>58.626290674612619</c:v>
                </c:pt>
                <c:pt idx="99">
                  <c:v>56.046382658259994</c:v>
                </c:pt>
                <c:pt idx="100">
                  <c:v>52.890498439072346</c:v>
                </c:pt>
                <c:pt idx="101">
                  <c:v>48.115525883785743</c:v>
                </c:pt>
                <c:pt idx="102">
                  <c:v>47.717887084944444</c:v>
                </c:pt>
                <c:pt idx="103">
                  <c:v>46.392166694907395</c:v>
                </c:pt>
                <c:pt idx="104">
                  <c:v>44.411789391431633</c:v>
                </c:pt>
                <c:pt idx="105">
                  <c:v>44.49190809865285</c:v>
                </c:pt>
                <c:pt idx="106">
                  <c:v>47.669816013020359</c:v>
                </c:pt>
                <c:pt idx="107">
                  <c:v>45.580465614903176</c:v>
                </c:pt>
                <c:pt idx="108">
                  <c:v>45.66989979729734</c:v>
                </c:pt>
                <c:pt idx="109">
                  <c:v>42.567754638909001</c:v>
                </c:pt>
                <c:pt idx="110">
                  <c:v>43.040885028162045</c:v>
                </c:pt>
                <c:pt idx="111">
                  <c:v>44.10455185964075</c:v>
                </c:pt>
                <c:pt idx="112">
                  <c:v>42.09477594112132</c:v>
                </c:pt>
                <c:pt idx="113">
                  <c:v>39.056668371396526</c:v>
                </c:pt>
                <c:pt idx="114">
                  <c:v>42.548633389678052</c:v>
                </c:pt>
                <c:pt idx="115">
                  <c:v>40.15028612696802</c:v>
                </c:pt>
                <c:pt idx="116">
                  <c:v>41.335579354261739</c:v>
                </c:pt>
                <c:pt idx="117">
                  <c:v>37.507202483849881</c:v>
                </c:pt>
                <c:pt idx="118">
                  <c:v>33.121338702042465</c:v>
                </c:pt>
                <c:pt idx="119">
                  <c:v>34.823056946495512</c:v>
                </c:pt>
                <c:pt idx="120">
                  <c:v>33.719587312931424</c:v>
                </c:pt>
                <c:pt idx="121">
                  <c:v>31.262775949738511</c:v>
                </c:pt>
                <c:pt idx="122">
                  <c:v>31.277903283572059</c:v>
                </c:pt>
                <c:pt idx="123">
                  <c:v>30.269162893043415</c:v>
                </c:pt>
                <c:pt idx="124">
                  <c:v>30.232877131067326</c:v>
                </c:pt>
                <c:pt idx="125">
                  <c:v>30.686436380934296</c:v>
                </c:pt>
                <c:pt idx="126">
                  <c:v>34.211343970645231</c:v>
                </c:pt>
                <c:pt idx="127">
                  <c:v>35.111184337476956</c:v>
                </c:pt>
                <c:pt idx="128">
                  <c:v>34.466281042827731</c:v>
                </c:pt>
                <c:pt idx="129">
                  <c:v>35.404759123854475</c:v>
                </c:pt>
                <c:pt idx="130">
                  <c:v>34.162410930956241</c:v>
                </c:pt>
                <c:pt idx="131">
                  <c:v>34.752775390538631</c:v>
                </c:pt>
                <c:pt idx="132">
                  <c:v>33.093985788533729</c:v>
                </c:pt>
                <c:pt idx="133">
                  <c:v>34.346409354696817</c:v>
                </c:pt>
                <c:pt idx="134">
                  <c:v>34.153030634262237</c:v>
                </c:pt>
                <c:pt idx="135">
                  <c:v>35.319765073699699</c:v>
                </c:pt>
                <c:pt idx="136">
                  <c:v>34.936740490334103</c:v>
                </c:pt>
                <c:pt idx="137">
                  <c:v>36.896304981941576</c:v>
                </c:pt>
                <c:pt idx="138">
                  <c:v>38.647524862763085</c:v>
                </c:pt>
                <c:pt idx="139">
                  <c:v>36.484160055796892</c:v>
                </c:pt>
                <c:pt idx="140">
                  <c:v>39.333644769514301</c:v>
                </c:pt>
                <c:pt idx="141">
                  <c:v>40.576311684231626</c:v>
                </c:pt>
                <c:pt idx="142">
                  <c:v>43.654807473978735</c:v>
                </c:pt>
                <c:pt idx="143">
                  <c:v>42.745964664885143</c:v>
                </c:pt>
                <c:pt idx="144">
                  <c:v>44.091670369984122</c:v>
                </c:pt>
                <c:pt idx="145">
                  <c:v>46.006862879949495</c:v>
                </c:pt>
                <c:pt idx="146">
                  <c:v>45.673895939627023</c:v>
                </c:pt>
                <c:pt idx="147">
                  <c:v>46.843792308641895</c:v>
                </c:pt>
                <c:pt idx="148">
                  <c:v>41.623873084476088</c:v>
                </c:pt>
                <c:pt idx="149">
                  <c:v>42.833162039100891</c:v>
                </c:pt>
                <c:pt idx="150">
                  <c:v>41.162052917512668</c:v>
                </c:pt>
                <c:pt idx="151">
                  <c:v>40.652490285927129</c:v>
                </c:pt>
                <c:pt idx="152">
                  <c:v>40.083163767944924</c:v>
                </c:pt>
                <c:pt idx="153">
                  <c:v>40.457755692095041</c:v>
                </c:pt>
                <c:pt idx="154">
                  <c:v>44.8477758110349</c:v>
                </c:pt>
                <c:pt idx="155">
                  <c:v>48.146151587462853</c:v>
                </c:pt>
                <c:pt idx="156">
                  <c:v>48.348132729254196</c:v>
                </c:pt>
                <c:pt idx="157">
                  <c:v>48.677570325797518</c:v>
                </c:pt>
                <c:pt idx="158">
                  <c:v>48.421861606204729</c:v>
                </c:pt>
                <c:pt idx="159">
                  <c:v>49.443334429894264</c:v>
                </c:pt>
                <c:pt idx="160">
                  <c:v>54.364006483340646</c:v>
                </c:pt>
                <c:pt idx="161">
                  <c:v>55.561172122372611</c:v>
                </c:pt>
                <c:pt idx="162">
                  <c:v>61.640528713854359</c:v>
                </c:pt>
                <c:pt idx="163">
                  <c:v>62.23158137516144</c:v>
                </c:pt>
                <c:pt idx="164">
                  <c:v>58.433808855456093</c:v>
                </c:pt>
                <c:pt idx="165">
                  <c:v>61.885093291785495</c:v>
                </c:pt>
                <c:pt idx="166">
                  <c:v>61.50427149887809</c:v>
                </c:pt>
                <c:pt idx="167">
                  <c:v>61.719592861857379</c:v>
                </c:pt>
                <c:pt idx="168">
                  <c:v>59.901489913240454</c:v>
                </c:pt>
                <c:pt idx="169">
                  <c:v>56.54726531316232</c:v>
                </c:pt>
                <c:pt idx="170">
                  <c:v>55.544590242361693</c:v>
                </c:pt>
                <c:pt idx="171">
                  <c:v>55.33077098234039</c:v>
                </c:pt>
                <c:pt idx="172">
                  <c:v>60.530288795446644</c:v>
                </c:pt>
                <c:pt idx="173">
                  <c:v>56.46676613247935</c:v>
                </c:pt>
                <c:pt idx="174">
                  <c:v>56.672947036484707</c:v>
                </c:pt>
                <c:pt idx="175">
                  <c:v>55.151788094156331</c:v>
                </c:pt>
                <c:pt idx="176">
                  <c:v>55.0399734645449</c:v>
                </c:pt>
                <c:pt idx="177">
                  <c:v>51.144162547864362</c:v>
                </c:pt>
                <c:pt idx="178">
                  <c:v>55.172064192531217</c:v>
                </c:pt>
                <c:pt idx="179">
                  <c:v>49.58791419843093</c:v>
                </c:pt>
                <c:pt idx="180">
                  <c:v>48.802771162368145</c:v>
                </c:pt>
                <c:pt idx="181">
                  <c:v>49.635662423295202</c:v>
                </c:pt>
                <c:pt idx="182">
                  <c:v>47.188732943977108</c:v>
                </c:pt>
                <c:pt idx="183">
                  <c:v>47.471473208518667</c:v>
                </c:pt>
                <c:pt idx="184">
                  <c:v>47.550861691248919</c:v>
                </c:pt>
                <c:pt idx="185">
                  <c:v>48.330443975440751</c:v>
                </c:pt>
                <c:pt idx="186">
                  <c:v>49.816478216191769</c:v>
                </c:pt>
                <c:pt idx="187">
                  <c:v>47.332520013840579</c:v>
                </c:pt>
                <c:pt idx="188">
                  <c:v>48.321982490413426</c:v>
                </c:pt>
                <c:pt idx="189">
                  <c:v>47.099586333495637</c:v>
                </c:pt>
                <c:pt idx="190">
                  <c:v>51.343773168521601</c:v>
                </c:pt>
                <c:pt idx="191">
                  <c:v>49.874219491846596</c:v>
                </c:pt>
                <c:pt idx="192">
                  <c:v>51.993992687858693</c:v>
                </c:pt>
                <c:pt idx="193">
                  <c:v>53.307702756217736</c:v>
                </c:pt>
                <c:pt idx="194">
                  <c:v>53.382139485018172</c:v>
                </c:pt>
                <c:pt idx="195">
                  <c:v>52.448029446785803</c:v>
                </c:pt>
                <c:pt idx="196">
                  <c:v>51.28217372140648</c:v>
                </c:pt>
                <c:pt idx="197">
                  <c:v>48.322250234633508</c:v>
                </c:pt>
                <c:pt idx="198">
                  <c:v>47.559219337579378</c:v>
                </c:pt>
                <c:pt idx="199">
                  <c:v>46.641856720853553</c:v>
                </c:pt>
                <c:pt idx="200">
                  <c:v>47.67584708694389</c:v>
                </c:pt>
                <c:pt idx="201">
                  <c:v>48.634182424719199</c:v>
                </c:pt>
                <c:pt idx="202">
                  <c:v>49.375236341140464</c:v>
                </c:pt>
                <c:pt idx="203">
                  <c:v>46.856554135037229</c:v>
                </c:pt>
                <c:pt idx="204">
                  <c:v>42.683152478244423</c:v>
                </c:pt>
                <c:pt idx="205">
                  <c:v>39.728065445721199</c:v>
                </c:pt>
                <c:pt idx="206">
                  <c:v>39.88955273200505</c:v>
                </c:pt>
                <c:pt idx="207">
                  <c:v>36.996823943336054</c:v>
                </c:pt>
                <c:pt idx="208">
                  <c:v>35.446663586010104</c:v>
                </c:pt>
                <c:pt idx="209">
                  <c:v>36.198819246455365</c:v>
                </c:pt>
                <c:pt idx="210">
                  <c:v>36.989394318429476</c:v>
                </c:pt>
                <c:pt idx="211">
                  <c:v>39.074409870880217</c:v>
                </c:pt>
                <c:pt idx="212">
                  <c:v>40.219049164708615</c:v>
                </c:pt>
                <c:pt idx="213">
                  <c:v>42.133064347405195</c:v>
                </c:pt>
                <c:pt idx="214">
                  <c:v>42.70566976915822</c:v>
                </c:pt>
                <c:pt idx="215">
                  <c:v>45.84087648730037</c:v>
                </c:pt>
                <c:pt idx="216">
                  <c:v>45.635234566464369</c:v>
                </c:pt>
                <c:pt idx="217">
                  <c:v>44.256954848417735</c:v>
                </c:pt>
                <c:pt idx="218">
                  <c:v>46.696087351439751</c:v>
                </c:pt>
                <c:pt idx="219">
                  <c:v>51.014315407790548</c:v>
                </c:pt>
                <c:pt idx="220">
                  <c:v>49.641117150871324</c:v>
                </c:pt>
                <c:pt idx="221">
                  <c:v>56.052939943859698</c:v>
                </c:pt>
                <c:pt idx="222">
                  <c:v>54.863788099236032</c:v>
                </c:pt>
                <c:pt idx="223">
                  <c:v>53.992930085811203</c:v>
                </c:pt>
                <c:pt idx="224">
                  <c:v>53.35609791677259</c:v>
                </c:pt>
                <c:pt idx="225">
                  <c:v>52.60096108712554</c:v>
                </c:pt>
                <c:pt idx="226">
                  <c:v>51.994467507968857</c:v>
                </c:pt>
                <c:pt idx="227">
                  <c:v>53.599792633589892</c:v>
                </c:pt>
                <c:pt idx="228">
                  <c:v>50.490535328353239</c:v>
                </c:pt>
                <c:pt idx="229">
                  <c:v>52.146289674810475</c:v>
                </c:pt>
                <c:pt idx="230">
                  <c:v>51.539975817927242</c:v>
                </c:pt>
                <c:pt idx="231">
                  <c:v>53.92935709566391</c:v>
                </c:pt>
                <c:pt idx="232">
                  <c:v>50.515060233390351</c:v>
                </c:pt>
                <c:pt idx="233">
                  <c:v>51.73584363742355</c:v>
                </c:pt>
                <c:pt idx="234">
                  <c:v>50.80075332948271</c:v>
                </c:pt>
                <c:pt idx="235">
                  <c:v>49.458163120818625</c:v>
                </c:pt>
                <c:pt idx="236">
                  <c:v>48.355387747916957</c:v>
                </c:pt>
                <c:pt idx="237">
                  <c:v>48.996223467435094</c:v>
                </c:pt>
                <c:pt idx="238">
                  <c:v>47.165135831339406</c:v>
                </c:pt>
                <c:pt idx="239">
                  <c:v>44.825783866065272</c:v>
                </c:pt>
                <c:pt idx="240">
                  <c:v>45.017066312032583</c:v>
                </c:pt>
                <c:pt idx="241">
                  <c:v>41.351509517812069</c:v>
                </c:pt>
                <c:pt idx="242">
                  <c:v>41.666361090634382</c:v>
                </c:pt>
                <c:pt idx="243">
                  <c:v>39.69476111829006</c:v>
                </c:pt>
                <c:pt idx="244">
                  <c:v>38.403093493024912</c:v>
                </c:pt>
                <c:pt idx="245">
                  <c:v>44.539147232401149</c:v>
                </c:pt>
                <c:pt idx="246">
                  <c:v>43.511984454172612</c:v>
                </c:pt>
                <c:pt idx="247">
                  <c:v>50.539318636127291</c:v>
                </c:pt>
                <c:pt idx="248">
                  <c:v>51.413543968402507</c:v>
                </c:pt>
                <c:pt idx="249">
                  <c:v>51.877452958689894</c:v>
                </c:pt>
                <c:pt idx="250">
                  <c:v>56.015049204739334</c:v>
                </c:pt>
                <c:pt idx="251">
                  <c:v>55.133651294013092</c:v>
                </c:pt>
                <c:pt idx="252">
                  <c:v>54.123344836458848</c:v>
                </c:pt>
                <c:pt idx="253">
                  <c:v>53.962970792141746</c:v>
                </c:pt>
                <c:pt idx="254">
                  <c:v>53.496805642860153</c:v>
                </c:pt>
                <c:pt idx="255">
                  <c:v>50.644421559812514</c:v>
                </c:pt>
                <c:pt idx="256">
                  <c:v>50.981544404173953</c:v>
                </c:pt>
                <c:pt idx="257">
                  <c:v>49.851624149430222</c:v>
                </c:pt>
                <c:pt idx="258">
                  <c:v>49.761072092126788</c:v>
                </c:pt>
                <c:pt idx="259">
                  <c:v>51.626266948963192</c:v>
                </c:pt>
                <c:pt idx="260">
                  <c:v>49.903406299398675</c:v>
                </c:pt>
                <c:pt idx="261">
                  <c:v>49.655392838465616</c:v>
                </c:pt>
                <c:pt idx="262">
                  <c:v>48.569206326843094</c:v>
                </c:pt>
                <c:pt idx="263">
                  <c:v>43.954799787143763</c:v>
                </c:pt>
                <c:pt idx="264">
                  <c:v>43.742483373430467</c:v>
                </c:pt>
                <c:pt idx="265">
                  <c:v>46.016475523697139</c:v>
                </c:pt>
                <c:pt idx="266">
                  <c:v>47.879950962508275</c:v>
                </c:pt>
                <c:pt idx="267">
                  <c:v>51.402928351474564</c:v>
                </c:pt>
                <c:pt idx="268">
                  <c:v>52.173615087269646</c:v>
                </c:pt>
                <c:pt idx="269">
                  <c:v>45.826338711090543</c:v>
                </c:pt>
                <c:pt idx="270">
                  <c:v>45.695449695674732</c:v>
                </c:pt>
                <c:pt idx="271">
                  <c:v>46.685015498159103</c:v>
                </c:pt>
                <c:pt idx="272">
                  <c:v>46.406621454550546</c:v>
                </c:pt>
                <c:pt idx="273">
                  <c:v>46.759052543068705</c:v>
                </c:pt>
                <c:pt idx="274">
                  <c:v>48.550783449271549</c:v>
                </c:pt>
                <c:pt idx="275">
                  <c:v>39.399655904923677</c:v>
                </c:pt>
                <c:pt idx="276">
                  <c:v>35.256262184922591</c:v>
                </c:pt>
                <c:pt idx="277">
                  <c:v>33.11710896530424</c:v>
                </c:pt>
                <c:pt idx="278">
                  <c:v>33.212220917581931</c:v>
                </c:pt>
                <c:pt idx="279">
                  <c:v>33.605375793456545</c:v>
                </c:pt>
                <c:pt idx="280">
                  <c:v>24.785277263570052</c:v>
                </c:pt>
                <c:pt idx="281">
                  <c:v>22.170582050245784</c:v>
                </c:pt>
                <c:pt idx="282">
                  <c:v>24.763758595091076</c:v>
                </c:pt>
                <c:pt idx="283">
                  <c:v>24.562015238784525</c:v>
                </c:pt>
                <c:pt idx="284">
                  <c:v>25.018950772247038</c:v>
                </c:pt>
                <c:pt idx="285">
                  <c:v>20.942725051600462</c:v>
                </c:pt>
                <c:pt idx="286">
                  <c:v>24.377440950539253</c:v>
                </c:pt>
                <c:pt idx="287">
                  <c:v>17.148920377878071</c:v>
                </c:pt>
                <c:pt idx="288">
                  <c:v>17.378309241933948</c:v>
                </c:pt>
                <c:pt idx="289">
                  <c:v>25.79805873346659</c:v>
                </c:pt>
                <c:pt idx="290">
                  <c:v>26.876574724685355</c:v>
                </c:pt>
                <c:pt idx="291">
                  <c:v>25.580174042191473</c:v>
                </c:pt>
                <c:pt idx="292">
                  <c:v>27.575585574509319</c:v>
                </c:pt>
                <c:pt idx="293">
                  <c:v>27.368490331032547</c:v>
                </c:pt>
                <c:pt idx="294">
                  <c:v>25.662405370874794</c:v>
                </c:pt>
                <c:pt idx="295">
                  <c:v>26.931462259141796</c:v>
                </c:pt>
                <c:pt idx="296">
                  <c:v>25.703506775395439</c:v>
                </c:pt>
                <c:pt idx="297">
                  <c:v>24.297675225032435</c:v>
                </c:pt>
                <c:pt idx="298">
                  <c:v>23.600792945746704</c:v>
                </c:pt>
                <c:pt idx="299">
                  <c:v>23.831804499489536</c:v>
                </c:pt>
                <c:pt idx="300">
                  <c:v>26.195628573981097</c:v>
                </c:pt>
                <c:pt idx="301">
                  <c:v>25.999509065727523</c:v>
                </c:pt>
                <c:pt idx="302">
                  <c:v>25.73287875161769</c:v>
                </c:pt>
                <c:pt idx="303">
                  <c:v>26.442291847194468</c:v>
                </c:pt>
                <c:pt idx="304">
                  <c:v>25.28051824372173</c:v>
                </c:pt>
                <c:pt idx="305">
                  <c:v>24.632504211546191</c:v>
                </c:pt>
                <c:pt idx="306">
                  <c:v>24.694986589200695</c:v>
                </c:pt>
                <c:pt idx="307">
                  <c:v>24.131971494983446</c:v>
                </c:pt>
                <c:pt idx="308">
                  <c:v>28.597683393524193</c:v>
                </c:pt>
                <c:pt idx="309">
                  <c:v>30.184156759986109</c:v>
                </c:pt>
                <c:pt idx="310">
                  <c:v>29.870490097354775</c:v>
                </c:pt>
                <c:pt idx="311">
                  <c:v>34.741417649658203</c:v>
                </c:pt>
                <c:pt idx="312">
                  <c:v>33.771895752226811</c:v>
                </c:pt>
                <c:pt idx="313">
                  <c:v>34.852524927780323</c:v>
                </c:pt>
                <c:pt idx="314">
                  <c:v>34.642140668857181</c:v>
                </c:pt>
                <c:pt idx="315">
                  <c:v>35.411846548182822</c:v>
                </c:pt>
                <c:pt idx="316">
                  <c:v>33.974806609528599</c:v>
                </c:pt>
                <c:pt idx="317">
                  <c:v>36.133845579712307</c:v>
                </c:pt>
                <c:pt idx="318">
                  <c:v>35.51622982764647</c:v>
                </c:pt>
                <c:pt idx="319">
                  <c:v>38.643078867441034</c:v>
                </c:pt>
                <c:pt idx="320">
                  <c:v>37.902840912150076</c:v>
                </c:pt>
                <c:pt idx="321">
                  <c:v>38.694800221654901</c:v>
                </c:pt>
                <c:pt idx="322">
                  <c:v>41.425430022303154</c:v>
                </c:pt>
                <c:pt idx="323">
                  <c:v>44.273409807923997</c:v>
                </c:pt>
                <c:pt idx="324">
                  <c:v>44.058706123648115</c:v>
                </c:pt>
                <c:pt idx="325">
                  <c:v>45.207507966742106</c:v>
                </c:pt>
                <c:pt idx="326">
                  <c:v>45.035885285556816</c:v>
                </c:pt>
                <c:pt idx="327">
                  <c:v>48.537429266420354</c:v>
                </c:pt>
                <c:pt idx="328">
                  <c:v>49.161884300792536</c:v>
                </c:pt>
                <c:pt idx="329">
                  <c:v>51.033776588238524</c:v>
                </c:pt>
                <c:pt idx="330">
                  <c:v>50.729267886594322</c:v>
                </c:pt>
                <c:pt idx="331">
                  <c:v>47.226401480242906</c:v>
                </c:pt>
                <c:pt idx="332">
                  <c:v>43.550187837579578</c:v>
                </c:pt>
                <c:pt idx="333">
                  <c:v>45.710246937573373</c:v>
                </c:pt>
                <c:pt idx="334">
                  <c:v>44.039377420871133</c:v>
                </c:pt>
                <c:pt idx="335">
                  <c:v>43.275309303836153</c:v>
                </c:pt>
                <c:pt idx="336">
                  <c:v>47.375043422412681</c:v>
                </c:pt>
                <c:pt idx="337">
                  <c:v>45.947890568799401</c:v>
                </c:pt>
                <c:pt idx="338">
                  <c:v>48.104235711379097</c:v>
                </c:pt>
                <c:pt idx="339">
                  <c:v>51.245862515253343</c:v>
                </c:pt>
                <c:pt idx="340">
                  <c:v>52.305304521172701</c:v>
                </c:pt>
                <c:pt idx="341">
                  <c:v>52.988445619283219</c:v>
                </c:pt>
                <c:pt idx="342">
                  <c:v>49.92834937483596</c:v>
                </c:pt>
                <c:pt idx="343">
                  <c:v>51.153724708372664</c:v>
                </c:pt>
                <c:pt idx="344">
                  <c:v>52.347434194475916</c:v>
                </c:pt>
                <c:pt idx="345">
                  <c:v>51.335109124403665</c:v>
                </c:pt>
                <c:pt idx="346">
                  <c:v>53.489244163494945</c:v>
                </c:pt>
                <c:pt idx="347">
                  <c:v>54.597220541638137</c:v>
                </c:pt>
                <c:pt idx="348">
                  <c:v>54.790458547710976</c:v>
                </c:pt>
                <c:pt idx="349">
                  <c:v>54.368072635718725</c:v>
                </c:pt>
                <c:pt idx="350">
                  <c:v>48.961158334350117</c:v>
                </c:pt>
                <c:pt idx="351">
                  <c:v>46.592215674971591</c:v>
                </c:pt>
                <c:pt idx="352">
                  <c:v>47.180541774843149</c:v>
                </c:pt>
                <c:pt idx="353">
                  <c:v>41.069544592203115</c:v>
                </c:pt>
                <c:pt idx="354">
                  <c:v>44.117629283582083</c:v>
                </c:pt>
                <c:pt idx="355">
                  <c:v>43.07615010994305</c:v>
                </c:pt>
                <c:pt idx="356">
                  <c:v>42.653940804276424</c:v>
                </c:pt>
                <c:pt idx="357">
                  <c:v>41.42525196471275</c:v>
                </c:pt>
                <c:pt idx="358">
                  <c:v>45.168120341317469</c:v>
                </c:pt>
                <c:pt idx="359">
                  <c:v>43.493198438356458</c:v>
                </c:pt>
                <c:pt idx="360">
                  <c:v>46.721398331707341</c:v>
                </c:pt>
                <c:pt idx="361">
                  <c:v>46.76417215790083</c:v>
                </c:pt>
                <c:pt idx="362">
                  <c:v>49.420302748446169</c:v>
                </c:pt>
                <c:pt idx="363">
                  <c:v>47.611814914696758</c:v>
                </c:pt>
                <c:pt idx="364">
                  <c:v>48.535571591251475</c:v>
                </c:pt>
                <c:pt idx="365">
                  <c:v>46.536196406332934</c:v>
                </c:pt>
                <c:pt idx="366">
                  <c:v>44.735950713019896</c:v>
                </c:pt>
                <c:pt idx="367">
                  <c:v>46.105961531309092</c:v>
                </c:pt>
                <c:pt idx="368">
                  <c:v>45.809627970959674</c:v>
                </c:pt>
                <c:pt idx="369">
                  <c:v>46.618970726522406</c:v>
                </c:pt>
                <c:pt idx="370">
                  <c:v>42.639966854239645</c:v>
                </c:pt>
                <c:pt idx="371">
                  <c:v>48.441747825946237</c:v>
                </c:pt>
                <c:pt idx="372">
                  <c:v>49.03449890087041</c:v>
                </c:pt>
                <c:pt idx="373">
                  <c:v>50.061178752498925</c:v>
                </c:pt>
                <c:pt idx="374">
                  <c:v>58.598055455664259</c:v>
                </c:pt>
                <c:pt idx="375">
                  <c:v>58.746579297337902</c:v>
                </c:pt>
                <c:pt idx="376">
                  <c:v>62.006642047202149</c:v>
                </c:pt>
                <c:pt idx="377">
                  <c:v>55.736604913727895</c:v>
                </c:pt>
                <c:pt idx="378">
                  <c:v>54.336493655085789</c:v>
                </c:pt>
                <c:pt idx="379">
                  <c:v>55.714879660256756</c:v>
                </c:pt>
                <c:pt idx="380">
                  <c:v>55.085328786543393</c:v>
                </c:pt>
                <c:pt idx="381">
                  <c:v>54.468565929571355</c:v>
                </c:pt>
                <c:pt idx="382">
                  <c:v>55.201325084199688</c:v>
                </c:pt>
                <c:pt idx="383">
                  <c:v>53.606619555295936</c:v>
                </c:pt>
                <c:pt idx="384">
                  <c:v>56.756547700452963</c:v>
                </c:pt>
                <c:pt idx="385">
                  <c:v>54.628720122233815</c:v>
                </c:pt>
                <c:pt idx="386">
                  <c:v>56.576317076506001</c:v>
                </c:pt>
                <c:pt idx="387">
                  <c:v>57.14870657557114</c:v>
                </c:pt>
                <c:pt idx="388">
                  <c:v>57.025928193495055</c:v>
                </c:pt>
                <c:pt idx="389">
                  <c:v>56.923401958268123</c:v>
                </c:pt>
                <c:pt idx="390">
                  <c:v>58.355196981378469</c:v>
                </c:pt>
                <c:pt idx="391">
                  <c:v>58.102445506810206</c:v>
                </c:pt>
                <c:pt idx="392">
                  <c:v>60.2735460825918</c:v>
                </c:pt>
                <c:pt idx="393">
                  <c:v>61.172210299582801</c:v>
                </c:pt>
                <c:pt idx="394">
                  <c:v>59.774459095100376</c:v>
                </c:pt>
                <c:pt idx="395">
                  <c:v>60.716307869820675</c:v>
                </c:pt>
                <c:pt idx="396">
                  <c:v>60.981376082212158</c:v>
                </c:pt>
                <c:pt idx="397">
                  <c:v>61.553348616642147</c:v>
                </c:pt>
                <c:pt idx="398">
                  <c:v>62.327256467889043</c:v>
                </c:pt>
                <c:pt idx="399">
                  <c:v>62.340269597067653</c:v>
                </c:pt>
                <c:pt idx="400">
                  <c:v>62.63535634348716</c:v>
                </c:pt>
                <c:pt idx="401">
                  <c:v>65.22854069598506</c:v>
                </c:pt>
                <c:pt idx="402">
                  <c:v>63.701952333616767</c:v>
                </c:pt>
                <c:pt idx="403">
                  <c:v>58.501372264512675</c:v>
                </c:pt>
                <c:pt idx="404">
                  <c:v>58.754493156355764</c:v>
                </c:pt>
                <c:pt idx="405">
                  <c:v>58.024477941160747</c:v>
                </c:pt>
                <c:pt idx="406">
                  <c:v>57.940547044153419</c:v>
                </c:pt>
                <c:pt idx="407">
                  <c:v>58.190755330488443</c:v>
                </c:pt>
                <c:pt idx="408">
                  <c:v>60.640116545490514</c:v>
                </c:pt>
                <c:pt idx="409">
                  <c:v>60.951525751784629</c:v>
                </c:pt>
                <c:pt idx="410">
                  <c:v>62.054133714705728</c:v>
                </c:pt>
                <c:pt idx="411">
                  <c:v>61.805909730553893</c:v>
                </c:pt>
                <c:pt idx="412">
                  <c:v>60.734565300745288</c:v>
                </c:pt>
                <c:pt idx="413">
                  <c:v>56.475530427373194</c:v>
                </c:pt>
                <c:pt idx="414">
                  <c:v>67.2978347992197</c:v>
                </c:pt>
                <c:pt idx="415">
                  <c:v>67.279982045992355</c:v>
                </c:pt>
                <c:pt idx="416">
                  <c:v>67.419280877987717</c:v>
                </c:pt>
                <c:pt idx="417">
                  <c:v>68.191051342202584</c:v>
                </c:pt>
                <c:pt idx="418">
                  <c:v>66.588315897039635</c:v>
                </c:pt>
                <c:pt idx="419">
                  <c:v>79.844276290124085</c:v>
                </c:pt>
                <c:pt idx="420">
                  <c:v>79.484765426049265</c:v>
                </c:pt>
                <c:pt idx="421">
                  <c:v>77.75283556630275</c:v>
                </c:pt>
                <c:pt idx="422">
                  <c:v>78.841222714549801</c:v>
                </c:pt>
                <c:pt idx="423">
                  <c:v>71.89322821392669</c:v>
                </c:pt>
                <c:pt idx="424">
                  <c:v>72.056037511042177</c:v>
                </c:pt>
                <c:pt idx="425">
                  <c:v>72.084695600070674</c:v>
                </c:pt>
                <c:pt idx="426">
                  <c:v>73.176188625243498</c:v>
                </c:pt>
                <c:pt idx="427">
                  <c:v>73.591891414860697</c:v>
                </c:pt>
                <c:pt idx="428">
                  <c:v>73.238827923976814</c:v>
                </c:pt>
                <c:pt idx="429">
                  <c:v>73.430009488764583</c:v>
                </c:pt>
                <c:pt idx="430">
                  <c:v>73.743030712955445</c:v>
                </c:pt>
                <c:pt idx="431">
                  <c:v>74.00488782947312</c:v>
                </c:pt>
                <c:pt idx="432">
                  <c:v>73.435280561610469</c:v>
                </c:pt>
                <c:pt idx="433">
                  <c:v>73.426342173186129</c:v>
                </c:pt>
                <c:pt idx="434">
                  <c:v>75.56472460614232</c:v>
                </c:pt>
                <c:pt idx="435">
                  <c:v>76.391097654110737</c:v>
                </c:pt>
                <c:pt idx="436">
                  <c:v>75.241991192408378</c:v>
                </c:pt>
                <c:pt idx="437">
                  <c:v>71.203459461020003</c:v>
                </c:pt>
                <c:pt idx="438">
                  <c:v>71.444829997039704</c:v>
                </c:pt>
                <c:pt idx="439">
                  <c:v>70.227144188663345</c:v>
                </c:pt>
                <c:pt idx="440">
                  <c:v>70.960811346546905</c:v>
                </c:pt>
                <c:pt idx="441">
                  <c:v>69.552298277999967</c:v>
                </c:pt>
                <c:pt idx="442">
                  <c:v>69.928798697393688</c:v>
                </c:pt>
                <c:pt idx="443">
                  <c:v>70.133080322626952</c:v>
                </c:pt>
                <c:pt idx="444">
                  <c:v>72.499244077731333</c:v>
                </c:pt>
                <c:pt idx="445">
                  <c:v>74.23160755210364</c:v>
                </c:pt>
                <c:pt idx="446">
                  <c:v>74.39955797459119</c:v>
                </c:pt>
                <c:pt idx="447">
                  <c:v>73.840625216457525</c:v>
                </c:pt>
                <c:pt idx="448">
                  <c:v>74.739172324703475</c:v>
                </c:pt>
                <c:pt idx="449">
                  <c:v>75.188165619650789</c:v>
                </c:pt>
                <c:pt idx="450">
                  <c:v>75.232976980651699</c:v>
                </c:pt>
                <c:pt idx="451">
                  <c:v>76.574316188201024</c:v>
                </c:pt>
                <c:pt idx="452">
                  <c:v>76.789134949557337</c:v>
                </c:pt>
                <c:pt idx="453">
                  <c:v>79.389921666181891</c:v>
                </c:pt>
                <c:pt idx="454">
                  <c:v>78.142530701473333</c:v>
                </c:pt>
                <c:pt idx="455">
                  <c:v>80.278678168140033</c:v>
                </c:pt>
                <c:pt idx="456">
                  <c:v>77.249927477579206</c:v>
                </c:pt>
                <c:pt idx="457">
                  <c:v>77.553103754830019</c:v>
                </c:pt>
                <c:pt idx="458">
                  <c:v>75.019540695783093</c:v>
                </c:pt>
                <c:pt idx="459">
                  <c:v>69.398211317462369</c:v>
                </c:pt>
                <c:pt idx="460">
                  <c:v>68.229619113521665</c:v>
                </c:pt>
                <c:pt idx="461">
                  <c:v>70.886012332264357</c:v>
                </c:pt>
                <c:pt idx="462">
                  <c:v>68.866224269403375</c:v>
                </c:pt>
                <c:pt idx="463">
                  <c:v>69.658101225800522</c:v>
                </c:pt>
                <c:pt idx="464">
                  <c:v>66.555444722719486</c:v>
                </c:pt>
                <c:pt idx="465">
                  <c:v>70.971577391476814</c:v>
                </c:pt>
                <c:pt idx="466">
                  <c:v>71.194077618141179</c:v>
                </c:pt>
                <c:pt idx="467">
                  <c:v>71.431847883359666</c:v>
                </c:pt>
                <c:pt idx="468">
                  <c:v>72.786566378817255</c:v>
                </c:pt>
                <c:pt idx="469">
                  <c:v>74.525649024575415</c:v>
                </c:pt>
                <c:pt idx="470">
                  <c:v>73.541352575781261</c:v>
                </c:pt>
                <c:pt idx="471">
                  <c:v>72.873778427294837</c:v>
                </c:pt>
                <c:pt idx="472">
                  <c:v>69.788114544554603</c:v>
                </c:pt>
                <c:pt idx="473">
                  <c:v>70.657413054625437</c:v>
                </c:pt>
                <c:pt idx="474">
                  <c:v>70.423658517869242</c:v>
                </c:pt>
                <c:pt idx="475">
                  <c:v>71.348801915740779</c:v>
                </c:pt>
                <c:pt idx="476">
                  <c:v>66.740475351938471</c:v>
                </c:pt>
                <c:pt idx="477">
                  <c:v>63.230143952756272</c:v>
                </c:pt>
                <c:pt idx="478">
                  <c:v>64.282475438452209</c:v>
                </c:pt>
                <c:pt idx="479">
                  <c:v>66.23562751007421</c:v>
                </c:pt>
                <c:pt idx="480">
                  <c:v>66.418365214906245</c:v>
                </c:pt>
                <c:pt idx="481">
                  <c:v>66.019615706881737</c:v>
                </c:pt>
                <c:pt idx="482">
                  <c:v>64.192699543365904</c:v>
                </c:pt>
                <c:pt idx="483">
                  <c:v>66.079368037322666</c:v>
                </c:pt>
                <c:pt idx="484">
                  <c:v>65.049247580249741</c:v>
                </c:pt>
                <c:pt idx="485">
                  <c:v>65.541386723672261</c:v>
                </c:pt>
                <c:pt idx="486">
                  <c:v>65.304598523713139</c:v>
                </c:pt>
                <c:pt idx="487">
                  <c:v>65.343547444884223</c:v>
                </c:pt>
                <c:pt idx="488">
                  <c:v>65.562941045572472</c:v>
                </c:pt>
                <c:pt idx="489">
                  <c:v>66.439764151431177</c:v>
                </c:pt>
                <c:pt idx="490">
                  <c:v>67.643148687810907</c:v>
                </c:pt>
                <c:pt idx="491">
                  <c:v>66.001414871101261</c:v>
                </c:pt>
                <c:pt idx="492">
                  <c:v>65.881148742175043</c:v>
                </c:pt>
                <c:pt idx="493">
                  <c:v>65.66798789297988</c:v>
                </c:pt>
                <c:pt idx="494">
                  <c:v>66.629283580804056</c:v>
                </c:pt>
                <c:pt idx="495">
                  <c:v>65.393586424405612</c:v>
                </c:pt>
                <c:pt idx="496">
                  <c:v>66.560864445356827</c:v>
                </c:pt>
                <c:pt idx="497">
                  <c:v>63.949511967442604</c:v>
                </c:pt>
                <c:pt idx="498">
                  <c:v>65.248505634523013</c:v>
                </c:pt>
                <c:pt idx="499">
                  <c:v>67.134086611364751</c:v>
                </c:pt>
                <c:pt idx="500">
                  <c:v>62.297768074751559</c:v>
                </c:pt>
                <c:pt idx="501">
                  <c:v>67.337115312014987</c:v>
                </c:pt>
                <c:pt idx="502">
                  <c:v>66.127351516485959</c:v>
                </c:pt>
                <c:pt idx="503">
                  <c:v>59.491172147724591</c:v>
                </c:pt>
                <c:pt idx="504">
                  <c:v>59.681286038021817</c:v>
                </c:pt>
                <c:pt idx="505">
                  <c:v>60.383996340735102</c:v>
                </c:pt>
                <c:pt idx="506">
                  <c:v>64.155264005718394</c:v>
                </c:pt>
                <c:pt idx="507">
                  <c:v>60.796383065182653</c:v>
                </c:pt>
                <c:pt idx="508">
                  <c:v>59.858087895037421</c:v>
                </c:pt>
                <c:pt idx="509">
                  <c:v>60.301564546078666</c:v>
                </c:pt>
                <c:pt idx="510">
                  <c:v>58.858211017506399</c:v>
                </c:pt>
                <c:pt idx="511">
                  <c:v>60.216458078448674</c:v>
                </c:pt>
                <c:pt idx="512">
                  <c:v>60.975606570901789</c:v>
                </c:pt>
                <c:pt idx="513">
                  <c:v>59.990368851638152</c:v>
                </c:pt>
                <c:pt idx="514">
                  <c:v>59.25834562791502</c:v>
                </c:pt>
                <c:pt idx="515">
                  <c:v>59.304590986397066</c:v>
                </c:pt>
                <c:pt idx="516">
                  <c:v>58.16536895429261</c:v>
                </c:pt>
                <c:pt idx="517">
                  <c:v>54.193379777981512</c:v>
                </c:pt>
                <c:pt idx="518">
                  <c:v>57.940978861943883</c:v>
                </c:pt>
                <c:pt idx="519">
                  <c:v>55.388926397613496</c:v>
                </c:pt>
                <c:pt idx="520">
                  <c:v>55.675700412837202</c:v>
                </c:pt>
                <c:pt idx="521">
                  <c:v>57.731698592113197</c:v>
                </c:pt>
                <c:pt idx="522">
                  <c:v>56.875607201507265</c:v>
                </c:pt>
                <c:pt idx="523">
                  <c:v>57.662228684224623</c:v>
                </c:pt>
                <c:pt idx="524">
                  <c:v>58.2440618480898</c:v>
                </c:pt>
                <c:pt idx="525">
                  <c:v>56.575121190068209</c:v>
                </c:pt>
                <c:pt idx="526">
                  <c:v>55.593855221763647</c:v>
                </c:pt>
                <c:pt idx="527">
                  <c:v>54.624316249622083</c:v>
                </c:pt>
                <c:pt idx="528">
                  <c:v>54.641451829061587</c:v>
                </c:pt>
                <c:pt idx="529">
                  <c:v>53.283866149265599</c:v>
                </c:pt>
                <c:pt idx="530">
                  <c:v>51.868388477968381</c:v>
                </c:pt>
                <c:pt idx="531">
                  <c:v>51.63472829587046</c:v>
                </c:pt>
                <c:pt idx="532">
                  <c:v>50.538709035283347</c:v>
                </c:pt>
                <c:pt idx="533">
                  <c:v>51.396126565421433</c:v>
                </c:pt>
                <c:pt idx="534">
                  <c:v>52.218454108257411</c:v>
                </c:pt>
                <c:pt idx="535">
                  <c:v>52.241207136084689</c:v>
                </c:pt>
                <c:pt idx="536">
                  <c:v>50.938741134364022</c:v>
                </c:pt>
                <c:pt idx="537">
                  <c:v>50.219492145154348</c:v>
                </c:pt>
                <c:pt idx="538">
                  <c:v>50.057605967928119</c:v>
                </c:pt>
                <c:pt idx="539">
                  <c:v>51.770411142066095</c:v>
                </c:pt>
                <c:pt idx="540">
                  <c:v>49.221425103575257</c:v>
                </c:pt>
                <c:pt idx="541">
                  <c:v>47.53188129133332</c:v>
                </c:pt>
                <c:pt idx="542">
                  <c:v>51.722936307399948</c:v>
                </c:pt>
                <c:pt idx="543">
                  <c:v>48.648220350203367</c:v>
                </c:pt>
                <c:pt idx="544">
                  <c:v>48.395540529256415</c:v>
                </c:pt>
                <c:pt idx="545">
                  <c:v>52.039280532046874</c:v>
                </c:pt>
                <c:pt idx="546">
                  <c:v>52.311429320488976</c:v>
                </c:pt>
                <c:pt idx="547">
                  <c:v>50.148906728298961</c:v>
                </c:pt>
                <c:pt idx="548">
                  <c:v>44.349907343741023</c:v>
                </c:pt>
                <c:pt idx="549">
                  <c:v>47.313792978110854</c:v>
                </c:pt>
                <c:pt idx="550">
                  <c:v>47.954768021072809</c:v>
                </c:pt>
                <c:pt idx="551">
                  <c:v>46.662675647403844</c:v>
                </c:pt>
                <c:pt idx="552">
                  <c:v>46.501752438195751</c:v>
                </c:pt>
                <c:pt idx="553">
                  <c:v>46.01550320222502</c:v>
                </c:pt>
                <c:pt idx="554">
                  <c:v>44.621977902141253</c:v>
                </c:pt>
                <c:pt idx="555">
                  <c:v>43.887834127294681</c:v>
                </c:pt>
                <c:pt idx="556">
                  <c:v>45.819241634447415</c:v>
                </c:pt>
                <c:pt idx="557">
                  <c:v>45.520988007195513</c:v>
                </c:pt>
                <c:pt idx="558">
                  <c:v>45.848869562242392</c:v>
                </c:pt>
                <c:pt idx="559">
                  <c:v>49.877144023312162</c:v>
                </c:pt>
                <c:pt idx="560">
                  <c:v>48.198132259853089</c:v>
                </c:pt>
                <c:pt idx="561">
                  <c:v>53.452716554683832</c:v>
                </c:pt>
                <c:pt idx="562">
                  <c:v>50.243685632941805</c:v>
                </c:pt>
                <c:pt idx="563">
                  <c:v>44.66322773951218</c:v>
                </c:pt>
                <c:pt idx="564">
                  <c:v>45.634026077997994</c:v>
                </c:pt>
                <c:pt idx="565">
                  <c:v>44.474883869188012</c:v>
                </c:pt>
                <c:pt idx="566">
                  <c:v>45.856294586645546</c:v>
                </c:pt>
                <c:pt idx="567">
                  <c:v>49.998592612042081</c:v>
                </c:pt>
                <c:pt idx="568">
                  <c:v>53.509995495783848</c:v>
                </c:pt>
                <c:pt idx="569">
                  <c:v>53.808791167812828</c:v>
                </c:pt>
                <c:pt idx="570">
                  <c:v>53.262263558436935</c:v>
                </c:pt>
                <c:pt idx="571">
                  <c:v>52.254363143491375</c:v>
                </c:pt>
                <c:pt idx="572">
                  <c:v>54.793601501981477</c:v>
                </c:pt>
                <c:pt idx="573">
                  <c:v>54.1095143533311</c:v>
                </c:pt>
                <c:pt idx="574">
                  <c:v>53.900008798950736</c:v>
                </c:pt>
                <c:pt idx="575">
                  <c:v>52.553504109448816</c:v>
                </c:pt>
                <c:pt idx="576">
                  <c:v>50.385310262948217</c:v>
                </c:pt>
                <c:pt idx="577">
                  <c:v>50.193692179815969</c:v>
                </c:pt>
                <c:pt idx="578">
                  <c:v>49.117414428324352</c:v>
                </c:pt>
                <c:pt idx="579">
                  <c:v>47.626250453917201</c:v>
                </c:pt>
                <c:pt idx="580">
                  <c:v>46.898173008453888</c:v>
                </c:pt>
                <c:pt idx="581">
                  <c:v>41.853916537752454</c:v>
                </c:pt>
                <c:pt idx="582">
                  <c:v>43.007818455204976</c:v>
                </c:pt>
                <c:pt idx="583">
                  <c:v>39.909465373156053</c:v>
                </c:pt>
                <c:pt idx="584">
                  <c:v>40.383992428883552</c:v>
                </c:pt>
                <c:pt idx="585">
                  <c:v>40.512813855548707</c:v>
                </c:pt>
                <c:pt idx="586">
                  <c:v>42.112919790563367</c:v>
                </c:pt>
                <c:pt idx="587">
                  <c:v>40.85205457807276</c:v>
                </c:pt>
                <c:pt idx="588">
                  <c:v>39.835485495153087</c:v>
                </c:pt>
                <c:pt idx="589">
                  <c:v>35.85296033807488</c:v>
                </c:pt>
                <c:pt idx="590">
                  <c:v>39.099707228622449</c:v>
                </c:pt>
                <c:pt idx="591">
                  <c:v>35.235555424044776</c:v>
                </c:pt>
                <c:pt idx="592">
                  <c:v>36.041000665242386</c:v>
                </c:pt>
                <c:pt idx="593">
                  <c:v>36.727074321264674</c:v>
                </c:pt>
                <c:pt idx="594">
                  <c:v>35.224378249092936</c:v>
                </c:pt>
                <c:pt idx="595">
                  <c:v>33.043845182259389</c:v>
                </c:pt>
                <c:pt idx="596">
                  <c:v>33.66783702120631</c:v>
                </c:pt>
                <c:pt idx="597">
                  <c:v>37.055133640275251</c:v>
                </c:pt>
                <c:pt idx="598">
                  <c:v>36.460240214915835</c:v>
                </c:pt>
                <c:pt idx="599">
                  <c:v>33.513695197413824</c:v>
                </c:pt>
                <c:pt idx="600">
                  <c:v>34.612370925973309</c:v>
                </c:pt>
                <c:pt idx="601">
                  <c:v>32.971581995898546</c:v>
                </c:pt>
                <c:pt idx="602">
                  <c:v>34.667494662957949</c:v>
                </c:pt>
                <c:pt idx="603">
                  <c:v>35.38222114418555</c:v>
                </c:pt>
                <c:pt idx="604">
                  <c:v>41.582780980660345</c:v>
                </c:pt>
                <c:pt idx="605">
                  <c:v>42.880203897161238</c:v>
                </c:pt>
                <c:pt idx="606">
                  <c:v>40.187512427496294</c:v>
                </c:pt>
                <c:pt idx="607">
                  <c:v>40.557104829659018</c:v>
                </c:pt>
                <c:pt idx="608">
                  <c:v>39.268677568062039</c:v>
                </c:pt>
                <c:pt idx="609">
                  <c:v>34.710838216850405</c:v>
                </c:pt>
                <c:pt idx="610">
                  <c:v>31.106529973885614</c:v>
                </c:pt>
                <c:pt idx="611">
                  <c:v>30.399677346476395</c:v>
                </c:pt>
                <c:pt idx="612">
                  <c:v>31.355910566226996</c:v>
                </c:pt>
                <c:pt idx="613">
                  <c:v>31.79836779575669</c:v>
                </c:pt>
                <c:pt idx="614">
                  <c:v>30.329000394237084</c:v>
                </c:pt>
                <c:pt idx="615">
                  <c:v>33.906791676782262</c:v>
                </c:pt>
                <c:pt idx="616">
                  <c:v>34.112765518813305</c:v>
                </c:pt>
                <c:pt idx="617">
                  <c:v>34.029146605068632</c:v>
                </c:pt>
                <c:pt idx="618">
                  <c:v>30.439244689845879</c:v>
                </c:pt>
                <c:pt idx="619">
                  <c:v>27.894380620079232</c:v>
                </c:pt>
                <c:pt idx="620">
                  <c:v>40.292207935248165</c:v>
                </c:pt>
                <c:pt idx="621">
                  <c:v>44.235587002486128</c:v>
                </c:pt>
                <c:pt idx="622">
                  <c:v>46.142019677242324</c:v>
                </c:pt>
                <c:pt idx="623">
                  <c:v>44.821640183921033</c:v>
                </c:pt>
                <c:pt idx="624">
                  <c:v>46.223690666418676</c:v>
                </c:pt>
                <c:pt idx="625">
                  <c:v>45.186254725497939</c:v>
                </c:pt>
                <c:pt idx="626">
                  <c:v>44.68477555319631</c:v>
                </c:pt>
                <c:pt idx="627">
                  <c:v>45.501812204733064</c:v>
                </c:pt>
                <c:pt idx="628">
                  <c:v>46.596637602820607</c:v>
                </c:pt>
                <c:pt idx="629">
                  <c:v>45.937258387763166</c:v>
                </c:pt>
                <c:pt idx="630">
                  <c:v>48.469443213243196</c:v>
                </c:pt>
                <c:pt idx="631">
                  <c:v>54.913771911495047</c:v>
                </c:pt>
                <c:pt idx="632">
                  <c:v>55.512846761024363</c:v>
                </c:pt>
                <c:pt idx="633">
                  <c:v>57.441555248112515</c:v>
                </c:pt>
                <c:pt idx="634">
                  <c:v>53.76994248891917</c:v>
                </c:pt>
                <c:pt idx="635">
                  <c:v>53.844469017899847</c:v>
                </c:pt>
                <c:pt idx="636">
                  <c:v>56.20123356960832</c:v>
                </c:pt>
                <c:pt idx="637">
                  <c:v>52.759393746641827</c:v>
                </c:pt>
                <c:pt idx="638">
                  <c:v>53.240588191802537</c:v>
                </c:pt>
                <c:pt idx="639">
                  <c:v>52.557560648453332</c:v>
                </c:pt>
                <c:pt idx="640">
                  <c:v>52.636430625418697</c:v>
                </c:pt>
                <c:pt idx="641">
                  <c:v>52.0978903233799</c:v>
                </c:pt>
                <c:pt idx="642">
                  <c:v>52.284126922899468</c:v>
                </c:pt>
                <c:pt idx="643">
                  <c:v>54.269285283002262</c:v>
                </c:pt>
                <c:pt idx="644">
                  <c:v>49.98071564694677</c:v>
                </c:pt>
                <c:pt idx="645">
                  <c:v>49.770413672807834</c:v>
                </c:pt>
                <c:pt idx="646">
                  <c:v>46.863898210868101</c:v>
                </c:pt>
                <c:pt idx="647">
                  <c:v>43.914126647484196</c:v>
                </c:pt>
                <c:pt idx="648">
                  <c:v>43.33424277040146</c:v>
                </c:pt>
                <c:pt idx="649">
                  <c:v>43.388711413996553</c:v>
                </c:pt>
                <c:pt idx="650">
                  <c:v>41.058218801954673</c:v>
                </c:pt>
                <c:pt idx="651">
                  <c:v>42.234616043929243</c:v>
                </c:pt>
                <c:pt idx="652">
                  <c:v>43.555034757116459</c:v>
                </c:pt>
                <c:pt idx="653">
                  <c:v>47.015961519911059</c:v>
                </c:pt>
                <c:pt idx="654">
                  <c:v>45.983711650262343</c:v>
                </c:pt>
                <c:pt idx="655">
                  <c:v>48.769294264330661</c:v>
                </c:pt>
                <c:pt idx="656">
                  <c:v>47.615435695413034</c:v>
                </c:pt>
                <c:pt idx="657">
                  <c:v>45.085776238226451</c:v>
                </c:pt>
                <c:pt idx="658">
                  <c:v>44.675148282491072</c:v>
                </c:pt>
                <c:pt idx="659">
                  <c:v>45.575401992069359</c:v>
                </c:pt>
                <c:pt idx="660">
                  <c:v>48.172344169467557</c:v>
                </c:pt>
                <c:pt idx="661">
                  <c:v>49.847299708584679</c:v>
                </c:pt>
                <c:pt idx="662">
                  <c:v>42.23985373716048</c:v>
                </c:pt>
                <c:pt idx="663">
                  <c:v>37.555557266828984</c:v>
                </c:pt>
                <c:pt idx="664">
                  <c:v>35.318717357513592</c:v>
                </c:pt>
                <c:pt idx="665">
                  <c:v>35.830147939251191</c:v>
                </c:pt>
                <c:pt idx="666">
                  <c:v>33.360720607106728</c:v>
                </c:pt>
                <c:pt idx="667">
                  <c:v>34.458973067280638</c:v>
                </c:pt>
                <c:pt idx="668">
                  <c:v>34.45276615286285</c:v>
                </c:pt>
                <c:pt idx="669">
                  <c:v>34.322512895181916</c:v>
                </c:pt>
                <c:pt idx="670">
                  <c:v>32.618243505109149</c:v>
                </c:pt>
                <c:pt idx="671">
                  <c:v>33.704359836056923</c:v>
                </c:pt>
                <c:pt idx="672">
                  <c:v>30.553809920552709</c:v>
                </c:pt>
                <c:pt idx="673">
                  <c:v>29.423378169914102</c:v>
                </c:pt>
                <c:pt idx="674">
                  <c:v>36.413878204544055</c:v>
                </c:pt>
                <c:pt idx="675">
                  <c:v>36.238687721565569</c:v>
                </c:pt>
                <c:pt idx="676">
                  <c:v>38.648987087615168</c:v>
                </c:pt>
                <c:pt idx="677">
                  <c:v>38.029499016227653</c:v>
                </c:pt>
                <c:pt idx="678">
                  <c:v>39.712509234886994</c:v>
                </c:pt>
                <c:pt idx="679">
                  <c:v>40.136621260410287</c:v>
                </c:pt>
                <c:pt idx="680">
                  <c:v>39.083772691249457</c:v>
                </c:pt>
                <c:pt idx="681">
                  <c:v>38.997532556913022</c:v>
                </c:pt>
                <c:pt idx="682">
                  <c:v>39.642993843344868</c:v>
                </c:pt>
                <c:pt idx="683">
                  <c:v>41.081535713276935</c:v>
                </c:pt>
                <c:pt idx="684">
                  <c:v>41.495602453074483</c:v>
                </c:pt>
                <c:pt idx="685">
                  <c:v>42.055950672810461</c:v>
                </c:pt>
                <c:pt idx="686">
                  <c:v>42.946912788678169</c:v>
                </c:pt>
                <c:pt idx="687">
                  <c:v>42.923533021640715</c:v>
                </c:pt>
                <c:pt idx="688">
                  <c:v>43.19366222172134</c:v>
                </c:pt>
                <c:pt idx="689">
                  <c:v>44.569501245386498</c:v>
                </c:pt>
                <c:pt idx="690">
                  <c:v>50.62458630817796</c:v>
                </c:pt>
                <c:pt idx="691">
                  <c:v>50.346976253900841</c:v>
                </c:pt>
                <c:pt idx="692">
                  <c:v>54.100194835727379</c:v>
                </c:pt>
                <c:pt idx="693">
                  <c:v>55.437907168580701</c:v>
                </c:pt>
                <c:pt idx="694">
                  <c:v>57.663311307988238</c:v>
                </c:pt>
                <c:pt idx="695">
                  <c:v>54.356684613618143</c:v>
                </c:pt>
                <c:pt idx="696">
                  <c:v>53.165998096974732</c:v>
                </c:pt>
                <c:pt idx="697">
                  <c:v>53.454736975878809</c:v>
                </c:pt>
                <c:pt idx="698">
                  <c:v>53.716990125014142</c:v>
                </c:pt>
                <c:pt idx="699">
                  <c:v>56.170251331424957</c:v>
                </c:pt>
                <c:pt idx="700">
                  <c:v>56.443036777650796</c:v>
                </c:pt>
                <c:pt idx="701">
                  <c:v>60.436849123812486</c:v>
                </c:pt>
                <c:pt idx="702">
                  <c:v>61.413203202234108</c:v>
                </c:pt>
                <c:pt idx="703">
                  <c:v>59.431255898214168</c:v>
                </c:pt>
                <c:pt idx="704">
                  <c:v>59.585687372930543</c:v>
                </c:pt>
                <c:pt idx="705">
                  <c:v>59.955035233237354</c:v>
                </c:pt>
                <c:pt idx="706">
                  <c:v>58.200605501327992</c:v>
                </c:pt>
                <c:pt idx="707">
                  <c:v>59.273489326561318</c:v>
                </c:pt>
                <c:pt idx="708">
                  <c:v>60.837585486218522</c:v>
                </c:pt>
                <c:pt idx="709">
                  <c:v>60.547208245883844</c:v>
                </c:pt>
                <c:pt idx="710">
                  <c:v>58.497345440812708</c:v>
                </c:pt>
                <c:pt idx="711">
                  <c:v>58.302438974381062</c:v>
                </c:pt>
                <c:pt idx="712">
                  <c:v>59.310250424282636</c:v>
                </c:pt>
                <c:pt idx="713">
                  <c:v>60.40566870683606</c:v>
                </c:pt>
                <c:pt idx="714">
                  <c:v>63.97814757161818</c:v>
                </c:pt>
                <c:pt idx="715">
                  <c:v>68.687485386304346</c:v>
                </c:pt>
                <c:pt idx="716">
                  <c:v>64.554940072361404</c:v>
                </c:pt>
                <c:pt idx="717">
                  <c:v>66.842236156425244</c:v>
                </c:pt>
                <c:pt idx="718">
                  <c:v>65.318370263405399</c:v>
                </c:pt>
                <c:pt idx="719">
                  <c:v>66.043288212349552</c:v>
                </c:pt>
                <c:pt idx="720">
                  <c:v>63.469067352749398</c:v>
                </c:pt>
                <c:pt idx="721">
                  <c:v>65.129907854956912</c:v>
                </c:pt>
                <c:pt idx="722">
                  <c:v>64.974864155660129</c:v>
                </c:pt>
                <c:pt idx="723">
                  <c:v>67.394995937406449</c:v>
                </c:pt>
                <c:pt idx="724">
                  <c:v>68.0611160409142</c:v>
                </c:pt>
                <c:pt idx="725">
                  <c:v>67.945960031028335</c:v>
                </c:pt>
                <c:pt idx="726">
                  <c:v>67.939271461573128</c:v>
                </c:pt>
                <c:pt idx="727">
                  <c:v>68.530260136319185</c:v>
                </c:pt>
                <c:pt idx="728">
                  <c:v>67.697352413805362</c:v>
                </c:pt>
                <c:pt idx="729">
                  <c:v>69.558230825973254</c:v>
                </c:pt>
                <c:pt idx="730">
                  <c:v>69.869660862768526</c:v>
                </c:pt>
                <c:pt idx="731">
                  <c:v>71.750316391775158</c:v>
                </c:pt>
                <c:pt idx="732">
                  <c:v>70.34507001292225</c:v>
                </c:pt>
                <c:pt idx="733">
                  <c:v>66.846266634163158</c:v>
                </c:pt>
                <c:pt idx="734">
                  <c:v>66.870091752732478</c:v>
                </c:pt>
                <c:pt idx="735">
                  <c:v>63.130242409472956</c:v>
                </c:pt>
                <c:pt idx="736">
                  <c:v>63.020292504456748</c:v>
                </c:pt>
                <c:pt idx="737">
                  <c:v>59.734691881477588</c:v>
                </c:pt>
                <c:pt idx="738">
                  <c:v>61.814141270819476</c:v>
                </c:pt>
                <c:pt idx="739">
                  <c:v>60.016499771960191</c:v>
                </c:pt>
                <c:pt idx="740">
                  <c:v>61.434227626265475</c:v>
                </c:pt>
                <c:pt idx="741">
                  <c:v>61.848836300691147</c:v>
                </c:pt>
                <c:pt idx="742">
                  <c:v>60.412731465614186</c:v>
                </c:pt>
                <c:pt idx="743">
                  <c:v>53.529730567540554</c:v>
                </c:pt>
                <c:pt idx="744">
                  <c:v>49.757858102407823</c:v>
                </c:pt>
                <c:pt idx="745">
                  <c:v>50.699554244089434</c:v>
                </c:pt>
                <c:pt idx="746">
                  <c:v>48.498902380301651</c:v>
                </c:pt>
                <c:pt idx="747">
                  <c:v>47.362824792537097</c:v>
                </c:pt>
                <c:pt idx="748">
                  <c:v>48.81256913898968</c:v>
                </c:pt>
                <c:pt idx="749">
                  <c:v>51.79283666584827</c:v>
                </c:pt>
                <c:pt idx="750">
                  <c:v>50.157251576960462</c:v>
                </c:pt>
                <c:pt idx="751">
                  <c:v>50.45240564611079</c:v>
                </c:pt>
                <c:pt idx="752">
                  <c:v>54.28099584114031</c:v>
                </c:pt>
                <c:pt idx="753">
                  <c:v>54.510760002970457</c:v>
                </c:pt>
                <c:pt idx="754">
                  <c:v>53.562234341874571</c:v>
                </c:pt>
                <c:pt idx="755">
                  <c:v>46.354136294833722</c:v>
                </c:pt>
                <c:pt idx="756">
                  <c:v>43.804474184006168</c:v>
                </c:pt>
                <c:pt idx="757">
                  <c:v>40.36735190006312</c:v>
                </c:pt>
                <c:pt idx="758">
                  <c:v>41.059480131301719</c:v>
                </c:pt>
                <c:pt idx="759">
                  <c:v>25.017124882339942</c:v>
                </c:pt>
                <c:pt idx="760">
                  <c:v>32.802536640470208</c:v>
                </c:pt>
                <c:pt idx="761">
                  <c:v>31.081817374592561</c:v>
                </c:pt>
                <c:pt idx="762">
                  <c:v>32.73482351970344</c:v>
                </c:pt>
                <c:pt idx="763">
                  <c:v>31.55942771763668</c:v>
                </c:pt>
                <c:pt idx="764">
                  <c:v>33.946773469773206</c:v>
                </c:pt>
                <c:pt idx="765">
                  <c:v>32.802098396531022</c:v>
                </c:pt>
                <c:pt idx="766">
                  <c:v>37.171515083040013</c:v>
                </c:pt>
                <c:pt idx="767">
                  <c:v>37.282292898961948</c:v>
                </c:pt>
                <c:pt idx="768">
                  <c:v>36.922386249827063</c:v>
                </c:pt>
                <c:pt idx="769">
                  <c:v>34.794506548533008</c:v>
                </c:pt>
                <c:pt idx="770">
                  <c:v>38.968488938755193</c:v>
                </c:pt>
                <c:pt idx="771">
                  <c:v>39.128319038639063</c:v>
                </c:pt>
                <c:pt idx="772">
                  <c:v>38.602982373279389</c:v>
                </c:pt>
                <c:pt idx="773">
                  <c:v>39.080060267043272</c:v>
                </c:pt>
                <c:pt idx="774">
                  <c:v>37.5804429441853</c:v>
                </c:pt>
                <c:pt idx="775">
                  <c:v>38.046301572859342</c:v>
                </c:pt>
                <c:pt idx="776">
                  <c:v>36.886950142389885</c:v>
                </c:pt>
                <c:pt idx="777">
                  <c:v>39.842650798502206</c:v>
                </c:pt>
                <c:pt idx="778">
                  <c:v>38.536082756837445</c:v>
                </c:pt>
                <c:pt idx="779">
                  <c:v>40.757506542841178</c:v>
                </c:pt>
                <c:pt idx="780">
                  <c:v>41.412413865820696</c:v>
                </c:pt>
                <c:pt idx="781">
                  <c:v>40.986053575876646</c:v>
                </c:pt>
                <c:pt idx="782">
                  <c:v>41.567487959496923</c:v>
                </c:pt>
                <c:pt idx="783">
                  <c:v>40.46416359819878</c:v>
                </c:pt>
                <c:pt idx="784">
                  <c:v>43.310540598798127</c:v>
                </c:pt>
                <c:pt idx="785">
                  <c:v>43.6842318543288</c:v>
                </c:pt>
                <c:pt idx="786">
                  <c:v>45.593200834966659</c:v>
                </c:pt>
                <c:pt idx="787">
                  <c:v>45.236160862890763</c:v>
                </c:pt>
                <c:pt idx="788">
                  <c:v>44.242849901782684</c:v>
                </c:pt>
                <c:pt idx="789">
                  <c:v>44.740459144345373</c:v>
                </c:pt>
                <c:pt idx="790">
                  <c:v>44.82002911853597</c:v>
                </c:pt>
                <c:pt idx="791">
                  <c:v>43.399227614919262</c:v>
                </c:pt>
                <c:pt idx="792">
                  <c:v>43.908298628571153</c:v>
                </c:pt>
                <c:pt idx="793">
                  <c:v>43.138158354644951</c:v>
                </c:pt>
                <c:pt idx="794">
                  <c:v>44.126828161498239</c:v>
                </c:pt>
                <c:pt idx="795">
                  <c:v>43.673211186806228</c:v>
                </c:pt>
                <c:pt idx="796">
                  <c:v>45.087654517211796</c:v>
                </c:pt>
                <c:pt idx="797">
                  <c:v>46.971180076177788</c:v>
                </c:pt>
                <c:pt idx="798">
                  <c:v>46.292333923030085</c:v>
                </c:pt>
                <c:pt idx="799">
                  <c:v>46.451372074633198</c:v>
                </c:pt>
                <c:pt idx="800">
                  <c:v>47.379699286952061</c:v>
                </c:pt>
                <c:pt idx="801">
                  <c:v>63.878292311317864</c:v>
                </c:pt>
                <c:pt idx="802">
                  <c:v>60.213979801188536</c:v>
                </c:pt>
                <c:pt idx="803">
                  <c:v>63.642401120926202</c:v>
                </c:pt>
                <c:pt idx="804">
                  <c:v>63.225430430552983</c:v>
                </c:pt>
                <c:pt idx="805">
                  <c:v>66.605175376680407</c:v>
                </c:pt>
                <c:pt idx="806">
                  <c:v>64.909961666023435</c:v>
                </c:pt>
                <c:pt idx="807">
                  <c:v>67.748373072169159</c:v>
                </c:pt>
                <c:pt idx="808">
                  <c:v>63.345847617772584</c:v>
                </c:pt>
                <c:pt idx="809">
                  <c:v>63.814644319449009</c:v>
                </c:pt>
                <c:pt idx="810">
                  <c:v>64.444303029518352</c:v>
                </c:pt>
                <c:pt idx="811">
                  <c:v>67.217662428329845</c:v>
                </c:pt>
                <c:pt idx="812">
                  <c:v>63.990097152781118</c:v>
                </c:pt>
                <c:pt idx="813">
                  <c:v>63.167009663844929</c:v>
                </c:pt>
                <c:pt idx="814">
                  <c:v>64.18193009852726</c:v>
                </c:pt>
                <c:pt idx="815">
                  <c:v>66.57466743966711</c:v>
                </c:pt>
                <c:pt idx="816">
                  <c:v>68.832255367106256</c:v>
                </c:pt>
                <c:pt idx="817">
                  <c:v>68.38514769345305</c:v>
                </c:pt>
                <c:pt idx="818">
                  <c:v>66.607353831433443</c:v>
                </c:pt>
                <c:pt idx="819">
                  <c:v>63.009910476968919</c:v>
                </c:pt>
                <c:pt idx="820">
                  <c:v>63.853914483115773</c:v>
                </c:pt>
                <c:pt idx="821">
                  <c:v>64.455290053807474</c:v>
                </c:pt>
                <c:pt idx="822">
                  <c:v>65.289120023178441</c:v>
                </c:pt>
                <c:pt idx="823">
                  <c:v>63.128230583361578</c:v>
                </c:pt>
                <c:pt idx="824">
                  <c:v>62.792718623841608</c:v>
                </c:pt>
                <c:pt idx="825">
                  <c:v>64.354023787701379</c:v>
                </c:pt>
                <c:pt idx="826">
                  <c:v>62.115903869935202</c:v>
                </c:pt>
                <c:pt idx="827">
                  <c:v>63.235881285889036</c:v>
                </c:pt>
                <c:pt idx="828">
                  <c:v>61.031751203745159</c:v>
                </c:pt>
                <c:pt idx="829">
                  <c:v>59.144867613325729</c:v>
                </c:pt>
                <c:pt idx="830">
                  <c:v>62.630275374082714</c:v>
                </c:pt>
                <c:pt idx="831">
                  <c:v>62.577849275149966</c:v>
                </c:pt>
                <c:pt idx="832">
                  <c:v>59.770914930064087</c:v>
                </c:pt>
                <c:pt idx="833">
                  <c:v>60.927541944036747</c:v>
                </c:pt>
                <c:pt idx="834">
                  <c:v>60.445937000151666</c:v>
                </c:pt>
                <c:pt idx="835">
                  <c:v>63.588975193397062</c:v>
                </c:pt>
                <c:pt idx="836">
                  <c:v>62.649488634590533</c:v>
                </c:pt>
                <c:pt idx="837">
                  <c:v>62.378446856264489</c:v>
                </c:pt>
                <c:pt idx="838">
                  <c:v>62.293765000348472</c:v>
                </c:pt>
                <c:pt idx="839">
                  <c:v>61.862015243963071</c:v>
                </c:pt>
                <c:pt idx="840">
                  <c:v>66.370501989271673</c:v>
                </c:pt>
                <c:pt idx="841">
                  <c:v>62.761372950686116</c:v>
                </c:pt>
                <c:pt idx="842">
                  <c:v>62.021893131361566</c:v>
                </c:pt>
                <c:pt idx="843">
                  <c:v>60.903231990192737</c:v>
                </c:pt>
                <c:pt idx="844">
                  <c:v>59.963335656419147</c:v>
                </c:pt>
                <c:pt idx="845">
                  <c:v>59.969901475141157</c:v>
                </c:pt>
                <c:pt idx="846">
                  <c:v>59.582007954294085</c:v>
                </c:pt>
                <c:pt idx="847">
                  <c:v>59.353085319515756</c:v>
                </c:pt>
                <c:pt idx="848">
                  <c:v>59.528342546731153</c:v>
                </c:pt>
                <c:pt idx="849">
                  <c:v>55.348865963311219</c:v>
                </c:pt>
                <c:pt idx="850">
                  <c:v>53.19700162575554</c:v>
                </c:pt>
                <c:pt idx="851">
                  <c:v>53.033639386814933</c:v>
                </c:pt>
                <c:pt idx="852">
                  <c:v>52.394910234760687</c:v>
                </c:pt>
                <c:pt idx="853">
                  <c:v>52.154545066701189</c:v>
                </c:pt>
                <c:pt idx="854">
                  <c:v>52.641333896438852</c:v>
                </c:pt>
                <c:pt idx="855">
                  <c:v>52.382072113327581</c:v>
                </c:pt>
                <c:pt idx="856">
                  <c:v>51.527789765184338</c:v>
                </c:pt>
                <c:pt idx="857">
                  <c:v>47.059210479900344</c:v>
                </c:pt>
                <c:pt idx="858">
                  <c:v>47.542067866927923</c:v>
                </c:pt>
                <c:pt idx="859">
                  <c:v>49.064956529060957</c:v>
                </c:pt>
                <c:pt idx="860">
                  <c:v>53.383023364751303</c:v>
                </c:pt>
                <c:pt idx="861">
                  <c:v>56.417914787797436</c:v>
                </c:pt>
                <c:pt idx="862">
                  <c:v>54.707078511124834</c:v>
                </c:pt>
                <c:pt idx="863">
                  <c:v>49.924625482948009</c:v>
                </c:pt>
                <c:pt idx="864">
                  <c:v>46.735467559458044</c:v>
                </c:pt>
                <c:pt idx="865">
                  <c:v>48.997708135021199</c:v>
                </c:pt>
                <c:pt idx="866">
                  <c:v>47.615982291583563</c:v>
                </c:pt>
                <c:pt idx="867">
                  <c:v>46.352341850262853</c:v>
                </c:pt>
                <c:pt idx="868">
                  <c:v>46.532643153360851</c:v>
                </c:pt>
                <c:pt idx="869">
                  <c:v>45.925214612012923</c:v>
                </c:pt>
                <c:pt idx="870">
                  <c:v>48.158407316523601</c:v>
                </c:pt>
                <c:pt idx="871">
                  <c:v>50.126690497229475</c:v>
                </c:pt>
                <c:pt idx="872">
                  <c:v>49.203672966280735</c:v>
                </c:pt>
                <c:pt idx="873">
                  <c:v>49.693095650346812</c:v>
                </c:pt>
                <c:pt idx="874">
                  <c:v>52.676304506893644</c:v>
                </c:pt>
                <c:pt idx="875">
                  <c:v>53.276305494583596</c:v>
                </c:pt>
                <c:pt idx="876">
                  <c:v>53.085927788080298</c:v>
                </c:pt>
                <c:pt idx="877">
                  <c:v>51.718544981921816</c:v>
                </c:pt>
                <c:pt idx="878">
                  <c:v>47.414815659471522</c:v>
                </c:pt>
                <c:pt idx="879">
                  <c:v>48.936214377743454</c:v>
                </c:pt>
                <c:pt idx="880">
                  <c:v>46.367417331690838</c:v>
                </c:pt>
                <c:pt idx="881">
                  <c:v>48.816483892489607</c:v>
                </c:pt>
                <c:pt idx="882">
                  <c:v>41.577970827057392</c:v>
                </c:pt>
                <c:pt idx="883">
                  <c:v>47.302448207058013</c:v>
                </c:pt>
                <c:pt idx="884">
                  <c:v>45.114475612470947</c:v>
                </c:pt>
                <c:pt idx="885">
                  <c:v>43.111493637732394</c:v>
                </c:pt>
                <c:pt idx="886">
                  <c:v>44.90284352378432</c:v>
                </c:pt>
                <c:pt idx="887">
                  <c:v>44.568962531142546</c:v>
                </c:pt>
                <c:pt idx="888">
                  <c:v>44.096281723861878</c:v>
                </c:pt>
                <c:pt idx="889">
                  <c:v>43.201103997276157</c:v>
                </c:pt>
                <c:pt idx="890">
                  <c:v>46.057420841028772</c:v>
                </c:pt>
                <c:pt idx="891">
                  <c:v>46.280563992875734</c:v>
                </c:pt>
                <c:pt idx="892">
                  <c:v>53.765108631155414</c:v>
                </c:pt>
                <c:pt idx="893">
                  <c:v>50.866591748629752</c:v>
                </c:pt>
                <c:pt idx="894">
                  <c:v>52.589791041606617</c:v>
                </c:pt>
                <c:pt idx="895">
                  <c:v>56.551878157800132</c:v>
                </c:pt>
                <c:pt idx="896">
                  <c:v>63.95868122077043</c:v>
                </c:pt>
                <c:pt idx="897">
                  <c:v>62.007107238587963</c:v>
                </c:pt>
                <c:pt idx="898">
                  <c:v>63.860383927538059</c:v>
                </c:pt>
                <c:pt idx="899">
                  <c:v>64.793440298226784</c:v>
                </c:pt>
                <c:pt idx="900">
                  <c:v>66.980735694137152</c:v>
                </c:pt>
                <c:pt idx="901">
                  <c:v>68.863475765706283</c:v>
                </c:pt>
                <c:pt idx="902">
                  <c:v>63.023665406409116</c:v>
                </c:pt>
                <c:pt idx="903">
                  <c:v>61.421675991667229</c:v>
                </c:pt>
                <c:pt idx="904">
                  <c:v>61.787676462614726</c:v>
                </c:pt>
                <c:pt idx="905">
                  <c:v>67.891212186807522</c:v>
                </c:pt>
                <c:pt idx="906">
                  <c:v>68.494578065080262</c:v>
                </c:pt>
                <c:pt idx="907">
                  <c:v>67.979369449502613</c:v>
                </c:pt>
                <c:pt idx="908">
                  <c:v>70.404178076675706</c:v>
                </c:pt>
                <c:pt idx="909">
                  <c:v>69.13889576539151</c:v>
                </c:pt>
                <c:pt idx="910">
                  <c:v>69.589418378034594</c:v>
                </c:pt>
                <c:pt idx="911">
                  <c:v>65.868744903640305</c:v>
                </c:pt>
                <c:pt idx="912">
                  <c:v>66.104621988195888</c:v>
                </c:pt>
                <c:pt idx="913">
                  <c:v>68.492548515277406</c:v>
                </c:pt>
                <c:pt idx="914">
                  <c:v>68.635684172874832</c:v>
                </c:pt>
                <c:pt idx="915">
                  <c:v>68.604041158112565</c:v>
                </c:pt>
                <c:pt idx="916">
                  <c:v>69.539838702675496</c:v>
                </c:pt>
                <c:pt idx="917">
                  <c:v>69.572689220018432</c:v>
                </c:pt>
                <c:pt idx="918">
                  <c:v>67.784679146700341</c:v>
                </c:pt>
                <c:pt idx="919">
                  <c:v>65.395064847032955</c:v>
                </c:pt>
                <c:pt idx="920">
                  <c:v>67.847181601475398</c:v>
                </c:pt>
                <c:pt idx="921">
                  <c:v>64.98717148526876</c:v>
                </c:pt>
                <c:pt idx="922">
                  <c:v>66.057788991865607</c:v>
                </c:pt>
                <c:pt idx="923">
                  <c:v>65.592160744074988</c:v>
                </c:pt>
                <c:pt idx="924">
                  <c:v>66.587488698785293</c:v>
                </c:pt>
                <c:pt idx="925">
                  <c:v>63.254478166287036</c:v>
                </c:pt>
                <c:pt idx="926">
                  <c:v>64.379390231775773</c:v>
                </c:pt>
                <c:pt idx="927">
                  <c:v>64.000447149814335</c:v>
                </c:pt>
                <c:pt idx="928">
                  <c:v>64.686098692474644</c:v>
                </c:pt>
                <c:pt idx="929">
                  <c:v>64.172088884061765</c:v>
                </c:pt>
                <c:pt idx="930">
                  <c:v>64.926687085468714</c:v>
                </c:pt>
                <c:pt idx="931">
                  <c:v>64.924327534723517</c:v>
                </c:pt>
                <c:pt idx="932">
                  <c:v>64.854699296140154</c:v>
                </c:pt>
                <c:pt idx="933">
                  <c:v>60.73265571567277</c:v>
                </c:pt>
                <c:pt idx="934">
                  <c:v>52.888243254264495</c:v>
                </c:pt>
                <c:pt idx="935">
                  <c:v>54.710294646830363</c:v>
                </c:pt>
                <c:pt idx="936">
                  <c:v>52.405148732614492</c:v>
                </c:pt>
                <c:pt idx="937">
                  <c:v>51.673267545147674</c:v>
                </c:pt>
                <c:pt idx="938">
                  <c:v>46.463698826901876</c:v>
                </c:pt>
                <c:pt idx="939">
                  <c:v>45.788179921480449</c:v>
                </c:pt>
                <c:pt idx="940">
                  <c:v>45.256123491259459</c:v>
                </c:pt>
                <c:pt idx="941">
                  <c:v>45.969948142117168</c:v>
                </c:pt>
                <c:pt idx="942">
                  <c:v>44.966677862950881</c:v>
                </c:pt>
                <c:pt idx="943">
                  <c:v>42.640279756085953</c:v>
                </c:pt>
                <c:pt idx="944">
                  <c:v>45.566585054468192</c:v>
                </c:pt>
                <c:pt idx="945">
                  <c:v>46.860349563577444</c:v>
                </c:pt>
                <c:pt idx="946">
                  <c:v>47.70292819611538</c:v>
                </c:pt>
                <c:pt idx="947">
                  <c:v>45.490204065357261</c:v>
                </c:pt>
                <c:pt idx="948">
                  <c:v>45.309474577052292</c:v>
                </c:pt>
                <c:pt idx="949">
                  <c:v>46.133507879732171</c:v>
                </c:pt>
                <c:pt idx="950">
                  <c:v>46.066894209587574</c:v>
                </c:pt>
                <c:pt idx="951">
                  <c:v>45.599051873012002</c:v>
                </c:pt>
                <c:pt idx="952">
                  <c:v>41.667587562236825</c:v>
                </c:pt>
                <c:pt idx="953">
                  <c:v>44.838870252120685</c:v>
                </c:pt>
                <c:pt idx="954">
                  <c:v>42.166876532007059</c:v>
                </c:pt>
                <c:pt idx="955">
                  <c:v>44.231697353037397</c:v>
                </c:pt>
                <c:pt idx="956">
                  <c:v>44.068284738072677</c:v>
                </c:pt>
                <c:pt idx="957">
                  <c:v>43.799188077436654</c:v>
                </c:pt>
                <c:pt idx="958">
                  <c:v>43.751149821747838</c:v>
                </c:pt>
                <c:pt idx="959">
                  <c:v>41.133603933951335</c:v>
                </c:pt>
                <c:pt idx="960">
                  <c:v>43.657633316776277</c:v>
                </c:pt>
                <c:pt idx="961">
                  <c:v>44.245254913897426</c:v>
                </c:pt>
                <c:pt idx="962">
                  <c:v>42.775408283101378</c:v>
                </c:pt>
                <c:pt idx="963">
                  <c:v>44.10594108272236</c:v>
                </c:pt>
                <c:pt idx="964">
                  <c:v>43.073974279249668</c:v>
                </c:pt>
                <c:pt idx="965">
                  <c:v>44.051801150243321</c:v>
                </c:pt>
                <c:pt idx="966">
                  <c:v>44.288971822864291</c:v>
                </c:pt>
                <c:pt idx="967">
                  <c:v>45.467813501187074</c:v>
                </c:pt>
                <c:pt idx="968">
                  <c:v>44.990520684667423</c:v>
                </c:pt>
                <c:pt idx="969">
                  <c:v>47.508260089675019</c:v>
                </c:pt>
                <c:pt idx="970">
                  <c:v>47.086847449533998</c:v>
                </c:pt>
                <c:pt idx="971">
                  <c:v>48.975901999171967</c:v>
                </c:pt>
                <c:pt idx="972">
                  <c:v>47.958412131432674</c:v>
                </c:pt>
                <c:pt idx="973">
                  <c:v>49.287982746394412</c:v>
                </c:pt>
                <c:pt idx="974">
                  <c:v>47.020479794777046</c:v>
                </c:pt>
                <c:pt idx="975">
                  <c:v>50.190511000379992</c:v>
                </c:pt>
                <c:pt idx="976">
                  <c:v>61.128897655087869</c:v>
                </c:pt>
                <c:pt idx="977">
                  <c:v>57.248407240200628</c:v>
                </c:pt>
                <c:pt idx="978">
                  <c:v>60.468232145000393</c:v>
                </c:pt>
                <c:pt idx="979">
                  <c:v>60.745023968533168</c:v>
                </c:pt>
                <c:pt idx="980">
                  <c:v>61.466175002620574</c:v>
                </c:pt>
                <c:pt idx="981">
                  <c:v>65.210032096471707</c:v>
                </c:pt>
                <c:pt idx="982">
                  <c:v>68.806658850947116</c:v>
                </c:pt>
                <c:pt idx="983">
                  <c:v>68.96942880196417</c:v>
                </c:pt>
                <c:pt idx="984">
                  <c:v>68.307269729622206</c:v>
                </c:pt>
                <c:pt idx="985">
                  <c:v>68.799086055744112</c:v>
                </c:pt>
                <c:pt idx="986">
                  <c:v>69.26371260959462</c:v>
                </c:pt>
                <c:pt idx="987">
                  <c:v>67.623532192876198</c:v>
                </c:pt>
                <c:pt idx="988">
                  <c:v>69.401129801430415</c:v>
                </c:pt>
                <c:pt idx="989">
                  <c:v>65.535533151822648</c:v>
                </c:pt>
                <c:pt idx="990">
                  <c:v>66.444838760361066</c:v>
                </c:pt>
                <c:pt idx="991">
                  <c:v>66.915335248733797</c:v>
                </c:pt>
                <c:pt idx="992">
                  <c:v>67.096574032264883</c:v>
                </c:pt>
                <c:pt idx="993">
                  <c:v>68.426454861434223</c:v>
                </c:pt>
                <c:pt idx="994">
                  <c:v>72.058242151371985</c:v>
                </c:pt>
                <c:pt idx="995">
                  <c:v>73.125571633446611</c:v>
                </c:pt>
                <c:pt idx="996">
                  <c:v>76.888248920350151</c:v>
                </c:pt>
                <c:pt idx="997">
                  <c:v>78.670090688096224</c:v>
                </c:pt>
                <c:pt idx="998">
                  <c:v>79.155261679594204</c:v>
                </c:pt>
                <c:pt idx="999">
                  <c:v>73.310333607597457</c:v>
                </c:pt>
                <c:pt idx="1000">
                  <c:v>74.737132929700266</c:v>
                </c:pt>
                <c:pt idx="1001">
                  <c:v>74.508433932906883</c:v>
                </c:pt>
                <c:pt idx="1002">
                  <c:v>73.825517034284289</c:v>
                </c:pt>
                <c:pt idx="1003">
                  <c:v>75.295443545059214</c:v>
                </c:pt>
                <c:pt idx="1004">
                  <c:v>77.971334251167008</c:v>
                </c:pt>
                <c:pt idx="1005">
                  <c:v>78.492927327509548</c:v>
                </c:pt>
                <c:pt idx="1006">
                  <c:v>77.199865756354257</c:v>
                </c:pt>
                <c:pt idx="1007">
                  <c:v>76.142219599348891</c:v>
                </c:pt>
                <c:pt idx="1008">
                  <c:v>77.16825069005543</c:v>
                </c:pt>
                <c:pt idx="1009">
                  <c:v>80.310730339506478</c:v>
                </c:pt>
                <c:pt idx="1010">
                  <c:v>80.31805000922742</c:v>
                </c:pt>
                <c:pt idx="1011">
                  <c:v>79.777705683641528</c:v>
                </c:pt>
                <c:pt idx="1012">
                  <c:v>80.615003233691752</c:v>
                </c:pt>
                <c:pt idx="1013">
                  <c:v>80.17129708725183</c:v>
                </c:pt>
                <c:pt idx="1014">
                  <c:v>78.534986922308292</c:v>
                </c:pt>
                <c:pt idx="1015">
                  <c:v>77.939015990977452</c:v>
                </c:pt>
                <c:pt idx="1016">
                  <c:v>79.858105764541733</c:v>
                </c:pt>
                <c:pt idx="1017">
                  <c:v>77.789005459295311</c:v>
                </c:pt>
                <c:pt idx="1018">
                  <c:v>70.587461795312606</c:v>
                </c:pt>
                <c:pt idx="1019">
                  <c:v>71.749471112975002</c:v>
                </c:pt>
                <c:pt idx="1020">
                  <c:v>72.602442574461165</c:v>
                </c:pt>
                <c:pt idx="1021">
                  <c:v>72.970918794330359</c:v>
                </c:pt>
                <c:pt idx="1022">
                  <c:v>74.468064982186988</c:v>
                </c:pt>
                <c:pt idx="1023">
                  <c:v>70.847452099648621</c:v>
                </c:pt>
                <c:pt idx="1024">
                  <c:v>69.521131857386408</c:v>
                </c:pt>
                <c:pt idx="1025">
                  <c:v>69.42466691593981</c:v>
                </c:pt>
                <c:pt idx="1026">
                  <c:v>67.037685085298193</c:v>
                </c:pt>
                <c:pt idx="1027">
                  <c:v>67.395444189496956</c:v>
                </c:pt>
                <c:pt idx="1028">
                  <c:v>68.114546212009685</c:v>
                </c:pt>
                <c:pt idx="1029">
                  <c:v>67.444597051667898</c:v>
                </c:pt>
                <c:pt idx="1030">
                  <c:v>63.40122647098584</c:v>
                </c:pt>
                <c:pt idx="1031">
                  <c:v>65.401818366395759</c:v>
                </c:pt>
                <c:pt idx="1032">
                  <c:v>64.014908498327088</c:v>
                </c:pt>
                <c:pt idx="1033">
                  <c:v>63.056023974158279</c:v>
                </c:pt>
                <c:pt idx="1034">
                  <c:v>63.883670902792744</c:v>
                </c:pt>
                <c:pt idx="1035">
                  <c:v>64.618169915146751</c:v>
                </c:pt>
                <c:pt idx="1036">
                  <c:v>65.671760030034477</c:v>
                </c:pt>
                <c:pt idx="1037">
                  <c:v>64.843866277354039</c:v>
                </c:pt>
                <c:pt idx="1038">
                  <c:v>67.375486677081753</c:v>
                </c:pt>
                <c:pt idx="1039">
                  <c:v>66.495280184708236</c:v>
                </c:pt>
                <c:pt idx="1040">
                  <c:v>66.921096192063573</c:v>
                </c:pt>
                <c:pt idx="1041">
                  <c:v>70.729692915388156</c:v>
                </c:pt>
                <c:pt idx="1042">
                  <c:v>68.612868277144457</c:v>
                </c:pt>
                <c:pt idx="1043">
                  <c:v>67.267200087630911</c:v>
                </c:pt>
                <c:pt idx="1044">
                  <c:v>68.679261193825056</c:v>
                </c:pt>
                <c:pt idx="1045">
                  <c:v>66.592724777839635</c:v>
                </c:pt>
                <c:pt idx="1046">
                  <c:v>66.109946647358726</c:v>
                </c:pt>
                <c:pt idx="1047">
                  <c:v>67.201253939254542</c:v>
                </c:pt>
                <c:pt idx="1048">
                  <c:v>69.836630472229331</c:v>
                </c:pt>
                <c:pt idx="1049">
                  <c:v>69.784609003511093</c:v>
                </c:pt>
                <c:pt idx="1050">
                  <c:v>69.385949923472538</c:v>
                </c:pt>
                <c:pt idx="1051">
                  <c:v>68.268632007259839</c:v>
                </c:pt>
                <c:pt idx="1052">
                  <c:v>69.449432140827241</c:v>
                </c:pt>
                <c:pt idx="1053">
                  <c:v>69.453428092873125</c:v>
                </c:pt>
                <c:pt idx="1054">
                  <c:v>68.628908379463383</c:v>
                </c:pt>
                <c:pt idx="1055">
                  <c:v>70.794240373148625</c:v>
                </c:pt>
                <c:pt idx="1056">
                  <c:v>72.194510852686705</c:v>
                </c:pt>
                <c:pt idx="1057">
                  <c:v>70.656814478894262</c:v>
                </c:pt>
                <c:pt idx="1058">
                  <c:v>71.029544462839425</c:v>
                </c:pt>
                <c:pt idx="1059">
                  <c:v>73.828562876591775</c:v>
                </c:pt>
                <c:pt idx="1060">
                  <c:v>79.758416715365442</c:v>
                </c:pt>
                <c:pt idx="1061">
                  <c:v>80.198760607675837</c:v>
                </c:pt>
                <c:pt idx="1062">
                  <c:v>79.030458642760593</c:v>
                </c:pt>
                <c:pt idx="1063">
                  <c:v>75.911174093319502</c:v>
                </c:pt>
                <c:pt idx="1064">
                  <c:v>70.581873001210383</c:v>
                </c:pt>
                <c:pt idx="1065">
                  <c:v>71.052992667716723</c:v>
                </c:pt>
                <c:pt idx="1066">
                  <c:v>72.415601397178477</c:v>
                </c:pt>
                <c:pt idx="1067">
                  <c:v>73.052092963044004</c:v>
                </c:pt>
                <c:pt idx="1068">
                  <c:v>71.972332012606955</c:v>
                </c:pt>
                <c:pt idx="1069">
                  <c:v>70.530676538897509</c:v>
                </c:pt>
                <c:pt idx="1070">
                  <c:v>70.105524332012067</c:v>
                </c:pt>
                <c:pt idx="1071">
                  <c:v>70.988806167375444</c:v>
                </c:pt>
                <c:pt idx="1072">
                  <c:v>72.137252661218895</c:v>
                </c:pt>
                <c:pt idx="1073">
                  <c:v>71.357527489120514</c:v>
                </c:pt>
                <c:pt idx="1074">
                  <c:v>65.973880469856823</c:v>
                </c:pt>
                <c:pt idx="1075">
                  <c:v>67.75949564769877</c:v>
                </c:pt>
                <c:pt idx="1076">
                  <c:v>65.880149310708049</c:v>
                </c:pt>
                <c:pt idx="1077">
                  <c:v>65.601146301105615</c:v>
                </c:pt>
                <c:pt idx="1078">
                  <c:v>65.48852106117458</c:v>
                </c:pt>
                <c:pt idx="1079">
                  <c:v>65.461043566235759</c:v>
                </c:pt>
                <c:pt idx="1080">
                  <c:v>60.799202160905018</c:v>
                </c:pt>
                <c:pt idx="1081">
                  <c:v>61.457517277427442</c:v>
                </c:pt>
                <c:pt idx="1082">
                  <c:v>61.750496144142154</c:v>
                </c:pt>
                <c:pt idx="1083">
                  <c:v>61.049805852534746</c:v>
                </c:pt>
                <c:pt idx="1084">
                  <c:v>60.343375557351571</c:v>
                </c:pt>
                <c:pt idx="1085">
                  <c:v>61.82616354135174</c:v>
                </c:pt>
                <c:pt idx="1086">
                  <c:v>62.041741219252643</c:v>
                </c:pt>
                <c:pt idx="1087">
                  <c:v>64.26902873426539</c:v>
                </c:pt>
                <c:pt idx="1088">
                  <c:v>63.123273298500557</c:v>
                </c:pt>
                <c:pt idx="1089">
                  <c:v>63.02213618211163</c:v>
                </c:pt>
                <c:pt idx="1090">
                  <c:v>61.97177876317447</c:v>
                </c:pt>
                <c:pt idx="1091">
                  <c:v>61.895663825416072</c:v>
                </c:pt>
                <c:pt idx="1092">
                  <c:v>65.065901529575129</c:v>
                </c:pt>
                <c:pt idx="1093">
                  <c:v>64.864387944113801</c:v>
                </c:pt>
                <c:pt idx="1094">
                  <c:v>62.499794918925772</c:v>
                </c:pt>
                <c:pt idx="1095">
                  <c:v>63.867426130877369</c:v>
                </c:pt>
                <c:pt idx="1096">
                  <c:v>63.088741924067271</c:v>
                </c:pt>
                <c:pt idx="1097">
                  <c:v>61.014603023665224</c:v>
                </c:pt>
                <c:pt idx="1098">
                  <c:v>61.116336432795329</c:v>
                </c:pt>
                <c:pt idx="1099">
                  <c:v>61.730640902817989</c:v>
                </c:pt>
                <c:pt idx="1100">
                  <c:v>60.952816338368251</c:v>
                </c:pt>
                <c:pt idx="1101">
                  <c:v>60.465841364035633</c:v>
                </c:pt>
                <c:pt idx="1102">
                  <c:v>58.33509090000738</c:v>
                </c:pt>
                <c:pt idx="1103">
                  <c:v>59.647957610211556</c:v>
                </c:pt>
                <c:pt idx="1104">
                  <c:v>60.049551458925315</c:v>
                </c:pt>
                <c:pt idx="1105">
                  <c:v>62.558143031311978</c:v>
                </c:pt>
                <c:pt idx="1106">
                  <c:v>63.144173572765098</c:v>
                </c:pt>
                <c:pt idx="1107">
                  <c:v>60.80400099432736</c:v>
                </c:pt>
                <c:pt idx="1108">
                  <c:v>58.911469051091245</c:v>
                </c:pt>
                <c:pt idx="1109">
                  <c:v>55.748447033100518</c:v>
                </c:pt>
                <c:pt idx="1110">
                  <c:v>57.403607557879631</c:v>
                </c:pt>
                <c:pt idx="1111">
                  <c:v>58.03144053565201</c:v>
                </c:pt>
                <c:pt idx="1112">
                  <c:v>57.411349684448716</c:v>
                </c:pt>
                <c:pt idx="1113">
                  <c:v>59.29018949164373</c:v>
                </c:pt>
                <c:pt idx="1114">
                  <c:v>59.181692025344461</c:v>
                </c:pt>
                <c:pt idx="1115">
                  <c:v>60.555256895413748</c:v>
                </c:pt>
                <c:pt idx="1116">
                  <c:v>64.416316296083806</c:v>
                </c:pt>
                <c:pt idx="1117">
                  <c:v>63.044131927662207</c:v>
                </c:pt>
                <c:pt idx="1118">
                  <c:v>64.248603809208987</c:v>
                </c:pt>
                <c:pt idx="1119">
                  <c:v>65.103290919904538</c:v>
                </c:pt>
                <c:pt idx="1120">
                  <c:v>65.725679381063827</c:v>
                </c:pt>
                <c:pt idx="1121">
                  <c:v>66.596824965495387</c:v>
                </c:pt>
                <c:pt idx="1122">
                  <c:v>69.886423087626639</c:v>
                </c:pt>
                <c:pt idx="1123">
                  <c:v>68.65165145327866</c:v>
                </c:pt>
                <c:pt idx="1124">
                  <c:v>67.633701299537279</c:v>
                </c:pt>
                <c:pt idx="1125">
                  <c:v>69.052535099063178</c:v>
                </c:pt>
                <c:pt idx="1126">
                  <c:v>68.952135303849303</c:v>
                </c:pt>
                <c:pt idx="1127">
                  <c:v>66.115347266998526</c:v>
                </c:pt>
                <c:pt idx="1128">
                  <c:v>65.382824656685415</c:v>
                </c:pt>
                <c:pt idx="1129">
                  <c:v>64.829548426074467</c:v>
                </c:pt>
                <c:pt idx="1130">
                  <c:v>64.684057445372048</c:v>
                </c:pt>
                <c:pt idx="1131">
                  <c:v>63.985796883786605</c:v>
                </c:pt>
                <c:pt idx="1132">
                  <c:v>63.447141001438595</c:v>
                </c:pt>
                <c:pt idx="1133">
                  <c:v>63.318707931449794</c:v>
                </c:pt>
                <c:pt idx="1134">
                  <c:v>55.704881750783514</c:v>
                </c:pt>
                <c:pt idx="1135">
                  <c:v>55.828471188533719</c:v>
                </c:pt>
                <c:pt idx="1136">
                  <c:v>55.711038745862531</c:v>
                </c:pt>
                <c:pt idx="1137">
                  <c:v>52.566009019819369</c:v>
                </c:pt>
                <c:pt idx="1138">
                  <c:v>55.565493851075203</c:v>
                </c:pt>
                <c:pt idx="1139">
                  <c:v>56.142506190180001</c:v>
                </c:pt>
                <c:pt idx="1140">
                  <c:v>55.1419257262434</c:v>
                </c:pt>
                <c:pt idx="1141">
                  <c:v>56.779511674381077</c:v>
                </c:pt>
                <c:pt idx="1142">
                  <c:v>56.585248181676519</c:v>
                </c:pt>
                <c:pt idx="1143">
                  <c:v>54.607071910234254</c:v>
                </c:pt>
                <c:pt idx="1144">
                  <c:v>55.056654775174877</c:v>
                </c:pt>
                <c:pt idx="1145">
                  <c:v>52.190650442556631</c:v>
                </c:pt>
                <c:pt idx="1146">
                  <c:v>50.86377072123949</c:v>
                </c:pt>
                <c:pt idx="1147">
                  <c:v>50.556196484714896</c:v>
                </c:pt>
                <c:pt idx="1148">
                  <c:v>53.74449423619923</c:v>
                </c:pt>
                <c:pt idx="1149">
                  <c:v>57.6987061847909</c:v>
                </c:pt>
                <c:pt idx="1150">
                  <c:v>55.272475929223944</c:v>
                </c:pt>
                <c:pt idx="1151">
                  <c:v>59.446202331249424</c:v>
                </c:pt>
                <c:pt idx="1152">
                  <c:v>60.41367364434538</c:v>
                </c:pt>
                <c:pt idx="1153">
                  <c:v>61.588100049640765</c:v>
                </c:pt>
                <c:pt idx="1154">
                  <c:v>62.912617956196137</c:v>
                </c:pt>
                <c:pt idx="1155">
                  <c:v>59.313577006358081</c:v>
                </c:pt>
                <c:pt idx="1156">
                  <c:v>62.976373999453884</c:v>
                </c:pt>
                <c:pt idx="1157">
                  <c:v>60.970360484894599</c:v>
                </c:pt>
                <c:pt idx="1158">
                  <c:v>63.581998615820709</c:v>
                </c:pt>
                <c:pt idx="1159">
                  <c:v>61.44161554132053</c:v>
                </c:pt>
                <c:pt idx="1160">
                  <c:v>60.025489028281562</c:v>
                </c:pt>
                <c:pt idx="1161">
                  <c:v>54.619824351346878</c:v>
                </c:pt>
                <c:pt idx="1162">
                  <c:v>52.931539896054431</c:v>
                </c:pt>
                <c:pt idx="1163">
                  <c:v>51.388793703936805</c:v>
                </c:pt>
                <c:pt idx="1164">
                  <c:v>48.166770544627838</c:v>
                </c:pt>
                <c:pt idx="1165">
                  <c:v>44.615264689182332</c:v>
                </c:pt>
                <c:pt idx="1166">
                  <c:v>44.554196143859244</c:v>
                </c:pt>
                <c:pt idx="1167">
                  <c:v>39.835438727020318</c:v>
                </c:pt>
                <c:pt idx="1168">
                  <c:v>40.539094379447889</c:v>
                </c:pt>
                <c:pt idx="1169">
                  <c:v>48.549081879554919</c:v>
                </c:pt>
                <c:pt idx="1170">
                  <c:v>48.318964447492952</c:v>
                </c:pt>
                <c:pt idx="1171">
                  <c:v>46.321862819405816</c:v>
                </c:pt>
                <c:pt idx="1172">
                  <c:v>46.221031381527645</c:v>
                </c:pt>
                <c:pt idx="1173">
                  <c:v>49.721654778390224</c:v>
                </c:pt>
                <c:pt idx="1174">
                  <c:v>49.750228903883567</c:v>
                </c:pt>
                <c:pt idx="1175">
                  <c:v>49.354297458725426</c:v>
                </c:pt>
                <c:pt idx="1176">
                  <c:v>52.766443314489784</c:v>
                </c:pt>
                <c:pt idx="1177">
                  <c:v>49.008665605406762</c:v>
                </c:pt>
                <c:pt idx="1178">
                  <c:v>54.221867536564979</c:v>
                </c:pt>
                <c:pt idx="1179">
                  <c:v>54.279670515137184</c:v>
                </c:pt>
                <c:pt idx="1180">
                  <c:v>51.934691523078136</c:v>
                </c:pt>
                <c:pt idx="1181">
                  <c:v>52.491946033385162</c:v>
                </c:pt>
                <c:pt idx="1182">
                  <c:v>52.008742115285429</c:v>
                </c:pt>
                <c:pt idx="1183">
                  <c:v>48.522436377083899</c:v>
                </c:pt>
                <c:pt idx="1184">
                  <c:v>48.336214231020733</c:v>
                </c:pt>
                <c:pt idx="1185">
                  <c:v>43.059871219903428</c:v>
                </c:pt>
                <c:pt idx="1186">
                  <c:v>43.109452512336844</c:v>
                </c:pt>
                <c:pt idx="1187">
                  <c:v>43.087164344994143</c:v>
                </c:pt>
                <c:pt idx="1188">
                  <c:v>42.013389154080713</c:v>
                </c:pt>
                <c:pt idx="1189">
                  <c:v>40.831605020251388</c:v>
                </c:pt>
                <c:pt idx="1190">
                  <c:v>38.049398953442683</c:v>
                </c:pt>
                <c:pt idx="1191">
                  <c:v>38.154065512250739</c:v>
                </c:pt>
                <c:pt idx="1192">
                  <c:v>34.891533712026771</c:v>
                </c:pt>
                <c:pt idx="1193">
                  <c:v>37.667346161003074</c:v>
                </c:pt>
                <c:pt idx="1194">
                  <c:v>35.563922724583904</c:v>
                </c:pt>
                <c:pt idx="1195">
                  <c:v>34.618435056002056</c:v>
                </c:pt>
                <c:pt idx="1196">
                  <c:v>32.773594921598075</c:v>
                </c:pt>
                <c:pt idx="1197">
                  <c:v>37.273014419411219</c:v>
                </c:pt>
                <c:pt idx="1198">
                  <c:v>34.716727795306369</c:v>
                </c:pt>
                <c:pt idx="1199">
                  <c:v>35.843667497023631</c:v>
                </c:pt>
                <c:pt idx="1200">
                  <c:v>35.333130968645747</c:v>
                </c:pt>
                <c:pt idx="1201">
                  <c:v>34.35469531555232</c:v>
                </c:pt>
                <c:pt idx="1202">
                  <c:v>34.192240940855498</c:v>
                </c:pt>
                <c:pt idx="1203">
                  <c:v>36.664305223301334</c:v>
                </c:pt>
                <c:pt idx="1204">
                  <c:v>38.470733081511234</c:v>
                </c:pt>
                <c:pt idx="1205">
                  <c:v>37.63574104421042</c:v>
                </c:pt>
                <c:pt idx="1206">
                  <c:v>39.542761899099048</c:v>
                </c:pt>
                <c:pt idx="1207">
                  <c:v>41.993076940164059</c:v>
                </c:pt>
                <c:pt idx="1208">
                  <c:v>40.747384985773479</c:v>
                </c:pt>
                <c:pt idx="1209">
                  <c:v>40.403532602724859</c:v>
                </c:pt>
                <c:pt idx="1210">
                  <c:v>41.120509293901215</c:v>
                </c:pt>
                <c:pt idx="1211">
                  <c:v>36.360643139933309</c:v>
                </c:pt>
                <c:pt idx="1212">
                  <c:v>35.571113589878422</c:v>
                </c:pt>
                <c:pt idx="1213">
                  <c:v>39.595903586390605</c:v>
                </c:pt>
                <c:pt idx="1214">
                  <c:v>39.694799700007785</c:v>
                </c:pt>
                <c:pt idx="1215">
                  <c:v>37.773601258673501</c:v>
                </c:pt>
                <c:pt idx="1216">
                  <c:v>36.697755395843572</c:v>
                </c:pt>
                <c:pt idx="1217">
                  <c:v>40.218977087692913</c:v>
                </c:pt>
                <c:pt idx="1218">
                  <c:v>41.063659777754012</c:v>
                </c:pt>
                <c:pt idx="1219">
                  <c:v>42.44577237348728</c:v>
                </c:pt>
                <c:pt idx="1220">
                  <c:v>38.980641716244044</c:v>
                </c:pt>
                <c:pt idx="1221">
                  <c:v>39.229283604876059</c:v>
                </c:pt>
                <c:pt idx="1222">
                  <c:v>37.408732010249331</c:v>
                </c:pt>
                <c:pt idx="1223">
                  <c:v>36.316461601830021</c:v>
                </c:pt>
                <c:pt idx="1224">
                  <c:v>36.63889783438772</c:v>
                </c:pt>
                <c:pt idx="1225">
                  <c:v>35.180041850182562</c:v>
                </c:pt>
                <c:pt idx="1226">
                  <c:v>35.613403541710085</c:v>
                </c:pt>
                <c:pt idx="1227">
                  <c:v>39.428385587285547</c:v>
                </c:pt>
                <c:pt idx="1228">
                  <c:v>40.340177982830902</c:v>
                </c:pt>
                <c:pt idx="1229">
                  <c:v>38.312936325787724</c:v>
                </c:pt>
                <c:pt idx="1230">
                  <c:v>40.29918981575068</c:v>
                </c:pt>
                <c:pt idx="1231">
                  <c:v>42.626636509303317</c:v>
                </c:pt>
                <c:pt idx="1232">
                  <c:v>43.925694759625848</c:v>
                </c:pt>
                <c:pt idx="1233">
                  <c:v>45.449348949556686</c:v>
                </c:pt>
                <c:pt idx="1234">
                  <c:v>48.732783755993978</c:v>
                </c:pt>
                <c:pt idx="1235">
                  <c:v>44.580675358262013</c:v>
                </c:pt>
                <c:pt idx="1236">
                  <c:v>47.093329927381482</c:v>
                </c:pt>
                <c:pt idx="1237">
                  <c:v>47.73106331005777</c:v>
                </c:pt>
                <c:pt idx="1238">
                  <c:v>50.550272780569479</c:v>
                </c:pt>
                <c:pt idx="1239">
                  <c:v>45.516183614907057</c:v>
                </c:pt>
                <c:pt idx="1240">
                  <c:v>46.408291203239266</c:v>
                </c:pt>
                <c:pt idx="1241">
                  <c:v>45.285853708803373</c:v>
                </c:pt>
                <c:pt idx="1242">
                  <c:v>44.962291776003291</c:v>
                </c:pt>
                <c:pt idx="1243">
                  <c:v>48.256948464663552</c:v>
                </c:pt>
                <c:pt idx="1244">
                  <c:v>48.924683621966018</c:v>
                </c:pt>
                <c:pt idx="1245">
                  <c:v>48.67974987467796</c:v>
                </c:pt>
                <c:pt idx="1246">
                  <c:v>46.015526062982296</c:v>
                </c:pt>
                <c:pt idx="1247">
                  <c:v>46.149503628503673</c:v>
                </c:pt>
                <c:pt idx="1248">
                  <c:v>45.383067898129099</c:v>
                </c:pt>
                <c:pt idx="1249">
                  <c:v>42.825416753047769</c:v>
                </c:pt>
                <c:pt idx="1250">
                  <c:v>44.289693496515397</c:v>
                </c:pt>
                <c:pt idx="1251">
                  <c:v>45.643060827473022</c:v>
                </c:pt>
                <c:pt idx="1252">
                  <c:v>45.652073707937049</c:v>
                </c:pt>
                <c:pt idx="1253">
                  <c:v>46.840437832492178</c:v>
                </c:pt>
                <c:pt idx="1254">
                  <c:v>45.828021196325004</c:v>
                </c:pt>
                <c:pt idx="1255">
                  <c:v>44.304240666041444</c:v>
                </c:pt>
                <c:pt idx="1256">
                  <c:v>45.142847581222874</c:v>
                </c:pt>
                <c:pt idx="1257">
                  <c:v>46.09276928793313</c:v>
                </c:pt>
                <c:pt idx="1258">
                  <c:v>48.585089300418545</c:v>
                </c:pt>
                <c:pt idx="1259">
                  <c:v>46.062018154303075</c:v>
                </c:pt>
                <c:pt idx="1260">
                  <c:v>46.642648019213297</c:v>
                </c:pt>
                <c:pt idx="1261">
                  <c:v>49.339651023530706</c:v>
                </c:pt>
                <c:pt idx="1262">
                  <c:v>51.673723629277518</c:v>
                </c:pt>
                <c:pt idx="1263">
                  <c:v>51.943760295482591</c:v>
                </c:pt>
                <c:pt idx="1264">
                  <c:v>56.516242328302759</c:v>
                </c:pt>
                <c:pt idx="1265">
                  <c:v>56.142974931582629</c:v>
                </c:pt>
                <c:pt idx="1266">
                  <c:v>54.32041707513558</c:v>
                </c:pt>
                <c:pt idx="1267">
                  <c:v>58.893907301346694</c:v>
                </c:pt>
                <c:pt idx="1268">
                  <c:v>56.735496747880589</c:v>
                </c:pt>
                <c:pt idx="1269">
                  <c:v>56.865112177292552</c:v>
                </c:pt>
                <c:pt idx="1270">
                  <c:v>56.845312643483794</c:v>
                </c:pt>
                <c:pt idx="1271">
                  <c:v>63.180609684214772</c:v>
                </c:pt>
                <c:pt idx="1272">
                  <c:v>63.739661241232845</c:v>
                </c:pt>
                <c:pt idx="1273">
                  <c:v>60.397924956174286</c:v>
                </c:pt>
                <c:pt idx="1274">
                  <c:v>62.557389655712349</c:v>
                </c:pt>
                <c:pt idx="1275">
                  <c:v>60.440678750331138</c:v>
                </c:pt>
                <c:pt idx="1276">
                  <c:v>61.672060694718532</c:v>
                </c:pt>
                <c:pt idx="1277">
                  <c:v>62.805972219933153</c:v>
                </c:pt>
                <c:pt idx="1278">
                  <c:v>64.895572220816859</c:v>
                </c:pt>
                <c:pt idx="1279">
                  <c:v>63.24432000776391</c:v>
                </c:pt>
                <c:pt idx="1280">
                  <c:v>62.562689838876189</c:v>
                </c:pt>
                <c:pt idx="1281">
                  <c:v>63.86382346036936</c:v>
                </c:pt>
                <c:pt idx="1282">
                  <c:v>61.85455089501788</c:v>
                </c:pt>
                <c:pt idx="1283">
                  <c:v>62.444330631791203</c:v>
                </c:pt>
                <c:pt idx="1284">
                  <c:v>65.567645540211089</c:v>
                </c:pt>
                <c:pt idx="1285">
                  <c:v>66.316138307957544</c:v>
                </c:pt>
                <c:pt idx="1286">
                  <c:v>66.264346648091674</c:v>
                </c:pt>
                <c:pt idx="1287">
                  <c:v>65.857145552517835</c:v>
                </c:pt>
                <c:pt idx="1288">
                  <c:v>68.070566111381098</c:v>
                </c:pt>
                <c:pt idx="1289">
                  <c:v>66.487961339810539</c:v>
                </c:pt>
                <c:pt idx="1290">
                  <c:v>67.182437347725127</c:v>
                </c:pt>
                <c:pt idx="1291">
                  <c:v>66.30594445568569</c:v>
                </c:pt>
                <c:pt idx="1292">
                  <c:v>68.456796643223015</c:v>
                </c:pt>
                <c:pt idx="1293">
                  <c:v>68.142309163793087</c:v>
                </c:pt>
                <c:pt idx="1294">
                  <c:v>67.778549694944587</c:v>
                </c:pt>
                <c:pt idx="1295">
                  <c:v>67.370444598254494</c:v>
                </c:pt>
                <c:pt idx="1296">
                  <c:v>69.416758815428054</c:v>
                </c:pt>
                <c:pt idx="1297">
                  <c:v>68.332148531755081</c:v>
                </c:pt>
                <c:pt idx="1298">
                  <c:v>68.455268034786968</c:v>
                </c:pt>
                <c:pt idx="1299">
                  <c:v>67.730573179908305</c:v>
                </c:pt>
                <c:pt idx="1300">
                  <c:v>67.089113347795433</c:v>
                </c:pt>
                <c:pt idx="1301">
                  <c:v>67.207373318885942</c:v>
                </c:pt>
                <c:pt idx="1302">
                  <c:v>66.173858779705768</c:v>
                </c:pt>
                <c:pt idx="1303">
                  <c:v>57.609142401768189</c:v>
                </c:pt>
                <c:pt idx="1304">
                  <c:v>56.188670586243717</c:v>
                </c:pt>
                <c:pt idx="1305">
                  <c:v>56.48054661921271</c:v>
                </c:pt>
                <c:pt idx="1306">
                  <c:v>52.708945728501511</c:v>
                </c:pt>
                <c:pt idx="1307">
                  <c:v>53.858488976247202</c:v>
                </c:pt>
                <c:pt idx="1308">
                  <c:v>56.613929837126491</c:v>
                </c:pt>
                <c:pt idx="1309">
                  <c:v>56.294637395435366</c:v>
                </c:pt>
                <c:pt idx="1310">
                  <c:v>59.360776837912539</c:v>
                </c:pt>
                <c:pt idx="1311">
                  <c:v>58.707441958210133</c:v>
                </c:pt>
                <c:pt idx="1312">
                  <c:v>57.192718467972767</c:v>
                </c:pt>
                <c:pt idx="1313">
                  <c:v>54.750933066756922</c:v>
                </c:pt>
                <c:pt idx="1314">
                  <c:v>53.913770427071334</c:v>
                </c:pt>
                <c:pt idx="1315">
                  <c:v>53.68362323776973</c:v>
                </c:pt>
                <c:pt idx="1316">
                  <c:v>46.601156751632736</c:v>
                </c:pt>
                <c:pt idx="1317">
                  <c:v>44.920848942885115</c:v>
                </c:pt>
                <c:pt idx="1318">
                  <c:v>48.115669750028111</c:v>
                </c:pt>
                <c:pt idx="1319">
                  <c:v>50.443504992493473</c:v>
                </c:pt>
                <c:pt idx="1320">
                  <c:v>45.210378099267011</c:v>
                </c:pt>
                <c:pt idx="1321">
                  <c:v>45.692684750668242</c:v>
                </c:pt>
                <c:pt idx="1322">
                  <c:v>46.313207230911743</c:v>
                </c:pt>
                <c:pt idx="1323">
                  <c:v>46.286357733487186</c:v>
                </c:pt>
                <c:pt idx="1324">
                  <c:v>46.272569303977107</c:v>
                </c:pt>
                <c:pt idx="1325">
                  <c:v>46.820983260350907</c:v>
                </c:pt>
                <c:pt idx="1326">
                  <c:v>47.228086764291596</c:v>
                </c:pt>
                <c:pt idx="1327">
                  <c:v>48.999079308991632</c:v>
                </c:pt>
                <c:pt idx="1328">
                  <c:v>48.983710813011903</c:v>
                </c:pt>
                <c:pt idx="1329">
                  <c:v>49.121586524413367</c:v>
                </c:pt>
                <c:pt idx="1330">
                  <c:v>49.782673778974342</c:v>
                </c:pt>
                <c:pt idx="1331">
                  <c:v>53.097147392189221</c:v>
                </c:pt>
                <c:pt idx="1332">
                  <c:v>54.74705474945592</c:v>
                </c:pt>
                <c:pt idx="1333">
                  <c:v>55.456605919433244</c:v>
                </c:pt>
                <c:pt idx="1334">
                  <c:v>53.877861015827897</c:v>
                </c:pt>
                <c:pt idx="1335">
                  <c:v>54.716277883186798</c:v>
                </c:pt>
                <c:pt idx="1336">
                  <c:v>54.597461448031567</c:v>
                </c:pt>
                <c:pt idx="1337">
                  <c:v>58.039729034073723</c:v>
                </c:pt>
                <c:pt idx="1338">
                  <c:v>56.775740868293731</c:v>
                </c:pt>
                <c:pt idx="1339">
                  <c:v>56.383473626903388</c:v>
                </c:pt>
                <c:pt idx="1340">
                  <c:v>56.05980994133261</c:v>
                </c:pt>
                <c:pt idx="1341">
                  <c:v>57.983584071555342</c:v>
                </c:pt>
                <c:pt idx="1342">
                  <c:v>57.487795670692172</c:v>
                </c:pt>
                <c:pt idx="1343">
                  <c:v>56.651977869061234</c:v>
                </c:pt>
                <c:pt idx="1344">
                  <c:v>56.330229360229026</c:v>
                </c:pt>
                <c:pt idx="1345">
                  <c:v>63.062543807012958</c:v>
                </c:pt>
                <c:pt idx="1346">
                  <c:v>64.771851535765535</c:v>
                </c:pt>
                <c:pt idx="1347">
                  <c:v>61.533677424030138</c:v>
                </c:pt>
                <c:pt idx="1348">
                  <c:v>61.990186553247099</c:v>
                </c:pt>
                <c:pt idx="1349">
                  <c:v>62.06968633358666</c:v>
                </c:pt>
                <c:pt idx="1350">
                  <c:v>61.151256651598089</c:v>
                </c:pt>
                <c:pt idx="1351">
                  <c:v>63.408957344823911</c:v>
                </c:pt>
                <c:pt idx="1352">
                  <c:v>59.800498172768918</c:v>
                </c:pt>
                <c:pt idx="1353">
                  <c:v>57.614563530869162</c:v>
                </c:pt>
                <c:pt idx="1354">
                  <c:v>59.153229146746988</c:v>
                </c:pt>
                <c:pt idx="1355">
                  <c:v>60.412401609304666</c:v>
                </c:pt>
                <c:pt idx="1356">
                  <c:v>59.487795220586214</c:v>
                </c:pt>
                <c:pt idx="1357">
                  <c:v>60.082721205808056</c:v>
                </c:pt>
                <c:pt idx="1358">
                  <c:v>64.440259660255293</c:v>
                </c:pt>
                <c:pt idx="1359">
                  <c:v>68.51247775196596</c:v>
                </c:pt>
                <c:pt idx="1360">
                  <c:v>66.33461998932998</c:v>
                </c:pt>
                <c:pt idx="1361">
                  <c:v>64.004545533350282</c:v>
                </c:pt>
                <c:pt idx="1362">
                  <c:v>66.338066609520013</c:v>
                </c:pt>
                <c:pt idx="1363">
                  <c:v>66.808273882685199</c:v>
                </c:pt>
                <c:pt idx="1364">
                  <c:v>67.334242942055681</c:v>
                </c:pt>
                <c:pt idx="1365">
                  <c:v>70.588184487309775</c:v>
                </c:pt>
                <c:pt idx="1366">
                  <c:v>71.738421989031579</c:v>
                </c:pt>
                <c:pt idx="1367">
                  <c:v>69.478756222301513</c:v>
                </c:pt>
                <c:pt idx="1368">
                  <c:v>67.867955853247892</c:v>
                </c:pt>
                <c:pt idx="1369">
                  <c:v>64.197048581765657</c:v>
                </c:pt>
                <c:pt idx="1370">
                  <c:v>65.017546863935053</c:v>
                </c:pt>
                <c:pt idx="1371">
                  <c:v>65.216793051406938</c:v>
                </c:pt>
                <c:pt idx="1372">
                  <c:v>62.5982855168347</c:v>
                </c:pt>
                <c:pt idx="1373">
                  <c:v>57.489433933118072</c:v>
                </c:pt>
                <c:pt idx="1374">
                  <c:v>54.519825170553212</c:v>
                </c:pt>
                <c:pt idx="1375">
                  <c:v>52.825377121713942</c:v>
                </c:pt>
                <c:pt idx="1376">
                  <c:v>53.623922186684858</c:v>
                </c:pt>
                <c:pt idx="1377">
                  <c:v>54.068352569404873</c:v>
                </c:pt>
                <c:pt idx="1378">
                  <c:v>53.386074715788794</c:v>
                </c:pt>
                <c:pt idx="1379">
                  <c:v>48.949493987591858</c:v>
                </c:pt>
                <c:pt idx="1380">
                  <c:v>51.331605530536144</c:v>
                </c:pt>
                <c:pt idx="1381">
                  <c:v>49.801134841952624</c:v>
                </c:pt>
                <c:pt idx="1382">
                  <c:v>51.338960076925709</c:v>
                </c:pt>
                <c:pt idx="1383">
                  <c:v>43.4674030580573</c:v>
                </c:pt>
                <c:pt idx="1384">
                  <c:v>44.977394067960397</c:v>
                </c:pt>
                <c:pt idx="1385">
                  <c:v>46.731922132351329</c:v>
                </c:pt>
                <c:pt idx="1386">
                  <c:v>46.776613468612709</c:v>
                </c:pt>
                <c:pt idx="1387">
                  <c:v>44.370419977615619</c:v>
                </c:pt>
                <c:pt idx="1388">
                  <c:v>43.190931768364358</c:v>
                </c:pt>
                <c:pt idx="1389">
                  <c:v>45.210951547760779</c:v>
                </c:pt>
                <c:pt idx="1390">
                  <c:v>43.99391697689272</c:v>
                </c:pt>
                <c:pt idx="1391">
                  <c:v>40.066969965700608</c:v>
                </c:pt>
                <c:pt idx="1392">
                  <c:v>40.591756220907484</c:v>
                </c:pt>
                <c:pt idx="1393">
                  <c:v>39.777362999836797</c:v>
                </c:pt>
                <c:pt idx="1394">
                  <c:v>41.629754076940934</c:v>
                </c:pt>
                <c:pt idx="1395">
                  <c:v>42.849202761074054</c:v>
                </c:pt>
                <c:pt idx="1396">
                  <c:v>38.413654588363748</c:v>
                </c:pt>
                <c:pt idx="1397">
                  <c:v>36.454243072437514</c:v>
                </c:pt>
                <c:pt idx="1398">
                  <c:v>39.448375051593239</c:v>
                </c:pt>
                <c:pt idx="1399">
                  <c:v>40.537906670507198</c:v>
                </c:pt>
                <c:pt idx="1400">
                  <c:v>38.287928922977592</c:v>
                </c:pt>
                <c:pt idx="1401">
                  <c:v>38.141685939690859</c:v>
                </c:pt>
                <c:pt idx="1402">
                  <c:v>38.89785700157168</c:v>
                </c:pt>
                <c:pt idx="1403">
                  <c:v>38.850472828529867</c:v>
                </c:pt>
                <c:pt idx="1404">
                  <c:v>38.03063711275253</c:v>
                </c:pt>
                <c:pt idx="1405">
                  <c:v>38.37056686245802</c:v>
                </c:pt>
                <c:pt idx="1406">
                  <c:v>36.702613473108173</c:v>
                </c:pt>
                <c:pt idx="1407">
                  <c:v>33.193635553970324</c:v>
                </c:pt>
                <c:pt idx="1408">
                  <c:v>35.918427874315583</c:v>
                </c:pt>
                <c:pt idx="1409">
                  <c:v>36.746222633725218</c:v>
                </c:pt>
                <c:pt idx="1410">
                  <c:v>39.32460161401962</c:v>
                </c:pt>
                <c:pt idx="1411">
                  <c:v>39.665356241575481</c:v>
                </c:pt>
                <c:pt idx="1412">
                  <c:v>39.159225901955296</c:v>
                </c:pt>
                <c:pt idx="1413">
                  <c:v>38.609597029899028</c:v>
                </c:pt>
                <c:pt idx="1414">
                  <c:v>39.606361854574381</c:v>
                </c:pt>
                <c:pt idx="1415">
                  <c:v>39.35706229975775</c:v>
                </c:pt>
                <c:pt idx="1416">
                  <c:v>38.289268638025284</c:v>
                </c:pt>
                <c:pt idx="1417">
                  <c:v>41.203788424208838</c:v>
                </c:pt>
                <c:pt idx="1418">
                  <c:v>39.348640377491996</c:v>
                </c:pt>
                <c:pt idx="1419">
                  <c:v>39.571403311061985</c:v>
                </c:pt>
                <c:pt idx="1420">
                  <c:v>39.911712142665223</c:v>
                </c:pt>
                <c:pt idx="1421">
                  <c:v>40.809428664586783</c:v>
                </c:pt>
                <c:pt idx="1422">
                  <c:v>38.978818224517667</c:v>
                </c:pt>
                <c:pt idx="1423">
                  <c:v>37.304826009101959</c:v>
                </c:pt>
                <c:pt idx="1424">
                  <c:v>35.1392689638581</c:v>
                </c:pt>
                <c:pt idx="1425">
                  <c:v>37.150135985938547</c:v>
                </c:pt>
                <c:pt idx="1426">
                  <c:v>36.151319789417585</c:v>
                </c:pt>
                <c:pt idx="1427">
                  <c:v>33.358691229024743</c:v>
                </c:pt>
                <c:pt idx="1428">
                  <c:v>32.700855669048522</c:v>
                </c:pt>
                <c:pt idx="1429">
                  <c:v>34.735085761793229</c:v>
                </c:pt>
                <c:pt idx="1430">
                  <c:v>36.292063052605904</c:v>
                </c:pt>
                <c:pt idx="1431">
                  <c:v>35.602398672893344</c:v>
                </c:pt>
                <c:pt idx="1432">
                  <c:v>38.377964408707477</c:v>
                </c:pt>
                <c:pt idx="1433">
                  <c:v>42.303159070471409</c:v>
                </c:pt>
                <c:pt idx="1434">
                  <c:v>41.953184179319067</c:v>
                </c:pt>
                <c:pt idx="1435">
                  <c:v>39.517821269762706</c:v>
                </c:pt>
                <c:pt idx="1436">
                  <c:v>39.563942137504071</c:v>
                </c:pt>
                <c:pt idx="1437">
                  <c:v>38.917351318552093</c:v>
                </c:pt>
                <c:pt idx="1438">
                  <c:v>40.602781514884214</c:v>
                </c:pt>
                <c:pt idx="1439">
                  <c:v>36.181183298694371</c:v>
                </c:pt>
                <c:pt idx="1440">
                  <c:v>31.451139422953773</c:v>
                </c:pt>
                <c:pt idx="1441">
                  <c:v>32.873146293686233</c:v>
                </c:pt>
                <c:pt idx="1442">
                  <c:v>36.314238254018818</c:v>
                </c:pt>
                <c:pt idx="1443">
                  <c:v>34.352724000975016</c:v>
                </c:pt>
                <c:pt idx="1444">
                  <c:v>33.362120304293995</c:v>
                </c:pt>
                <c:pt idx="1445">
                  <c:v>35.139055344739077</c:v>
                </c:pt>
                <c:pt idx="1446">
                  <c:v>37.692712413911714</c:v>
                </c:pt>
                <c:pt idx="1447">
                  <c:v>37.443276613193689</c:v>
                </c:pt>
                <c:pt idx="1448">
                  <c:v>37.250384877451673</c:v>
                </c:pt>
                <c:pt idx="1449">
                  <c:v>38.033428799682191</c:v>
                </c:pt>
                <c:pt idx="1450">
                  <c:v>35.27511729475772</c:v>
                </c:pt>
                <c:pt idx="1451">
                  <c:v>33.527411695618056</c:v>
                </c:pt>
                <c:pt idx="1452">
                  <c:v>30.700067295689607</c:v>
                </c:pt>
                <c:pt idx="1453">
                  <c:v>38.957417228227371</c:v>
                </c:pt>
                <c:pt idx="1454">
                  <c:v>39.115938694518377</c:v>
                </c:pt>
                <c:pt idx="1455">
                  <c:v>40.199437790745762</c:v>
                </c:pt>
                <c:pt idx="1456">
                  <c:v>42.381922571241162</c:v>
                </c:pt>
                <c:pt idx="1457">
                  <c:v>45.725609739536424</c:v>
                </c:pt>
                <c:pt idx="1458">
                  <c:v>47.38009772574916</c:v>
                </c:pt>
                <c:pt idx="1459">
                  <c:v>45.477464371911857</c:v>
                </c:pt>
                <c:pt idx="1460">
                  <c:v>45.132885812092219</c:v>
                </c:pt>
                <c:pt idx="1461">
                  <c:v>42.903191000329144</c:v>
                </c:pt>
                <c:pt idx="1462">
                  <c:v>43.167688985542874</c:v>
                </c:pt>
                <c:pt idx="1463">
                  <c:v>44.837145662278161</c:v>
                </c:pt>
                <c:pt idx="1464">
                  <c:v>48.389764841136966</c:v>
                </c:pt>
                <c:pt idx="1465">
                  <c:v>50.571560232042231</c:v>
                </c:pt>
                <c:pt idx="1466">
                  <c:v>46.652576574039088</c:v>
                </c:pt>
                <c:pt idx="1467">
                  <c:v>47.818457454371988</c:v>
                </c:pt>
                <c:pt idx="1468">
                  <c:v>47.812359558937601</c:v>
                </c:pt>
                <c:pt idx="1469">
                  <c:v>45.355871574782718</c:v>
                </c:pt>
                <c:pt idx="1470">
                  <c:v>43.691393618355058</c:v>
                </c:pt>
                <c:pt idx="1471">
                  <c:v>44.325541758795254</c:v>
                </c:pt>
                <c:pt idx="1472">
                  <c:v>41.609378285757472</c:v>
                </c:pt>
                <c:pt idx="1473">
                  <c:v>44.63693171477528</c:v>
                </c:pt>
                <c:pt idx="1474">
                  <c:v>45.271792342900568</c:v>
                </c:pt>
                <c:pt idx="1475">
                  <c:v>45.120959534579306</c:v>
                </c:pt>
                <c:pt idx="1476">
                  <c:v>43.511471037821067</c:v>
                </c:pt>
                <c:pt idx="1477">
                  <c:v>50.983572855853765</c:v>
                </c:pt>
                <c:pt idx="1478">
                  <c:v>52.044031590138907</c:v>
                </c:pt>
                <c:pt idx="1479">
                  <c:v>52.246177860634219</c:v>
                </c:pt>
                <c:pt idx="1480">
                  <c:v>51.820358387179212</c:v>
                </c:pt>
                <c:pt idx="1481">
                  <c:v>53.130299569727356</c:v>
                </c:pt>
                <c:pt idx="1482">
                  <c:v>55.236023780757527</c:v>
                </c:pt>
                <c:pt idx="1483">
                  <c:v>52.643134808223067</c:v>
                </c:pt>
                <c:pt idx="1484">
                  <c:v>51.612666278643367</c:v>
                </c:pt>
                <c:pt idx="1485">
                  <c:v>52.101883604974212</c:v>
                </c:pt>
                <c:pt idx="1486">
                  <c:v>55.48511629333148</c:v>
                </c:pt>
                <c:pt idx="1487">
                  <c:v>52.378145593231075</c:v>
                </c:pt>
                <c:pt idx="1488">
                  <c:v>51.064270479549201</c:v>
                </c:pt>
                <c:pt idx="1489">
                  <c:v>50.673626281992014</c:v>
                </c:pt>
                <c:pt idx="1490">
                  <c:v>49.890004266907795</c:v>
                </c:pt>
                <c:pt idx="1491">
                  <c:v>51.19659020153172</c:v>
                </c:pt>
                <c:pt idx="1492">
                  <c:v>50.58128513511182</c:v>
                </c:pt>
                <c:pt idx="1493">
                  <c:v>54.194033503017714</c:v>
                </c:pt>
                <c:pt idx="1494">
                  <c:v>53.592956182756893</c:v>
                </c:pt>
                <c:pt idx="1495">
                  <c:v>50.183864513507814</c:v>
                </c:pt>
                <c:pt idx="1496">
                  <c:v>50.81473843264844</c:v>
                </c:pt>
                <c:pt idx="1497">
                  <c:v>48.885957253049753</c:v>
                </c:pt>
                <c:pt idx="1498">
                  <c:v>47.147896615026539</c:v>
                </c:pt>
                <c:pt idx="1499">
                  <c:v>48.382297086832494</c:v>
                </c:pt>
                <c:pt idx="1500">
                  <c:v>48.583867121615178</c:v>
                </c:pt>
                <c:pt idx="1501">
                  <c:v>50.467998088785386</c:v>
                </c:pt>
                <c:pt idx="1502">
                  <c:v>51.876220108602347</c:v>
                </c:pt>
                <c:pt idx="1503">
                  <c:v>52.216278160805437</c:v>
                </c:pt>
                <c:pt idx="1504">
                  <c:v>54.334995570446431</c:v>
                </c:pt>
                <c:pt idx="1505">
                  <c:v>54.145154707181035</c:v>
                </c:pt>
                <c:pt idx="1506">
                  <c:v>52.628818800630334</c:v>
                </c:pt>
                <c:pt idx="1507">
                  <c:v>52.957568467425098</c:v>
                </c:pt>
                <c:pt idx="1508">
                  <c:v>55.088902345339875</c:v>
                </c:pt>
                <c:pt idx="1509">
                  <c:v>56.396064372192086</c:v>
                </c:pt>
                <c:pt idx="1510">
                  <c:v>55.795340878454176</c:v>
                </c:pt>
                <c:pt idx="1511">
                  <c:v>58.44780057558561</c:v>
                </c:pt>
                <c:pt idx="1512">
                  <c:v>60.550802428136969</c:v>
                </c:pt>
                <c:pt idx="1513">
                  <c:v>58.047932804222917</c:v>
                </c:pt>
                <c:pt idx="1514">
                  <c:v>56.657963229996369</c:v>
                </c:pt>
                <c:pt idx="1515">
                  <c:v>55.772093523510371</c:v>
                </c:pt>
                <c:pt idx="1516">
                  <c:v>53.415667042820019</c:v>
                </c:pt>
                <c:pt idx="1517">
                  <c:v>54.043087581059204</c:v>
                </c:pt>
                <c:pt idx="1518">
                  <c:v>55.192413309915914</c:v>
                </c:pt>
                <c:pt idx="1519">
                  <c:v>45.632983609220773</c:v>
                </c:pt>
                <c:pt idx="1520">
                  <c:v>44.803029005132196</c:v>
                </c:pt>
                <c:pt idx="1521">
                  <c:v>46.787137397749987</c:v>
                </c:pt>
                <c:pt idx="1522">
                  <c:v>46.955365763678003</c:v>
                </c:pt>
                <c:pt idx="1523">
                  <c:v>51.882071481658592</c:v>
                </c:pt>
                <c:pt idx="1524">
                  <c:v>51.317000416525445</c:v>
                </c:pt>
                <c:pt idx="1525">
                  <c:v>51.738890675902482</c:v>
                </c:pt>
                <c:pt idx="1526">
                  <c:v>53.789981501475104</c:v>
                </c:pt>
                <c:pt idx="1527">
                  <c:v>53.665051641840329</c:v>
                </c:pt>
                <c:pt idx="1528">
                  <c:v>49.188789883953568</c:v>
                </c:pt>
                <c:pt idx="1529">
                  <c:v>51.608907083837416</c:v>
                </c:pt>
                <c:pt idx="1530">
                  <c:v>51.514694701928313</c:v>
                </c:pt>
                <c:pt idx="1531">
                  <c:v>50.977388883834365</c:v>
                </c:pt>
                <c:pt idx="1532">
                  <c:v>52.6991322849236</c:v>
                </c:pt>
                <c:pt idx="1533">
                  <c:v>51.210917158199251</c:v>
                </c:pt>
                <c:pt idx="1534">
                  <c:v>48.175843202418456</c:v>
                </c:pt>
                <c:pt idx="1535">
                  <c:v>47.115586804080301</c:v>
                </c:pt>
                <c:pt idx="1536">
                  <c:v>48.219129742637016</c:v>
                </c:pt>
                <c:pt idx="1537">
                  <c:v>45.243446186703466</c:v>
                </c:pt>
                <c:pt idx="1538">
                  <c:v>43.196032193025523</c:v>
                </c:pt>
                <c:pt idx="1539">
                  <c:v>45.835995044352323</c:v>
                </c:pt>
                <c:pt idx="1540">
                  <c:v>46.277461904041267</c:v>
                </c:pt>
                <c:pt idx="1541">
                  <c:v>42.979105018060736</c:v>
                </c:pt>
                <c:pt idx="1542">
                  <c:v>45.52105175288871</c:v>
                </c:pt>
                <c:pt idx="1543">
                  <c:v>39.938729014472187</c:v>
                </c:pt>
                <c:pt idx="1544">
                  <c:v>38.82769659139322</c:v>
                </c:pt>
                <c:pt idx="1545">
                  <c:v>37.910571329173322</c:v>
                </c:pt>
                <c:pt idx="1546">
                  <c:v>32.837576639306306</c:v>
                </c:pt>
                <c:pt idx="1547">
                  <c:v>28.553391084209863</c:v>
                </c:pt>
                <c:pt idx="1548">
                  <c:v>30.167068647293377</c:v>
                </c:pt>
                <c:pt idx="1549">
                  <c:v>28.670560774082617</c:v>
                </c:pt>
                <c:pt idx="1550">
                  <c:v>29.484300771763941</c:v>
                </c:pt>
                <c:pt idx="1551">
                  <c:v>28.964300380782333</c:v>
                </c:pt>
                <c:pt idx="1552">
                  <c:v>30.966063939771104</c:v>
                </c:pt>
                <c:pt idx="1553">
                  <c:v>32.644542618245481</c:v>
                </c:pt>
                <c:pt idx="1554">
                  <c:v>31.110976782502163</c:v>
                </c:pt>
                <c:pt idx="1555">
                  <c:v>32.849321786757898</c:v>
                </c:pt>
                <c:pt idx="1556">
                  <c:v>32.682257871224991</c:v>
                </c:pt>
                <c:pt idx="1557">
                  <c:v>35.321236629385893</c:v>
                </c:pt>
                <c:pt idx="1558">
                  <c:v>35.042274432394152</c:v>
                </c:pt>
                <c:pt idx="1559">
                  <c:v>34.858330104054644</c:v>
                </c:pt>
                <c:pt idx="1560">
                  <c:v>36.736542003231243</c:v>
                </c:pt>
                <c:pt idx="1561">
                  <c:v>37.47277488585199</c:v>
                </c:pt>
                <c:pt idx="1562">
                  <c:v>37.721807401815859</c:v>
                </c:pt>
                <c:pt idx="1563">
                  <c:v>36.23584875865955</c:v>
                </c:pt>
                <c:pt idx="1564">
                  <c:v>36.789960429926786</c:v>
                </c:pt>
                <c:pt idx="1565">
                  <c:v>35.374602196626782</c:v>
                </c:pt>
                <c:pt idx="1566">
                  <c:v>36.250959501317247</c:v>
                </c:pt>
                <c:pt idx="1567">
                  <c:v>37.576030458522936</c:v>
                </c:pt>
                <c:pt idx="1568">
                  <c:v>39.894283920191938</c:v>
                </c:pt>
                <c:pt idx="1569">
                  <c:v>39.174415378548133</c:v>
                </c:pt>
                <c:pt idx="1570">
                  <c:v>37.30605019066217</c:v>
                </c:pt>
                <c:pt idx="1571">
                  <c:v>38.969744130244464</c:v>
                </c:pt>
                <c:pt idx="1572">
                  <c:v>38.795587798380303</c:v>
                </c:pt>
                <c:pt idx="1573">
                  <c:v>39.258206958130984</c:v>
                </c:pt>
                <c:pt idx="1574">
                  <c:v>39.334551459896851</c:v>
                </c:pt>
                <c:pt idx="1575">
                  <c:v>40.392627091187805</c:v>
                </c:pt>
                <c:pt idx="1576">
                  <c:v>42.01670626348168</c:v>
                </c:pt>
                <c:pt idx="1577">
                  <c:v>39.696456182239451</c:v>
                </c:pt>
                <c:pt idx="1578">
                  <c:v>38.983526853632171</c:v>
                </c:pt>
                <c:pt idx="1579">
                  <c:v>38.825200238495441</c:v>
                </c:pt>
                <c:pt idx="1580">
                  <c:v>38.890630090993206</c:v>
                </c:pt>
                <c:pt idx="1581">
                  <c:v>35.861080266079128</c:v>
                </c:pt>
                <c:pt idx="1582">
                  <c:v>31.732710845871964</c:v>
                </c:pt>
                <c:pt idx="1583">
                  <c:v>31.8440475791474</c:v>
                </c:pt>
                <c:pt idx="1584">
                  <c:v>30.390320335450539</c:v>
                </c:pt>
                <c:pt idx="1585">
                  <c:v>29.987904234301652</c:v>
                </c:pt>
                <c:pt idx="1586">
                  <c:v>30.456204048947768</c:v>
                </c:pt>
                <c:pt idx="1587">
                  <c:v>29.225781168580312</c:v>
                </c:pt>
                <c:pt idx="1588">
                  <c:v>33.719263595839706</c:v>
                </c:pt>
                <c:pt idx="1589">
                  <c:v>36.652692699506524</c:v>
                </c:pt>
                <c:pt idx="1590">
                  <c:v>35.586054819190892</c:v>
                </c:pt>
                <c:pt idx="1591">
                  <c:v>36.300376975353913</c:v>
                </c:pt>
                <c:pt idx="1592">
                  <c:v>38.809824329483646</c:v>
                </c:pt>
                <c:pt idx="1593">
                  <c:v>38.689227041339556</c:v>
                </c:pt>
                <c:pt idx="1594">
                  <c:v>38.031717769780215</c:v>
                </c:pt>
                <c:pt idx="1595">
                  <c:v>35.638892779759558</c:v>
                </c:pt>
                <c:pt idx="1596">
                  <c:v>36.518821204757714</c:v>
                </c:pt>
                <c:pt idx="1597">
                  <c:v>35.027547090747916</c:v>
                </c:pt>
                <c:pt idx="1598">
                  <c:v>36.386205030680266</c:v>
                </c:pt>
                <c:pt idx="1599">
                  <c:v>33.382908990996199</c:v>
                </c:pt>
                <c:pt idx="1600">
                  <c:v>33.48379734859212</c:v>
                </c:pt>
                <c:pt idx="1601">
                  <c:v>33.003334040973712</c:v>
                </c:pt>
                <c:pt idx="1602">
                  <c:v>31.627325274791701</c:v>
                </c:pt>
                <c:pt idx="1603">
                  <c:v>35.23799070296954</c:v>
                </c:pt>
                <c:pt idx="1604">
                  <c:v>34.161845932430865</c:v>
                </c:pt>
                <c:pt idx="1605">
                  <c:v>35.287693951149663</c:v>
                </c:pt>
                <c:pt idx="1606">
                  <c:v>38.172672905334636</c:v>
                </c:pt>
                <c:pt idx="1607">
                  <c:v>38.732954628965409</c:v>
                </c:pt>
                <c:pt idx="1608">
                  <c:v>38.039267487471847</c:v>
                </c:pt>
                <c:pt idx="1609">
                  <c:v>36.263392682583635</c:v>
                </c:pt>
                <c:pt idx="1610">
                  <c:v>31.113403295762907</c:v>
                </c:pt>
                <c:pt idx="1611">
                  <c:v>30.19837594344213</c:v>
                </c:pt>
                <c:pt idx="1612">
                  <c:v>34.361158782174641</c:v>
                </c:pt>
                <c:pt idx="1613">
                  <c:v>34.141701032224375</c:v>
                </c:pt>
                <c:pt idx="1614">
                  <c:v>35.469735778576307</c:v>
                </c:pt>
                <c:pt idx="1615">
                  <c:v>36.092525243220443</c:v>
                </c:pt>
                <c:pt idx="1616">
                  <c:v>35.451468878505551</c:v>
                </c:pt>
                <c:pt idx="1617">
                  <c:v>36.875839381335119</c:v>
                </c:pt>
                <c:pt idx="1618">
                  <c:v>39.123007827900921</c:v>
                </c:pt>
                <c:pt idx="1619">
                  <c:v>39.808280132104876</c:v>
                </c:pt>
                <c:pt idx="1620">
                  <c:v>39.810692326756964</c:v>
                </c:pt>
                <c:pt idx="1621">
                  <c:v>40.247779394556133</c:v>
                </c:pt>
                <c:pt idx="1622">
                  <c:v>40.657166220704021</c:v>
                </c:pt>
                <c:pt idx="1623">
                  <c:v>43.217919653646184</c:v>
                </c:pt>
                <c:pt idx="1624">
                  <c:v>47.539099293258637</c:v>
                </c:pt>
                <c:pt idx="1625">
                  <c:v>48.115962963042861</c:v>
                </c:pt>
                <c:pt idx="1626">
                  <c:v>50.713097306903201</c:v>
                </c:pt>
                <c:pt idx="1627">
                  <c:v>57.27092708231848</c:v>
                </c:pt>
                <c:pt idx="1628">
                  <c:v>56.983924095409037</c:v>
                </c:pt>
                <c:pt idx="1629">
                  <c:v>60.997383456013544</c:v>
                </c:pt>
                <c:pt idx="1630">
                  <c:v>56.639216454795097</c:v>
                </c:pt>
                <c:pt idx="1631">
                  <c:v>56.573751164472576</c:v>
                </c:pt>
                <c:pt idx="1632">
                  <c:v>55.510711691749059</c:v>
                </c:pt>
                <c:pt idx="1633">
                  <c:v>57.259863673896646</c:v>
                </c:pt>
                <c:pt idx="1634">
                  <c:v>53.995784639927045</c:v>
                </c:pt>
                <c:pt idx="1635">
                  <c:v>55.236020885718276</c:v>
                </c:pt>
                <c:pt idx="1636">
                  <c:v>53.684616640189482</c:v>
                </c:pt>
                <c:pt idx="1637">
                  <c:v>55.483099643726248</c:v>
                </c:pt>
                <c:pt idx="1638">
                  <c:v>57.706284909830948</c:v>
                </c:pt>
                <c:pt idx="1639">
                  <c:v>57.345858464116283</c:v>
                </c:pt>
                <c:pt idx="1640">
                  <c:v>59.402141963153866</c:v>
                </c:pt>
                <c:pt idx="1641">
                  <c:v>59.932695593640318</c:v>
                </c:pt>
                <c:pt idx="1642">
                  <c:v>63.032179142265463</c:v>
                </c:pt>
                <c:pt idx="1643">
                  <c:v>63.192920836234528</c:v>
                </c:pt>
                <c:pt idx="1644">
                  <c:v>62.670948508569694</c:v>
                </c:pt>
                <c:pt idx="1645">
                  <c:v>60.042619227159342</c:v>
                </c:pt>
                <c:pt idx="1646">
                  <c:v>59.562642922095215</c:v>
                </c:pt>
                <c:pt idx="1647">
                  <c:v>57.212792566662777</c:v>
                </c:pt>
                <c:pt idx="1648">
                  <c:v>54.188870259435319</c:v>
                </c:pt>
                <c:pt idx="1649">
                  <c:v>48.094162450978082</c:v>
                </c:pt>
                <c:pt idx="1650">
                  <c:v>48.892757682867675</c:v>
                </c:pt>
                <c:pt idx="1651">
                  <c:v>51.643079706709642</c:v>
                </c:pt>
                <c:pt idx="1652">
                  <c:v>53.861964087551826</c:v>
                </c:pt>
                <c:pt idx="1653">
                  <c:v>56.173835566797443</c:v>
                </c:pt>
                <c:pt idx="1654">
                  <c:v>53.26356170330989</c:v>
                </c:pt>
                <c:pt idx="1655">
                  <c:v>52.785966353236972</c:v>
                </c:pt>
                <c:pt idx="1656">
                  <c:v>48.366225882551504</c:v>
                </c:pt>
                <c:pt idx="1657">
                  <c:v>46.773062275513794</c:v>
                </c:pt>
                <c:pt idx="1658">
                  <c:v>46.483693369973849</c:v>
                </c:pt>
                <c:pt idx="1659">
                  <c:v>43.990336318921315</c:v>
                </c:pt>
                <c:pt idx="1660">
                  <c:v>39.840236720666596</c:v>
                </c:pt>
                <c:pt idx="1661">
                  <c:v>41.07431735990636</c:v>
                </c:pt>
                <c:pt idx="1662">
                  <c:v>41.517045440049138</c:v>
                </c:pt>
                <c:pt idx="1663">
                  <c:v>42.101097551183855</c:v>
                </c:pt>
                <c:pt idx="1664">
                  <c:v>42.326506688557785</c:v>
                </c:pt>
                <c:pt idx="1665">
                  <c:v>42.521596123510136</c:v>
                </c:pt>
                <c:pt idx="1666">
                  <c:v>45.173250800556367</c:v>
                </c:pt>
                <c:pt idx="1667">
                  <c:v>42.421364959184572</c:v>
                </c:pt>
                <c:pt idx="1668">
                  <c:v>38.609967383122253</c:v>
                </c:pt>
                <c:pt idx="1669">
                  <c:v>35.508477076909742</c:v>
                </c:pt>
                <c:pt idx="1670">
                  <c:v>43.498229214637519</c:v>
                </c:pt>
                <c:pt idx="1671">
                  <c:v>44.696833001222089</c:v>
                </c:pt>
                <c:pt idx="1672">
                  <c:v>46.056668762466238</c:v>
                </c:pt>
                <c:pt idx="1673">
                  <c:v>47.750135180554786</c:v>
                </c:pt>
                <c:pt idx="1674">
                  <c:v>43.06490210404074</c:v>
                </c:pt>
                <c:pt idx="1675">
                  <c:v>43.564867564446871</c:v>
                </c:pt>
                <c:pt idx="1676">
                  <c:v>42.757405084747681</c:v>
                </c:pt>
                <c:pt idx="1677">
                  <c:v>41.224933536450294</c:v>
                </c:pt>
                <c:pt idx="1678">
                  <c:v>42.894692268248569</c:v>
                </c:pt>
                <c:pt idx="1679">
                  <c:v>40.739562434983696</c:v>
                </c:pt>
                <c:pt idx="1680">
                  <c:v>39.417167828756675</c:v>
                </c:pt>
                <c:pt idx="1681">
                  <c:v>39.150727235552466</c:v>
                </c:pt>
                <c:pt idx="1682">
                  <c:v>35.980023817153011</c:v>
                </c:pt>
                <c:pt idx="1683">
                  <c:v>39.262989812410851</c:v>
                </c:pt>
                <c:pt idx="1684">
                  <c:v>37.80451302885119</c:v>
                </c:pt>
                <c:pt idx="1685">
                  <c:v>36.962253275293989</c:v>
                </c:pt>
                <c:pt idx="1686">
                  <c:v>36.946787563875496</c:v>
                </c:pt>
                <c:pt idx="1687">
                  <c:v>38.669465632119667</c:v>
                </c:pt>
                <c:pt idx="1688">
                  <c:v>38.757076575095908</c:v>
                </c:pt>
                <c:pt idx="1689">
                  <c:v>40.680959510691672</c:v>
                </c:pt>
                <c:pt idx="1690">
                  <c:v>41.496022183381776</c:v>
                </c:pt>
                <c:pt idx="1691">
                  <c:v>46.072331854722776</c:v>
                </c:pt>
                <c:pt idx="1692">
                  <c:v>44.883892382022573</c:v>
                </c:pt>
                <c:pt idx="1693">
                  <c:v>43.105485860832587</c:v>
                </c:pt>
                <c:pt idx="1694">
                  <c:v>45.224300351349555</c:v>
                </c:pt>
                <c:pt idx="1695">
                  <c:v>46.951753080566256</c:v>
                </c:pt>
                <c:pt idx="1696">
                  <c:v>46.883472575322251</c:v>
                </c:pt>
                <c:pt idx="1697">
                  <c:v>45.885225037421705</c:v>
                </c:pt>
                <c:pt idx="1698">
                  <c:v>48.001899385034164</c:v>
                </c:pt>
                <c:pt idx="1699">
                  <c:v>48.236097238526945</c:v>
                </c:pt>
                <c:pt idx="1700">
                  <c:v>49.65520306275296</c:v>
                </c:pt>
                <c:pt idx="1701">
                  <c:v>46.540604281043557</c:v>
                </c:pt>
                <c:pt idx="1702">
                  <c:v>47.660195856602336</c:v>
                </c:pt>
                <c:pt idx="1703">
                  <c:v>47.215720489897244</c:v>
                </c:pt>
                <c:pt idx="1704">
                  <c:v>47.684581645366059</c:v>
                </c:pt>
                <c:pt idx="1705">
                  <c:v>47.608533525523299</c:v>
                </c:pt>
                <c:pt idx="1706">
                  <c:v>47.631943196777279</c:v>
                </c:pt>
                <c:pt idx="1707">
                  <c:v>47.735808150515552</c:v>
                </c:pt>
                <c:pt idx="1708">
                  <c:v>49.247386577885663</c:v>
                </c:pt>
                <c:pt idx="1709">
                  <c:v>51.77536469272647</c:v>
                </c:pt>
                <c:pt idx="1710">
                  <c:v>49.434646668840259</c:v>
                </c:pt>
                <c:pt idx="1711">
                  <c:v>49.07191714769246</c:v>
                </c:pt>
                <c:pt idx="1712">
                  <c:v>42.098954396109079</c:v>
                </c:pt>
                <c:pt idx="1713">
                  <c:v>41.128142079961663</c:v>
                </c:pt>
                <c:pt idx="1714">
                  <c:v>42.043972142800214</c:v>
                </c:pt>
                <c:pt idx="1715">
                  <c:v>39.052734779030253</c:v>
                </c:pt>
                <c:pt idx="1716">
                  <c:v>49.616718694244248</c:v>
                </c:pt>
                <c:pt idx="1717">
                  <c:v>52.085690116248152</c:v>
                </c:pt>
                <c:pt idx="1718">
                  <c:v>52.338963997066806</c:v>
                </c:pt>
                <c:pt idx="1719">
                  <c:v>53.033673185890827</c:v>
                </c:pt>
                <c:pt idx="1720">
                  <c:v>52.66400888952078</c:v>
                </c:pt>
                <c:pt idx="1721">
                  <c:v>54.944028186006115</c:v>
                </c:pt>
                <c:pt idx="1722">
                  <c:v>53.890947850524199</c:v>
                </c:pt>
                <c:pt idx="1723">
                  <c:v>57.070777407315212</c:v>
                </c:pt>
                <c:pt idx="1724">
                  <c:v>57.651779346594537</c:v>
                </c:pt>
                <c:pt idx="1725">
                  <c:v>53.872848784861347</c:v>
                </c:pt>
                <c:pt idx="1726">
                  <c:v>58.135604484552324</c:v>
                </c:pt>
                <c:pt idx="1727">
                  <c:v>60.705922611318819</c:v>
                </c:pt>
                <c:pt idx="1728">
                  <c:v>59.347039081460309</c:v>
                </c:pt>
                <c:pt idx="1729">
                  <c:v>56.1291434415796</c:v>
                </c:pt>
                <c:pt idx="1730">
                  <c:v>47.843609431982408</c:v>
                </c:pt>
                <c:pt idx="1731">
                  <c:v>37.470058310977805</c:v>
                </c:pt>
                <c:pt idx="1732">
                  <c:v>43.925917659764195</c:v>
                </c:pt>
                <c:pt idx="1733">
                  <c:v>42.858436039990643</c:v>
                </c:pt>
                <c:pt idx="1734">
                  <c:v>42.413697389343881</c:v>
                </c:pt>
                <c:pt idx="1735">
                  <c:v>41.689986641177903</c:v>
                </c:pt>
                <c:pt idx="1736">
                  <c:v>40.926527318434466</c:v>
                </c:pt>
                <c:pt idx="1737">
                  <c:v>39.697218237818355</c:v>
                </c:pt>
                <c:pt idx="1738">
                  <c:v>39.464290702668407</c:v>
                </c:pt>
                <c:pt idx="1739">
                  <c:v>40.019047789212721</c:v>
                </c:pt>
                <c:pt idx="1740">
                  <c:v>41.049565781169491</c:v>
                </c:pt>
                <c:pt idx="1741">
                  <c:v>41.32260805516411</c:v>
                </c:pt>
                <c:pt idx="1742">
                  <c:v>40.071554583634672</c:v>
                </c:pt>
                <c:pt idx="1743">
                  <c:v>39.400952485460316</c:v>
                </c:pt>
                <c:pt idx="1744">
                  <c:v>41.370042716783651</c:v>
                </c:pt>
                <c:pt idx="1745">
                  <c:v>42.475557853968823</c:v>
                </c:pt>
                <c:pt idx="1746">
                  <c:v>41.76598781417762</c:v>
                </c:pt>
                <c:pt idx="1747">
                  <c:v>42.018526888368719</c:v>
                </c:pt>
                <c:pt idx="1748">
                  <c:v>42.098288821341832</c:v>
                </c:pt>
                <c:pt idx="1749">
                  <c:v>41.382329435111508</c:v>
                </c:pt>
                <c:pt idx="1750">
                  <c:v>39.848545918041623</c:v>
                </c:pt>
                <c:pt idx="1751">
                  <c:v>41.256819594864425</c:v>
                </c:pt>
                <c:pt idx="1752">
                  <c:v>44.348381026595703</c:v>
                </c:pt>
                <c:pt idx="1753">
                  <c:v>44.044001544668859</c:v>
                </c:pt>
                <c:pt idx="1754">
                  <c:v>44.065052075119354</c:v>
                </c:pt>
                <c:pt idx="1755">
                  <c:v>43.392625896036378</c:v>
                </c:pt>
                <c:pt idx="1756">
                  <c:v>43.047182615509215</c:v>
                </c:pt>
                <c:pt idx="1757">
                  <c:v>43.234531246955157</c:v>
                </c:pt>
                <c:pt idx="1758">
                  <c:v>41.355375291334688</c:v>
                </c:pt>
                <c:pt idx="1759">
                  <c:v>38.509688741508441</c:v>
                </c:pt>
                <c:pt idx="1760">
                  <c:v>41.01952737226329</c:v>
                </c:pt>
                <c:pt idx="1761">
                  <c:v>39.82082965594536</c:v>
                </c:pt>
                <c:pt idx="1762">
                  <c:v>39.109759759111284</c:v>
                </c:pt>
                <c:pt idx="1763">
                  <c:v>39.387860493822323</c:v>
                </c:pt>
                <c:pt idx="1764">
                  <c:v>40.179231806035233</c:v>
                </c:pt>
                <c:pt idx="1765">
                  <c:v>42.29357398832996</c:v>
                </c:pt>
                <c:pt idx="1766">
                  <c:v>43.15812869135938</c:v>
                </c:pt>
                <c:pt idx="1767">
                  <c:v>41.806485008185625</c:v>
                </c:pt>
                <c:pt idx="1768">
                  <c:v>37.019518502451795</c:v>
                </c:pt>
                <c:pt idx="1769">
                  <c:v>37.123950299218428</c:v>
                </c:pt>
                <c:pt idx="1770">
                  <c:v>37.791598789102586</c:v>
                </c:pt>
                <c:pt idx="1771">
                  <c:v>37.672063130360009</c:v>
                </c:pt>
                <c:pt idx="1772">
                  <c:v>44.423539556599437</c:v>
                </c:pt>
                <c:pt idx="1773">
                  <c:v>54.004381838925823</c:v>
                </c:pt>
                <c:pt idx="1774">
                  <c:v>46.146387167524836</c:v>
                </c:pt>
                <c:pt idx="1775">
                  <c:v>48.460030798659758</c:v>
                </c:pt>
                <c:pt idx="1776">
                  <c:v>50.130370925111478</c:v>
                </c:pt>
                <c:pt idx="1777">
                  <c:v>52.917622253641738</c:v>
                </c:pt>
                <c:pt idx="1778">
                  <c:v>51.764803801306805</c:v>
                </c:pt>
                <c:pt idx="1779">
                  <c:v>48.850283533384768</c:v>
                </c:pt>
                <c:pt idx="1780">
                  <c:v>49.301982421803089</c:v>
                </c:pt>
                <c:pt idx="1781">
                  <c:v>49.646401131809469</c:v>
                </c:pt>
                <c:pt idx="1782">
                  <c:v>49.444566229618943</c:v>
                </c:pt>
                <c:pt idx="1783">
                  <c:v>49.059852972033418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Planilha3!#REF!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91E-4464-AEA3-AE4BC06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489600"/>
        <c:axId val="1683430032"/>
      </c:lineChart>
      <c:catAx>
        <c:axId val="183248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430032"/>
        <c:crosses val="autoZero"/>
        <c:auto val="1"/>
        <c:lblAlgn val="ctr"/>
        <c:lblOffset val="100"/>
        <c:noMultiLvlLbl val="0"/>
      </c:catAx>
      <c:valAx>
        <c:axId val="16834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4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Planilha3!$K$3:$K$1827</c:f>
              <c:numCache>
                <c:formatCode>General</c:formatCode>
                <c:ptCount val="1825"/>
                <c:pt idx="41" formatCode="0.000">
                  <c:v>39.299353057255409</c:v>
                </c:pt>
                <c:pt idx="42" formatCode="0.000">
                  <c:v>38.610883707897649</c:v>
                </c:pt>
                <c:pt idx="43" formatCode="0.000">
                  <c:v>40.724381852239382</c:v>
                </c:pt>
                <c:pt idx="44" formatCode="0.000">
                  <c:v>41.840474974649446</c:v>
                </c:pt>
                <c:pt idx="45" formatCode="0.000">
                  <c:v>39.350347296930003</c:v>
                </c:pt>
                <c:pt idx="46" formatCode="0.000">
                  <c:v>41.221765841029857</c:v>
                </c:pt>
                <c:pt idx="47" formatCode="0.000">
                  <c:v>41.124279082098731</c:v>
                </c:pt>
                <c:pt idx="48" formatCode="0.000">
                  <c:v>44.15541398183283</c:v>
                </c:pt>
                <c:pt idx="49" formatCode="0.000">
                  <c:v>44.871694050291765</c:v>
                </c:pt>
                <c:pt idx="50" formatCode="0.000">
                  <c:v>42.829635235459619</c:v>
                </c:pt>
                <c:pt idx="51" formatCode="0.000">
                  <c:v>43.830981158649337</c:v>
                </c:pt>
                <c:pt idx="52" formatCode="0.000">
                  <c:v>43.713571177595149</c:v>
                </c:pt>
                <c:pt idx="53" formatCode="0.000">
                  <c:v>42.144736013416257</c:v>
                </c:pt>
                <c:pt idx="54" formatCode="0.000">
                  <c:v>42.889623413111657</c:v>
                </c:pt>
                <c:pt idx="55" formatCode="0.000">
                  <c:v>44.489765793517591</c:v>
                </c:pt>
                <c:pt idx="56" formatCode="0.000">
                  <c:v>49.320001403260555</c:v>
                </c:pt>
                <c:pt idx="57" formatCode="0.000">
                  <c:v>48.638702848977033</c:v>
                </c:pt>
                <c:pt idx="58" formatCode="0.000">
                  <c:v>49.917882032014958</c:v>
                </c:pt>
                <c:pt idx="59" formatCode="0.000">
                  <c:v>49.158233492258276</c:v>
                </c:pt>
                <c:pt idx="60" formatCode="0.000">
                  <c:v>47.528706922131171</c:v>
                </c:pt>
                <c:pt idx="61" formatCode="0.000">
                  <c:v>49.969430473319839</c:v>
                </c:pt>
                <c:pt idx="62" formatCode="0.000">
                  <c:v>51.51296192302236</c:v>
                </c:pt>
                <c:pt idx="63" formatCode="0.000">
                  <c:v>49.819405110684542</c:v>
                </c:pt>
                <c:pt idx="64" formatCode="0.000">
                  <c:v>46.854865759762859</c:v>
                </c:pt>
                <c:pt idx="65" formatCode="0.000">
                  <c:v>45.771091686696167</c:v>
                </c:pt>
                <c:pt idx="66" formatCode="0.000">
                  <c:v>45.831774208868488</c:v>
                </c:pt>
                <c:pt idx="67" formatCode="0.000">
                  <c:v>43.914836719331404</c:v>
                </c:pt>
                <c:pt idx="68" formatCode="0.000">
                  <c:v>45.154190981108506</c:v>
                </c:pt>
                <c:pt idx="69" formatCode="0.000">
                  <c:v>45.379822478237784</c:v>
                </c:pt>
                <c:pt idx="70" formatCode="0.000">
                  <c:v>47.408392065627652</c:v>
                </c:pt>
                <c:pt idx="71" formatCode="0.000">
                  <c:v>44.940822306101509</c:v>
                </c:pt>
                <c:pt idx="72" formatCode="0.000">
                  <c:v>47.408334423543991</c:v>
                </c:pt>
                <c:pt idx="73" formatCode="0.000">
                  <c:v>48.326215567889214</c:v>
                </c:pt>
                <c:pt idx="74" formatCode="0.000">
                  <c:v>46.246319461993671</c:v>
                </c:pt>
                <c:pt idx="75" formatCode="0.000">
                  <c:v>50.015170291715556</c:v>
                </c:pt>
                <c:pt idx="76" formatCode="0.000">
                  <c:v>55.445604926123224</c:v>
                </c:pt>
                <c:pt idx="77" formatCode="0.000">
                  <c:v>53.990518986646975</c:v>
                </c:pt>
                <c:pt idx="78" formatCode="0.000">
                  <c:v>54.108595277253173</c:v>
                </c:pt>
                <c:pt idx="79" formatCode="0.000">
                  <c:v>53.00147461693485</c:v>
                </c:pt>
                <c:pt idx="80" formatCode="0.000">
                  <c:v>50.673762423105408</c:v>
                </c:pt>
                <c:pt idx="81" formatCode="0.000">
                  <c:v>50.041197101879284</c:v>
                </c:pt>
                <c:pt idx="82" formatCode="0.000">
                  <c:v>51.378599043252933</c:v>
                </c:pt>
                <c:pt idx="83" formatCode="0.000">
                  <c:v>47.381190075758909</c:v>
                </c:pt>
                <c:pt idx="84" formatCode="0.000">
                  <c:v>47.356631359882257</c:v>
                </c:pt>
                <c:pt idx="85" formatCode="0.000">
                  <c:v>44.738558256027133</c:v>
                </c:pt>
                <c:pt idx="86" formatCode="0.000">
                  <c:v>39.892558375337998</c:v>
                </c:pt>
                <c:pt idx="87" formatCode="0.000">
                  <c:v>38.506922497270281</c:v>
                </c:pt>
                <c:pt idx="88" formatCode="0.000">
                  <c:v>35.866269189253444</c:v>
                </c:pt>
                <c:pt idx="89" formatCode="0.000">
                  <c:v>36.874568205195168</c:v>
                </c:pt>
                <c:pt idx="90" formatCode="0.000">
                  <c:v>35.407717617888636</c:v>
                </c:pt>
                <c:pt idx="91" formatCode="0.000">
                  <c:v>37.170433736701</c:v>
                </c:pt>
                <c:pt idx="92" formatCode="0.000">
                  <c:v>36.822305891833828</c:v>
                </c:pt>
                <c:pt idx="93" formatCode="0.000">
                  <c:v>38.18677487140863</c:v>
                </c:pt>
                <c:pt idx="94" formatCode="0.000">
                  <c:v>36.298609687142239</c:v>
                </c:pt>
                <c:pt idx="95" formatCode="0.000">
                  <c:v>39.10036888466135</c:v>
                </c:pt>
                <c:pt idx="96" formatCode="0.000">
                  <c:v>40.052049926901148</c:v>
                </c:pt>
                <c:pt idx="97" formatCode="0.000">
                  <c:v>36.269057072348545</c:v>
                </c:pt>
                <c:pt idx="98" formatCode="0.000">
                  <c:v>35.660111983403041</c:v>
                </c:pt>
                <c:pt idx="99" formatCode="0.000">
                  <c:v>36.88813429418871</c:v>
                </c:pt>
                <c:pt idx="100" formatCode="0.000">
                  <c:v>39.864069347082193</c:v>
                </c:pt>
                <c:pt idx="101" formatCode="0.000">
                  <c:v>39.305083436698872</c:v>
                </c:pt>
                <c:pt idx="102" formatCode="0.000">
                  <c:v>38.426870003022941</c:v>
                </c:pt>
                <c:pt idx="103" formatCode="0.000">
                  <c:v>39.938796329843612</c:v>
                </c:pt>
                <c:pt idx="104" formatCode="0.000">
                  <c:v>39.200499391831102</c:v>
                </c:pt>
                <c:pt idx="105" formatCode="0.000">
                  <c:v>40.291936632876684</c:v>
                </c:pt>
                <c:pt idx="106" formatCode="0.000">
                  <c:v>43.73451098709279</c:v>
                </c:pt>
                <c:pt idx="107" formatCode="0.000">
                  <c:v>46.180724705255855</c:v>
                </c:pt>
                <c:pt idx="108" formatCode="0.000">
                  <c:v>48.677019327311072</c:v>
                </c:pt>
                <c:pt idx="109" formatCode="0.000">
                  <c:v>50.545988866144299</c:v>
                </c:pt>
                <c:pt idx="110" formatCode="0.000">
                  <c:v>47.15607118905924</c:v>
                </c:pt>
                <c:pt idx="111" formatCode="0.000">
                  <c:v>49.223697856817481</c:v>
                </c:pt>
                <c:pt idx="112" formatCode="0.000">
                  <c:v>51.693279405959572</c:v>
                </c:pt>
                <c:pt idx="113" formatCode="0.000">
                  <c:v>52.840626302867292</c:v>
                </c:pt>
                <c:pt idx="114" formatCode="0.000">
                  <c:v>53.955278372360254</c:v>
                </c:pt>
                <c:pt idx="115" formatCode="0.000">
                  <c:v>52.514409589457536</c:v>
                </c:pt>
                <c:pt idx="116" formatCode="0.000">
                  <c:v>55.883664513449993</c:v>
                </c:pt>
                <c:pt idx="117" formatCode="0.000">
                  <c:v>54.74448411513584</c:v>
                </c:pt>
                <c:pt idx="118" formatCode="0.000">
                  <c:v>52.509440739997643</c:v>
                </c:pt>
                <c:pt idx="119" formatCode="0.000">
                  <c:v>50.629502720157745</c:v>
                </c:pt>
                <c:pt idx="120" formatCode="0.000">
                  <c:v>51.386653865410722</c:v>
                </c:pt>
                <c:pt idx="121" formatCode="0.000">
                  <c:v>53.766495892517568</c:v>
                </c:pt>
                <c:pt idx="122" formatCode="0.000">
                  <c:v>53.001555908619338</c:v>
                </c:pt>
                <c:pt idx="123" formatCode="0.000">
                  <c:v>54.988481265655771</c:v>
                </c:pt>
                <c:pt idx="124" formatCode="0.000">
                  <c:v>54.533530363495963</c:v>
                </c:pt>
                <c:pt idx="125" formatCode="0.000">
                  <c:v>54.895642041659208</c:v>
                </c:pt>
                <c:pt idx="126" formatCode="0.000">
                  <c:v>55.803227345249567</c:v>
                </c:pt>
                <c:pt idx="127" formatCode="0.000">
                  <c:v>55.605742707141125</c:v>
                </c:pt>
                <c:pt idx="128" formatCode="0.000">
                  <c:v>58.985836330266416</c:v>
                </c:pt>
                <c:pt idx="129" formatCode="0.000">
                  <c:v>57.54125725197035</c:v>
                </c:pt>
                <c:pt idx="130" formatCode="0.000">
                  <c:v>57.405523532008203</c:v>
                </c:pt>
                <c:pt idx="131" formatCode="0.000">
                  <c:v>58.861278099673655</c:v>
                </c:pt>
                <c:pt idx="132" formatCode="0.000">
                  <c:v>57.696569073174892</c:v>
                </c:pt>
                <c:pt idx="133" formatCode="0.000">
                  <c:v>55.097842388041578</c:v>
                </c:pt>
                <c:pt idx="134" formatCode="0.000">
                  <c:v>58.217490659609702</c:v>
                </c:pt>
                <c:pt idx="135" formatCode="0.000">
                  <c:v>56.772517339162462</c:v>
                </c:pt>
                <c:pt idx="136" formatCode="0.000">
                  <c:v>58.736129123758744</c:v>
                </c:pt>
                <c:pt idx="137" formatCode="0.000">
                  <c:v>57.23080626859327</c:v>
                </c:pt>
                <c:pt idx="138" formatCode="0.000">
                  <c:v>57.8313386837739</c:v>
                </c:pt>
                <c:pt idx="139" formatCode="0.000">
                  <c:v>58.626290674612619</c:v>
                </c:pt>
                <c:pt idx="140" formatCode="0.000">
                  <c:v>56.046382658259994</c:v>
                </c:pt>
                <c:pt idx="141" formatCode="0.000">
                  <c:v>52.890498439072346</c:v>
                </c:pt>
                <c:pt idx="142" formatCode="0.000">
                  <c:v>48.115525883785743</c:v>
                </c:pt>
                <c:pt idx="143" formatCode="0.000">
                  <c:v>47.717887084944444</c:v>
                </c:pt>
                <c:pt idx="144" formatCode="0.000">
                  <c:v>46.392166694907395</c:v>
                </c:pt>
                <c:pt idx="145" formatCode="0.000">
                  <c:v>44.411789391431633</c:v>
                </c:pt>
                <c:pt idx="146" formatCode="0.000">
                  <c:v>44.49190809865285</c:v>
                </c:pt>
                <c:pt idx="147" formatCode="0.000">
                  <c:v>47.669816013020359</c:v>
                </c:pt>
                <c:pt idx="148" formatCode="0.000">
                  <c:v>45.580465614903176</c:v>
                </c:pt>
                <c:pt idx="149" formatCode="0.000">
                  <c:v>45.66989979729734</c:v>
                </c:pt>
                <c:pt idx="150" formatCode="0.000">
                  <c:v>42.567754638909001</c:v>
                </c:pt>
                <c:pt idx="151" formatCode="0.000">
                  <c:v>43.040885028162045</c:v>
                </c:pt>
                <c:pt idx="152" formatCode="0.000">
                  <c:v>44.10455185964075</c:v>
                </c:pt>
                <c:pt idx="153" formatCode="0.000">
                  <c:v>42.09477594112132</c:v>
                </c:pt>
                <c:pt idx="154" formatCode="0.000">
                  <c:v>39.056668371396526</c:v>
                </c:pt>
                <c:pt idx="155" formatCode="0.000">
                  <c:v>42.548633389678052</c:v>
                </c:pt>
                <c:pt idx="156" formatCode="0.000">
                  <c:v>40.15028612696802</c:v>
                </c:pt>
                <c:pt idx="157" formatCode="0.000">
                  <c:v>41.335579354261739</c:v>
                </c:pt>
                <c:pt idx="158" formatCode="0.000">
                  <c:v>37.507202483849881</c:v>
                </c:pt>
                <c:pt idx="159" formatCode="0.000">
                  <c:v>33.121338702042465</c:v>
                </c:pt>
                <c:pt idx="160" formatCode="0.000">
                  <c:v>34.823056946495512</c:v>
                </c:pt>
                <c:pt idx="161" formatCode="0.000">
                  <c:v>33.719587312931424</c:v>
                </c:pt>
                <c:pt idx="162" formatCode="0.000">
                  <c:v>31.262775949738511</c:v>
                </c:pt>
                <c:pt idx="163" formatCode="0.000">
                  <c:v>31.277903283572059</c:v>
                </c:pt>
                <c:pt idx="164" formatCode="0.000">
                  <c:v>30.269162893043415</c:v>
                </c:pt>
                <c:pt idx="165" formatCode="0.000">
                  <c:v>30.232877131067326</c:v>
                </c:pt>
                <c:pt idx="166" formatCode="0.000">
                  <c:v>30.686436380934296</c:v>
                </c:pt>
                <c:pt idx="167" formatCode="0.000">
                  <c:v>34.211343970645231</c:v>
                </c:pt>
                <c:pt idx="168" formatCode="0.000">
                  <c:v>35.111184337476956</c:v>
                </c:pt>
                <c:pt idx="169" formatCode="0.000">
                  <c:v>34.466281042827731</c:v>
                </c:pt>
                <c:pt idx="170" formatCode="0.000">
                  <c:v>35.404759123854475</c:v>
                </c:pt>
                <c:pt idx="171" formatCode="0.000">
                  <c:v>34.162410930956241</c:v>
                </c:pt>
                <c:pt idx="172" formatCode="0.000">
                  <c:v>34.752775390538631</c:v>
                </c:pt>
                <c:pt idx="173" formatCode="0.000">
                  <c:v>33.093985788533729</c:v>
                </c:pt>
                <c:pt idx="174" formatCode="0.000">
                  <c:v>34.346409354696817</c:v>
                </c:pt>
                <c:pt idx="175" formatCode="0.000">
                  <c:v>34.153030634262237</c:v>
                </c:pt>
                <c:pt idx="176" formatCode="0.000">
                  <c:v>35.319765073699699</c:v>
                </c:pt>
                <c:pt idx="177" formatCode="0.000">
                  <c:v>34.936740490334103</c:v>
                </c:pt>
                <c:pt idx="178" formatCode="0.000">
                  <c:v>36.896304981941576</c:v>
                </c:pt>
                <c:pt idx="179" formatCode="0.000">
                  <c:v>38.647524862763085</c:v>
                </c:pt>
                <c:pt idx="180" formatCode="0.000">
                  <c:v>36.484160055796892</c:v>
                </c:pt>
                <c:pt idx="181" formatCode="0.000">
                  <c:v>39.333644769514301</c:v>
                </c:pt>
                <c:pt idx="182" formatCode="0.000">
                  <c:v>40.576311684231626</c:v>
                </c:pt>
                <c:pt idx="183" formatCode="0.000">
                  <c:v>43.654807473978735</c:v>
                </c:pt>
                <c:pt idx="184" formatCode="0.000">
                  <c:v>42.745964664885143</c:v>
                </c:pt>
                <c:pt idx="185" formatCode="0.000">
                  <c:v>44.091670369984122</c:v>
                </c:pt>
                <c:pt idx="186" formatCode="0.000">
                  <c:v>46.006862879949495</c:v>
                </c:pt>
                <c:pt idx="187" formatCode="0.000">
                  <c:v>45.673895939627023</c:v>
                </c:pt>
                <c:pt idx="188" formatCode="0.000">
                  <c:v>46.843792308641895</c:v>
                </c:pt>
                <c:pt idx="189" formatCode="0.000">
                  <c:v>41.623873084476088</c:v>
                </c:pt>
                <c:pt idx="190" formatCode="0.000">
                  <c:v>42.833162039100891</c:v>
                </c:pt>
                <c:pt idx="191" formatCode="0.000">
                  <c:v>41.162052917512668</c:v>
                </c:pt>
                <c:pt idx="192" formatCode="0.000">
                  <c:v>40.652490285927129</c:v>
                </c:pt>
                <c:pt idx="193" formatCode="0.000">
                  <c:v>40.083163767944924</c:v>
                </c:pt>
                <c:pt idx="194" formatCode="0.000">
                  <c:v>40.457755692095041</c:v>
                </c:pt>
                <c:pt idx="195" formatCode="0.000">
                  <c:v>44.8477758110349</c:v>
                </c:pt>
                <c:pt idx="196" formatCode="0.000">
                  <c:v>48.146151587462853</c:v>
                </c:pt>
                <c:pt idx="197" formatCode="0.000">
                  <c:v>48.348132729254196</c:v>
                </c:pt>
                <c:pt idx="198" formatCode="0.000">
                  <c:v>48.677570325797518</c:v>
                </c:pt>
                <c:pt idx="199" formatCode="0.000">
                  <c:v>48.421861606204729</c:v>
                </c:pt>
                <c:pt idx="200" formatCode="0.000">
                  <c:v>49.443334429894264</c:v>
                </c:pt>
                <c:pt idx="201" formatCode="0.000">
                  <c:v>54.364006483340646</c:v>
                </c:pt>
                <c:pt idx="202" formatCode="0.000">
                  <c:v>55.561172122372611</c:v>
                </c:pt>
                <c:pt idx="203" formatCode="0.000">
                  <c:v>61.640528713854359</c:v>
                </c:pt>
                <c:pt idx="204" formatCode="0.000">
                  <c:v>62.23158137516144</c:v>
                </c:pt>
                <c:pt idx="205" formatCode="0.000">
                  <c:v>58.433808855456093</c:v>
                </c:pt>
                <c:pt idx="206" formatCode="0.000">
                  <c:v>61.885093291785495</c:v>
                </c:pt>
                <c:pt idx="207" formatCode="0.000">
                  <c:v>61.50427149887809</c:v>
                </c:pt>
                <c:pt idx="208" formatCode="0.000">
                  <c:v>61.719592861857379</c:v>
                </c:pt>
                <c:pt idx="209" formatCode="0.000">
                  <c:v>59.901489913240454</c:v>
                </c:pt>
                <c:pt idx="210" formatCode="0.000">
                  <c:v>56.54726531316232</c:v>
                </c:pt>
                <c:pt idx="211" formatCode="0.000">
                  <c:v>55.544590242361693</c:v>
                </c:pt>
                <c:pt idx="212" formatCode="0.000">
                  <c:v>55.33077098234039</c:v>
                </c:pt>
                <c:pt idx="213" formatCode="0.000">
                  <c:v>60.530288795446644</c:v>
                </c:pt>
                <c:pt idx="214" formatCode="0.000">
                  <c:v>56.46676613247935</c:v>
                </c:pt>
                <c:pt idx="215" formatCode="0.000">
                  <c:v>56.672947036484707</c:v>
                </c:pt>
                <c:pt idx="216" formatCode="0.000">
                  <c:v>55.151788094156331</c:v>
                </c:pt>
                <c:pt idx="217" formatCode="0.000">
                  <c:v>55.0399734645449</c:v>
                </c:pt>
                <c:pt idx="218" formatCode="0.000">
                  <c:v>51.144162547864362</c:v>
                </c:pt>
                <c:pt idx="219" formatCode="0.000">
                  <c:v>55.172064192531217</c:v>
                </c:pt>
                <c:pt idx="220" formatCode="0.000">
                  <c:v>49.58791419843093</c:v>
                </c:pt>
                <c:pt idx="221" formatCode="0.000">
                  <c:v>48.802771162368145</c:v>
                </c:pt>
                <c:pt idx="222" formatCode="0.000">
                  <c:v>49.635662423295202</c:v>
                </c:pt>
                <c:pt idx="223" formatCode="0.000">
                  <c:v>47.188732943977108</c:v>
                </c:pt>
                <c:pt idx="224" formatCode="0.000">
                  <c:v>47.471473208518667</c:v>
                </c:pt>
                <c:pt idx="225" formatCode="0.000">
                  <c:v>47.550861691248919</c:v>
                </c:pt>
                <c:pt idx="226" formatCode="0.000">
                  <c:v>48.330443975440751</c:v>
                </c:pt>
                <c:pt idx="227" formatCode="0.000">
                  <c:v>49.816478216191769</c:v>
                </c:pt>
                <c:pt idx="228" formatCode="0.000">
                  <c:v>47.332520013840579</c:v>
                </c:pt>
                <c:pt idx="229" formatCode="0.000">
                  <c:v>48.321982490413426</c:v>
                </c:pt>
                <c:pt idx="230" formatCode="0.000">
                  <c:v>47.099586333495637</c:v>
                </c:pt>
                <c:pt idx="231" formatCode="0.000">
                  <c:v>51.343773168521601</c:v>
                </c:pt>
                <c:pt idx="232" formatCode="0.000">
                  <c:v>49.874219491846596</c:v>
                </c:pt>
                <c:pt idx="233" formatCode="0.000">
                  <c:v>51.993992687858693</c:v>
                </c:pt>
                <c:pt idx="234" formatCode="0.000">
                  <c:v>53.307702756217736</c:v>
                </c:pt>
                <c:pt idx="235" formatCode="0.000">
                  <c:v>53.382139485018172</c:v>
                </c:pt>
                <c:pt idx="236" formatCode="0.000">
                  <c:v>52.448029446785803</c:v>
                </c:pt>
                <c:pt idx="237" formatCode="0.000">
                  <c:v>51.28217372140648</c:v>
                </c:pt>
                <c:pt idx="238" formatCode="0.000">
                  <c:v>48.322250234633508</c:v>
                </c:pt>
                <c:pt idx="239" formatCode="0.000">
                  <c:v>47.559219337579378</c:v>
                </c:pt>
                <c:pt idx="240" formatCode="0.000">
                  <c:v>46.641856720853553</c:v>
                </c:pt>
                <c:pt idx="241" formatCode="0.000">
                  <c:v>47.67584708694389</c:v>
                </c:pt>
                <c:pt idx="242" formatCode="0.000">
                  <c:v>48.634182424719199</c:v>
                </c:pt>
                <c:pt idx="243" formatCode="0.000">
                  <c:v>49.375236341140464</c:v>
                </c:pt>
                <c:pt idx="244" formatCode="0.000">
                  <c:v>46.856554135037229</c:v>
                </c:pt>
                <c:pt idx="245" formatCode="0.000">
                  <c:v>42.683152478244423</c:v>
                </c:pt>
                <c:pt idx="246" formatCode="0.000">
                  <c:v>39.728065445721199</c:v>
                </c:pt>
                <c:pt idx="247" formatCode="0.000">
                  <c:v>39.88955273200505</c:v>
                </c:pt>
                <c:pt idx="248" formatCode="0.000">
                  <c:v>36.996823943336054</c:v>
                </c:pt>
                <c:pt idx="249" formatCode="0.000">
                  <c:v>35.446663586010104</c:v>
                </c:pt>
                <c:pt idx="250" formatCode="0.000">
                  <c:v>36.198819246455365</c:v>
                </c:pt>
                <c:pt idx="251" formatCode="0.000">
                  <c:v>36.989394318429476</c:v>
                </c:pt>
                <c:pt idx="252" formatCode="0.000">
                  <c:v>39.074409870880217</c:v>
                </c:pt>
                <c:pt idx="253" formatCode="0.000">
                  <c:v>40.219049164708615</c:v>
                </c:pt>
                <c:pt idx="254" formatCode="0.000">
                  <c:v>42.133064347405195</c:v>
                </c:pt>
                <c:pt idx="255" formatCode="0.000">
                  <c:v>42.70566976915822</c:v>
                </c:pt>
                <c:pt idx="256" formatCode="0.000">
                  <c:v>45.84087648730037</c:v>
                </c:pt>
                <c:pt idx="257" formatCode="0.000">
                  <c:v>45.635234566464369</c:v>
                </c:pt>
                <c:pt idx="258" formatCode="0.000">
                  <c:v>44.256954848417735</c:v>
                </c:pt>
                <c:pt idx="259" formatCode="0.000">
                  <c:v>46.696087351439751</c:v>
                </c:pt>
                <c:pt idx="260" formatCode="0.000">
                  <c:v>51.014315407790548</c:v>
                </c:pt>
                <c:pt idx="261" formatCode="0.000">
                  <c:v>49.641117150871324</c:v>
                </c:pt>
                <c:pt idx="262" formatCode="0.000">
                  <c:v>56.052939943859698</c:v>
                </c:pt>
                <c:pt idx="263" formatCode="0.000">
                  <c:v>54.863788099236032</c:v>
                </c:pt>
                <c:pt idx="264" formatCode="0.000">
                  <c:v>53.992930085811203</c:v>
                </c:pt>
                <c:pt idx="265" formatCode="0.000">
                  <c:v>53.35609791677259</c:v>
                </c:pt>
                <c:pt idx="266" formatCode="0.000">
                  <c:v>52.60096108712554</c:v>
                </c:pt>
                <c:pt idx="267" formatCode="0.000">
                  <c:v>51.994467507968857</c:v>
                </c:pt>
                <c:pt idx="268" formatCode="0.000">
                  <c:v>53.599792633589892</c:v>
                </c:pt>
                <c:pt idx="269" formatCode="0.000">
                  <c:v>50.490535328353239</c:v>
                </c:pt>
                <c:pt idx="270" formatCode="0.000">
                  <c:v>52.146289674810475</c:v>
                </c:pt>
                <c:pt idx="271" formatCode="0.000">
                  <c:v>51.539975817927242</c:v>
                </c:pt>
                <c:pt idx="272" formatCode="0.000">
                  <c:v>53.92935709566391</c:v>
                </c:pt>
                <c:pt idx="273" formatCode="0.000">
                  <c:v>50.515060233390351</c:v>
                </c:pt>
                <c:pt idx="274" formatCode="0.000">
                  <c:v>51.73584363742355</c:v>
                </c:pt>
                <c:pt idx="275" formatCode="0.000">
                  <c:v>50.80075332948271</c:v>
                </c:pt>
                <c:pt idx="276" formatCode="0.000">
                  <c:v>49.458163120818625</c:v>
                </c:pt>
                <c:pt idx="277" formatCode="0.000">
                  <c:v>48.355387747916957</c:v>
                </c:pt>
                <c:pt idx="278" formatCode="0.000">
                  <c:v>48.996223467435094</c:v>
                </c:pt>
                <c:pt idx="279" formatCode="0.000">
                  <c:v>47.165135831339406</c:v>
                </c:pt>
                <c:pt idx="280" formatCode="0.000">
                  <c:v>44.825783866065272</c:v>
                </c:pt>
                <c:pt idx="281" formatCode="0.000">
                  <c:v>45.017066312032583</c:v>
                </c:pt>
                <c:pt idx="282" formatCode="0.000">
                  <c:v>41.351509517812069</c:v>
                </c:pt>
                <c:pt idx="283" formatCode="0.000">
                  <c:v>41.666361090634382</c:v>
                </c:pt>
                <c:pt idx="284" formatCode="0.000">
                  <c:v>39.69476111829006</c:v>
                </c:pt>
                <c:pt idx="285" formatCode="0.000">
                  <c:v>38.403093493024912</c:v>
                </c:pt>
                <c:pt idx="286" formatCode="0.000">
                  <c:v>44.539147232401149</c:v>
                </c:pt>
                <c:pt idx="287" formatCode="0.000">
                  <c:v>43.511984454172612</c:v>
                </c:pt>
                <c:pt idx="288" formatCode="0.000">
                  <c:v>50.539318636127291</c:v>
                </c:pt>
                <c:pt idx="289" formatCode="0.000">
                  <c:v>51.413543968402507</c:v>
                </c:pt>
                <c:pt idx="290" formatCode="0.000">
                  <c:v>51.877452958689894</c:v>
                </c:pt>
                <c:pt idx="291" formatCode="0.000">
                  <c:v>56.015049204739334</c:v>
                </c:pt>
                <c:pt idx="292" formatCode="0.000">
                  <c:v>55.133651294013092</c:v>
                </c:pt>
                <c:pt idx="293" formatCode="0.000">
                  <c:v>54.123344836458848</c:v>
                </c:pt>
                <c:pt idx="294" formatCode="0.000">
                  <c:v>53.962970792141746</c:v>
                </c:pt>
                <c:pt idx="295" formatCode="0.000">
                  <c:v>53.496805642860153</c:v>
                </c:pt>
                <c:pt idx="296" formatCode="0.000">
                  <c:v>50.644421559812514</c:v>
                </c:pt>
                <c:pt idx="297" formatCode="0.000">
                  <c:v>50.981544404173953</c:v>
                </c:pt>
                <c:pt idx="298" formatCode="0.000">
                  <c:v>49.851624149430222</c:v>
                </c:pt>
                <c:pt idx="299" formatCode="0.000">
                  <c:v>49.761072092126788</c:v>
                </c:pt>
                <c:pt idx="300" formatCode="0.000">
                  <c:v>51.626266948963192</c:v>
                </c:pt>
                <c:pt idx="301" formatCode="0.000">
                  <c:v>49.903406299398675</c:v>
                </c:pt>
                <c:pt idx="302" formatCode="0.000">
                  <c:v>49.655392838465616</c:v>
                </c:pt>
                <c:pt idx="303" formatCode="0.000">
                  <c:v>48.569206326843094</c:v>
                </c:pt>
                <c:pt idx="304" formatCode="0.000">
                  <c:v>43.954799787143763</c:v>
                </c:pt>
                <c:pt idx="305" formatCode="0.000">
                  <c:v>43.742483373430467</c:v>
                </c:pt>
                <c:pt idx="306" formatCode="0.000">
                  <c:v>46.016475523697139</c:v>
                </c:pt>
                <c:pt idx="307" formatCode="0.000">
                  <c:v>47.879950962508275</c:v>
                </c:pt>
                <c:pt idx="308" formatCode="0.000">
                  <c:v>51.402928351474564</c:v>
                </c:pt>
                <c:pt idx="309" formatCode="0.000">
                  <c:v>52.173615087269646</c:v>
                </c:pt>
                <c:pt idx="310" formatCode="0.000">
                  <c:v>45.826338711090543</c:v>
                </c:pt>
                <c:pt idx="311" formatCode="0.000">
                  <c:v>45.695449695674732</c:v>
                </c:pt>
                <c:pt idx="312" formatCode="0.000">
                  <c:v>46.685015498159103</c:v>
                </c:pt>
                <c:pt idx="313" formatCode="0.000">
                  <c:v>46.406621454550546</c:v>
                </c:pt>
                <c:pt idx="314" formatCode="0.000">
                  <c:v>46.759052543068705</c:v>
                </c:pt>
                <c:pt idx="315" formatCode="0.000">
                  <c:v>48.550783449271549</c:v>
                </c:pt>
                <c:pt idx="316" formatCode="0.000">
                  <c:v>39.399655904923677</c:v>
                </c:pt>
                <c:pt idx="317" formatCode="0.000">
                  <c:v>35.256262184922591</c:v>
                </c:pt>
                <c:pt idx="318" formatCode="0.000">
                  <c:v>33.11710896530424</c:v>
                </c:pt>
                <c:pt idx="319" formatCode="0.000">
                  <c:v>33.212220917581931</c:v>
                </c:pt>
                <c:pt idx="320" formatCode="0.000">
                  <c:v>33.605375793456545</c:v>
                </c:pt>
                <c:pt idx="321" formatCode="0.000">
                  <c:v>24.785277263570052</c:v>
                </c:pt>
                <c:pt idx="322" formatCode="0.000">
                  <c:v>22.170582050245784</c:v>
                </c:pt>
                <c:pt idx="323" formatCode="0.000">
                  <c:v>24.763758595091076</c:v>
                </c:pt>
                <c:pt idx="324" formatCode="0.000">
                  <c:v>24.562015238784525</c:v>
                </c:pt>
                <c:pt idx="325" formatCode="0.000">
                  <c:v>25.018950772247038</c:v>
                </c:pt>
                <c:pt idx="326" formatCode="0.000">
                  <c:v>20.942725051600462</c:v>
                </c:pt>
                <c:pt idx="327" formatCode="0.000">
                  <c:v>24.377440950539253</c:v>
                </c:pt>
                <c:pt idx="328" formatCode="0.000">
                  <c:v>17.148920377878071</c:v>
                </c:pt>
                <c:pt idx="329" formatCode="0.000">
                  <c:v>17.378309241933948</c:v>
                </c:pt>
                <c:pt idx="330" formatCode="0.000">
                  <c:v>25.79805873346659</c:v>
                </c:pt>
                <c:pt idx="331" formatCode="0.000">
                  <c:v>26.876574724685355</c:v>
                </c:pt>
                <c:pt idx="332" formatCode="0.000">
                  <c:v>25.580174042191473</c:v>
                </c:pt>
                <c:pt idx="333" formatCode="0.000">
                  <c:v>27.575585574509319</c:v>
                </c:pt>
                <c:pt idx="334" formatCode="0.000">
                  <c:v>27.368490331032547</c:v>
                </c:pt>
                <c:pt idx="335" formatCode="0.000">
                  <c:v>25.662405370874794</c:v>
                </c:pt>
                <c:pt idx="336" formatCode="0.000">
                  <c:v>26.931462259141796</c:v>
                </c:pt>
                <c:pt idx="337" formatCode="0.000">
                  <c:v>25.703506775395439</c:v>
                </c:pt>
                <c:pt idx="338" formatCode="0.000">
                  <c:v>24.297675225032435</c:v>
                </c:pt>
                <c:pt idx="339" formatCode="0.000">
                  <c:v>23.600792945746704</c:v>
                </c:pt>
                <c:pt idx="340" formatCode="0.000">
                  <c:v>23.831804499489536</c:v>
                </c:pt>
                <c:pt idx="341" formatCode="0.000">
                  <c:v>26.195628573981097</c:v>
                </c:pt>
                <c:pt idx="342" formatCode="0.000">
                  <c:v>25.999509065727523</c:v>
                </c:pt>
                <c:pt idx="343" formatCode="0.000">
                  <c:v>25.73287875161769</c:v>
                </c:pt>
                <c:pt idx="344" formatCode="0.000">
                  <c:v>26.442291847194468</c:v>
                </c:pt>
                <c:pt idx="345" formatCode="0.000">
                  <c:v>25.28051824372173</c:v>
                </c:pt>
                <c:pt idx="346" formatCode="0.000">
                  <c:v>24.632504211546191</c:v>
                </c:pt>
                <c:pt idx="347" formatCode="0.000">
                  <c:v>24.694986589200695</c:v>
                </c:pt>
                <c:pt idx="348" formatCode="0.000">
                  <c:v>24.131971494983446</c:v>
                </c:pt>
                <c:pt idx="349" formatCode="0.000">
                  <c:v>28.597683393524193</c:v>
                </c:pt>
                <c:pt idx="350" formatCode="0.000">
                  <c:v>30.184156759986109</c:v>
                </c:pt>
                <c:pt idx="351" formatCode="0.000">
                  <c:v>29.870490097354775</c:v>
                </c:pt>
                <c:pt idx="352" formatCode="0.000">
                  <c:v>34.741417649658203</c:v>
                </c:pt>
                <c:pt idx="353" formatCode="0.000">
                  <c:v>33.771895752226811</c:v>
                </c:pt>
                <c:pt idx="354" formatCode="0.000">
                  <c:v>34.852524927780323</c:v>
                </c:pt>
                <c:pt idx="355" formatCode="0.000">
                  <c:v>34.642140668857181</c:v>
                </c:pt>
                <c:pt idx="356" formatCode="0.000">
                  <c:v>35.411846548182822</c:v>
                </c:pt>
                <c:pt idx="357" formatCode="0.000">
                  <c:v>33.974806609528599</c:v>
                </c:pt>
                <c:pt idx="358" formatCode="0.000">
                  <c:v>36.133845579712307</c:v>
                </c:pt>
                <c:pt idx="359" formatCode="0.000">
                  <c:v>35.51622982764647</c:v>
                </c:pt>
                <c:pt idx="360" formatCode="0.000">
                  <c:v>38.643078867441034</c:v>
                </c:pt>
                <c:pt idx="361" formatCode="0.000">
                  <c:v>37.902840912150076</c:v>
                </c:pt>
                <c:pt idx="362" formatCode="0.000">
                  <c:v>38.694800221654901</c:v>
                </c:pt>
                <c:pt idx="363" formatCode="0.000">
                  <c:v>41.425430022303154</c:v>
                </c:pt>
                <c:pt idx="364" formatCode="0.000">
                  <c:v>44.273409807923997</c:v>
                </c:pt>
                <c:pt idx="365" formatCode="0.000">
                  <c:v>44.058706123648115</c:v>
                </c:pt>
                <c:pt idx="366" formatCode="0.000">
                  <c:v>45.207507966742106</c:v>
                </c:pt>
                <c:pt idx="367" formatCode="0.000">
                  <c:v>45.035885285556816</c:v>
                </c:pt>
                <c:pt idx="368" formatCode="0.000">
                  <c:v>48.537429266420354</c:v>
                </c:pt>
                <c:pt idx="369" formatCode="0.000">
                  <c:v>49.161884300792536</c:v>
                </c:pt>
                <c:pt idx="370" formatCode="0.000">
                  <c:v>51.033776588238524</c:v>
                </c:pt>
                <c:pt idx="371" formatCode="0.000">
                  <c:v>50.729267886594322</c:v>
                </c:pt>
                <c:pt idx="372" formatCode="0.000">
                  <c:v>47.226401480242906</c:v>
                </c:pt>
                <c:pt idx="373" formatCode="0.000">
                  <c:v>43.550187837579578</c:v>
                </c:pt>
                <c:pt idx="374" formatCode="0.000">
                  <c:v>45.710246937573373</c:v>
                </c:pt>
                <c:pt idx="375" formatCode="0.000">
                  <c:v>44.039377420871133</c:v>
                </c:pt>
                <c:pt idx="376" formatCode="0.000">
                  <c:v>43.275309303836153</c:v>
                </c:pt>
                <c:pt idx="377" formatCode="0.000">
                  <c:v>47.375043422412681</c:v>
                </c:pt>
                <c:pt idx="378" formatCode="0.000">
                  <c:v>45.947890568799401</c:v>
                </c:pt>
                <c:pt idx="379" formatCode="0.000">
                  <c:v>48.104235711379097</c:v>
                </c:pt>
                <c:pt idx="380" formatCode="0.000">
                  <c:v>51.245862515253343</c:v>
                </c:pt>
                <c:pt idx="381" formatCode="0.000">
                  <c:v>52.305304521172701</c:v>
                </c:pt>
                <c:pt idx="382" formatCode="0.000">
                  <c:v>52.988445619283219</c:v>
                </c:pt>
                <c:pt idx="383" formatCode="0.000">
                  <c:v>49.92834937483596</c:v>
                </c:pt>
                <c:pt idx="384" formatCode="0.000">
                  <c:v>51.153724708372664</c:v>
                </c:pt>
                <c:pt idx="385" formatCode="0.000">
                  <c:v>52.347434194475916</c:v>
                </c:pt>
                <c:pt idx="386" formatCode="0.000">
                  <c:v>51.335109124403665</c:v>
                </c:pt>
                <c:pt idx="387" formatCode="0.000">
                  <c:v>53.489244163494945</c:v>
                </c:pt>
                <c:pt idx="388" formatCode="0.000">
                  <c:v>54.597220541638137</c:v>
                </c:pt>
                <c:pt idx="389" formatCode="0.000">
                  <c:v>54.790458547710976</c:v>
                </c:pt>
                <c:pt idx="390" formatCode="0.000">
                  <c:v>54.368072635718725</c:v>
                </c:pt>
                <c:pt idx="391" formatCode="0.000">
                  <c:v>48.961158334350117</c:v>
                </c:pt>
                <c:pt idx="392" formatCode="0.000">
                  <c:v>46.592215674971591</c:v>
                </c:pt>
                <c:pt idx="393" formatCode="0.000">
                  <c:v>47.180541774843149</c:v>
                </c:pt>
                <c:pt idx="394" formatCode="0.000">
                  <c:v>41.069544592203115</c:v>
                </c:pt>
                <c:pt idx="395" formatCode="0.000">
                  <c:v>44.117629283582083</c:v>
                </c:pt>
                <c:pt idx="396" formatCode="0.000">
                  <c:v>43.07615010994305</c:v>
                </c:pt>
                <c:pt idx="397" formatCode="0.000">
                  <c:v>42.653940804276424</c:v>
                </c:pt>
                <c:pt idx="398" formatCode="0.000">
                  <c:v>41.42525196471275</c:v>
                </c:pt>
                <c:pt idx="399" formatCode="0.000">
                  <c:v>45.168120341317469</c:v>
                </c:pt>
                <c:pt idx="400" formatCode="0.000">
                  <c:v>43.493198438356458</c:v>
                </c:pt>
                <c:pt idx="401" formatCode="0.000">
                  <c:v>46.721398331707341</c:v>
                </c:pt>
                <c:pt idx="402" formatCode="0.000">
                  <c:v>46.76417215790083</c:v>
                </c:pt>
                <c:pt idx="403" formatCode="0.000">
                  <c:v>49.420302748446169</c:v>
                </c:pt>
                <c:pt idx="404" formatCode="0.000">
                  <c:v>47.611814914696758</c:v>
                </c:pt>
                <c:pt idx="405" formatCode="0.000">
                  <c:v>48.535571591251475</c:v>
                </c:pt>
                <c:pt idx="406" formatCode="0.000">
                  <c:v>46.536196406332934</c:v>
                </c:pt>
                <c:pt idx="407" formatCode="0.000">
                  <c:v>44.735950713019896</c:v>
                </c:pt>
                <c:pt idx="408" formatCode="0.000">
                  <c:v>46.105961531309092</c:v>
                </c:pt>
                <c:pt idx="409" formatCode="0.000">
                  <c:v>45.809627970959674</c:v>
                </c:pt>
                <c:pt idx="410" formatCode="0.000">
                  <c:v>46.618970726522406</c:v>
                </c:pt>
                <c:pt idx="411" formatCode="0.000">
                  <c:v>42.639966854239645</c:v>
                </c:pt>
                <c:pt idx="412" formatCode="0.000">
                  <c:v>48.441747825946237</c:v>
                </c:pt>
                <c:pt idx="413" formatCode="0.000">
                  <c:v>49.03449890087041</c:v>
                </c:pt>
                <c:pt idx="414" formatCode="0.000">
                  <c:v>50.061178752498925</c:v>
                </c:pt>
                <c:pt idx="415" formatCode="0.000">
                  <c:v>58.598055455664259</c:v>
                </c:pt>
                <c:pt idx="416" formatCode="0.000">
                  <c:v>58.746579297337902</c:v>
                </c:pt>
                <c:pt idx="417" formatCode="0.000">
                  <c:v>62.006642047202149</c:v>
                </c:pt>
                <c:pt idx="418" formatCode="0.000">
                  <c:v>55.736604913727895</c:v>
                </c:pt>
                <c:pt idx="419" formatCode="0.000">
                  <c:v>54.336493655085789</c:v>
                </c:pt>
                <c:pt idx="420" formatCode="0.000">
                  <c:v>55.714879660256756</c:v>
                </c:pt>
                <c:pt idx="421" formatCode="0.000">
                  <c:v>55.085328786543393</c:v>
                </c:pt>
                <c:pt idx="422" formatCode="0.000">
                  <c:v>54.468565929571355</c:v>
                </c:pt>
                <c:pt idx="423" formatCode="0.000">
                  <c:v>55.201325084199688</c:v>
                </c:pt>
                <c:pt idx="424" formatCode="0.000">
                  <c:v>53.606619555295936</c:v>
                </c:pt>
                <c:pt idx="425" formatCode="0.000">
                  <c:v>56.756547700452963</c:v>
                </c:pt>
                <c:pt idx="426" formatCode="0.000">
                  <c:v>54.628720122233815</c:v>
                </c:pt>
                <c:pt idx="427" formatCode="0.000">
                  <c:v>56.576317076506001</c:v>
                </c:pt>
                <c:pt idx="428" formatCode="0.000">
                  <c:v>57.14870657557114</c:v>
                </c:pt>
                <c:pt idx="429" formatCode="0.000">
                  <c:v>57.025928193495055</c:v>
                </c:pt>
                <c:pt idx="430" formatCode="0.000">
                  <c:v>56.923401958268123</c:v>
                </c:pt>
                <c:pt idx="431" formatCode="0.000">
                  <c:v>58.355196981378469</c:v>
                </c:pt>
                <c:pt idx="432" formatCode="0.000">
                  <c:v>58.102445506810206</c:v>
                </c:pt>
                <c:pt idx="433" formatCode="0.000">
                  <c:v>60.2735460825918</c:v>
                </c:pt>
                <c:pt idx="434" formatCode="0.000">
                  <c:v>61.172210299582801</c:v>
                </c:pt>
                <c:pt idx="435" formatCode="0.000">
                  <c:v>59.774459095100376</c:v>
                </c:pt>
                <c:pt idx="436" formatCode="0.000">
                  <c:v>60.716307869820675</c:v>
                </c:pt>
                <c:pt idx="437" formatCode="0.000">
                  <c:v>60.981376082212158</c:v>
                </c:pt>
                <c:pt idx="438" formatCode="0.000">
                  <c:v>61.553348616642147</c:v>
                </c:pt>
                <c:pt idx="439" formatCode="0.000">
                  <c:v>62.327256467889043</c:v>
                </c:pt>
                <c:pt idx="440" formatCode="0.000">
                  <c:v>62.340269597067653</c:v>
                </c:pt>
                <c:pt idx="441" formatCode="0.000">
                  <c:v>62.63535634348716</c:v>
                </c:pt>
                <c:pt idx="442" formatCode="0.000">
                  <c:v>65.22854069598506</c:v>
                </c:pt>
                <c:pt idx="443" formatCode="0.000">
                  <c:v>63.701952333616767</c:v>
                </c:pt>
                <c:pt idx="444" formatCode="0.000">
                  <c:v>58.501372264512675</c:v>
                </c:pt>
                <c:pt idx="445" formatCode="0.000">
                  <c:v>58.754493156355764</c:v>
                </c:pt>
                <c:pt idx="446" formatCode="0.000">
                  <c:v>58.024477941160747</c:v>
                </c:pt>
                <c:pt idx="447" formatCode="0.000">
                  <c:v>57.940547044153419</c:v>
                </c:pt>
                <c:pt idx="448" formatCode="0.000">
                  <c:v>58.190755330488443</c:v>
                </c:pt>
                <c:pt idx="449" formatCode="0.000">
                  <c:v>60.640116545490514</c:v>
                </c:pt>
                <c:pt idx="450" formatCode="0.000">
                  <c:v>60.951525751784629</c:v>
                </c:pt>
                <c:pt idx="451" formatCode="0.000">
                  <c:v>62.054133714705728</c:v>
                </c:pt>
                <c:pt idx="452" formatCode="0.000">
                  <c:v>61.805909730553893</c:v>
                </c:pt>
                <c:pt idx="453" formatCode="0.000">
                  <c:v>60.734565300745288</c:v>
                </c:pt>
                <c:pt idx="454" formatCode="0.000">
                  <c:v>56.475530427373194</c:v>
                </c:pt>
                <c:pt idx="455" formatCode="0.000">
                  <c:v>67.2978347992197</c:v>
                </c:pt>
                <c:pt idx="456" formatCode="0.000">
                  <c:v>67.279982045992355</c:v>
                </c:pt>
                <c:pt idx="457" formatCode="0.000">
                  <c:v>67.419280877987717</c:v>
                </c:pt>
                <c:pt idx="458" formatCode="0.000">
                  <c:v>68.191051342202584</c:v>
                </c:pt>
                <c:pt idx="459" formatCode="0.000">
                  <c:v>66.588315897039635</c:v>
                </c:pt>
                <c:pt idx="460" formatCode="0.000">
                  <c:v>79.844276290124085</c:v>
                </c:pt>
                <c:pt idx="461" formatCode="0.000">
                  <c:v>79.484765426049265</c:v>
                </c:pt>
                <c:pt idx="462" formatCode="0.000">
                  <c:v>77.75283556630275</c:v>
                </c:pt>
                <c:pt idx="463" formatCode="0.000">
                  <c:v>78.841222714549801</c:v>
                </c:pt>
                <c:pt idx="464" formatCode="0.000">
                  <c:v>71.89322821392669</c:v>
                </c:pt>
                <c:pt idx="465" formatCode="0.000">
                  <c:v>72.056037511042177</c:v>
                </c:pt>
                <c:pt idx="466" formatCode="0.000">
                  <c:v>72.084695600070674</c:v>
                </c:pt>
                <c:pt idx="467" formatCode="0.000">
                  <c:v>73.176188625243498</c:v>
                </c:pt>
                <c:pt idx="468" formatCode="0.000">
                  <c:v>73.591891414860697</c:v>
                </c:pt>
                <c:pt idx="469" formatCode="0.000">
                  <c:v>73.238827923976814</c:v>
                </c:pt>
                <c:pt idx="470" formatCode="0.000">
                  <c:v>73.430009488764583</c:v>
                </c:pt>
                <c:pt idx="471" formatCode="0.000">
                  <c:v>73.743030712955445</c:v>
                </c:pt>
                <c:pt idx="472" formatCode="0.000">
                  <c:v>74.00488782947312</c:v>
                </c:pt>
                <c:pt idx="473" formatCode="0.000">
                  <c:v>73.435280561610469</c:v>
                </c:pt>
                <c:pt idx="474" formatCode="0.000">
                  <c:v>73.426342173186129</c:v>
                </c:pt>
                <c:pt idx="475" formatCode="0.000">
                  <c:v>75.56472460614232</c:v>
                </c:pt>
                <c:pt idx="476" formatCode="0.000">
                  <c:v>76.391097654110737</c:v>
                </c:pt>
                <c:pt idx="477" formatCode="0.000">
                  <c:v>75.241991192408378</c:v>
                </c:pt>
                <c:pt idx="478" formatCode="0.000">
                  <c:v>71.203459461020003</c:v>
                </c:pt>
                <c:pt idx="479" formatCode="0.000">
                  <c:v>71.444829997039704</c:v>
                </c:pt>
                <c:pt idx="480" formatCode="0.000">
                  <c:v>70.227144188663345</c:v>
                </c:pt>
                <c:pt idx="481" formatCode="0.000">
                  <c:v>70.960811346546905</c:v>
                </c:pt>
                <c:pt idx="482" formatCode="0.000">
                  <c:v>69.552298277999967</c:v>
                </c:pt>
                <c:pt idx="483" formatCode="0.000">
                  <c:v>69.928798697393688</c:v>
                </c:pt>
                <c:pt idx="484" formatCode="0.000">
                  <c:v>70.133080322626952</c:v>
                </c:pt>
                <c:pt idx="485" formatCode="0.000">
                  <c:v>72.499244077731333</c:v>
                </c:pt>
                <c:pt idx="486" formatCode="0.000">
                  <c:v>74.23160755210364</c:v>
                </c:pt>
                <c:pt idx="487" formatCode="0.000">
                  <c:v>74.39955797459119</c:v>
                </c:pt>
                <c:pt idx="488" formatCode="0.000">
                  <c:v>73.840625216457525</c:v>
                </c:pt>
                <c:pt idx="489" formatCode="0.000">
                  <c:v>74.739172324703475</c:v>
                </c:pt>
                <c:pt idx="490" formatCode="0.000">
                  <c:v>75.188165619650789</c:v>
                </c:pt>
                <c:pt idx="491" formatCode="0.000">
                  <c:v>75.232976980651699</c:v>
                </c:pt>
                <c:pt idx="492" formatCode="0.000">
                  <c:v>76.574316188201024</c:v>
                </c:pt>
                <c:pt idx="493" formatCode="0.000">
                  <c:v>76.789134949557337</c:v>
                </c:pt>
                <c:pt idx="494" formatCode="0.000">
                  <c:v>79.389921666181891</c:v>
                </c:pt>
                <c:pt idx="495" formatCode="0.000">
                  <c:v>78.142530701473333</c:v>
                </c:pt>
                <c:pt idx="496" formatCode="0.000">
                  <c:v>80.278678168140033</c:v>
                </c:pt>
                <c:pt idx="497" formatCode="0.000">
                  <c:v>77.249927477579206</c:v>
                </c:pt>
                <c:pt idx="498" formatCode="0.000">
                  <c:v>77.553103754830019</c:v>
                </c:pt>
                <c:pt idx="499" formatCode="0.000">
                  <c:v>75.019540695783093</c:v>
                </c:pt>
                <c:pt idx="500" formatCode="0.000">
                  <c:v>69.398211317462369</c:v>
                </c:pt>
                <c:pt idx="501" formatCode="0.000">
                  <c:v>68.229619113521665</c:v>
                </c:pt>
                <c:pt idx="502" formatCode="0.000">
                  <c:v>70.886012332264357</c:v>
                </c:pt>
                <c:pt idx="503" formatCode="0.000">
                  <c:v>68.866224269403375</c:v>
                </c:pt>
                <c:pt idx="504" formatCode="0.000">
                  <c:v>69.658101225800522</c:v>
                </c:pt>
                <c:pt idx="505" formatCode="0.000">
                  <c:v>66.555444722719486</c:v>
                </c:pt>
                <c:pt idx="506" formatCode="0.000">
                  <c:v>70.971577391476814</c:v>
                </c:pt>
                <c:pt idx="507" formatCode="0.000">
                  <c:v>71.194077618141179</c:v>
                </c:pt>
                <c:pt idx="508" formatCode="0.000">
                  <c:v>71.431847883359666</c:v>
                </c:pt>
                <c:pt idx="509" formatCode="0.000">
                  <c:v>72.786566378817255</c:v>
                </c:pt>
                <c:pt idx="510" formatCode="0.000">
                  <c:v>74.525649024575415</c:v>
                </c:pt>
                <c:pt idx="511" formatCode="0.000">
                  <c:v>73.541352575781261</c:v>
                </c:pt>
                <c:pt idx="512" formatCode="0.000">
                  <c:v>72.873778427294837</c:v>
                </c:pt>
                <c:pt idx="513" formatCode="0.000">
                  <c:v>69.788114544554603</c:v>
                </c:pt>
                <c:pt idx="514" formatCode="0.000">
                  <c:v>70.657413054625437</c:v>
                </c:pt>
                <c:pt idx="515" formatCode="0.000">
                  <c:v>70.423658517869242</c:v>
                </c:pt>
                <c:pt idx="516" formatCode="0.000">
                  <c:v>71.348801915740779</c:v>
                </c:pt>
                <c:pt idx="517" formatCode="0.000">
                  <c:v>66.740475351938471</c:v>
                </c:pt>
                <c:pt idx="518" formatCode="0.000">
                  <c:v>63.230143952756272</c:v>
                </c:pt>
                <c:pt idx="519" formatCode="0.000">
                  <c:v>64.282475438452209</c:v>
                </c:pt>
                <c:pt idx="520" formatCode="0.000">
                  <c:v>66.23562751007421</c:v>
                </c:pt>
                <c:pt idx="521" formatCode="0.000">
                  <c:v>66.418365214906245</c:v>
                </c:pt>
                <c:pt idx="522" formatCode="0.000">
                  <c:v>66.019615706881737</c:v>
                </c:pt>
                <c:pt idx="523" formatCode="0.000">
                  <c:v>64.192699543365904</c:v>
                </c:pt>
                <c:pt idx="524" formatCode="0.000">
                  <c:v>66.079368037322666</c:v>
                </c:pt>
                <c:pt idx="525" formatCode="0.000">
                  <c:v>65.049247580249741</c:v>
                </c:pt>
                <c:pt idx="526" formatCode="0.000">
                  <c:v>65.541386723672261</c:v>
                </c:pt>
                <c:pt idx="527" formatCode="0.000">
                  <c:v>65.304598523713139</c:v>
                </c:pt>
                <c:pt idx="528" formatCode="0.000">
                  <c:v>65.343547444884223</c:v>
                </c:pt>
                <c:pt idx="529" formatCode="0.000">
                  <c:v>65.562941045572472</c:v>
                </c:pt>
                <c:pt idx="530" formatCode="0.000">
                  <c:v>66.439764151431177</c:v>
                </c:pt>
                <c:pt idx="531" formatCode="0.000">
                  <c:v>67.643148687810907</c:v>
                </c:pt>
                <c:pt idx="532" formatCode="0.000">
                  <c:v>66.001414871101261</c:v>
                </c:pt>
                <c:pt idx="533" formatCode="0.000">
                  <c:v>65.881148742175043</c:v>
                </c:pt>
                <c:pt idx="534" formatCode="0.000">
                  <c:v>65.66798789297988</c:v>
                </c:pt>
                <c:pt idx="535" formatCode="0.000">
                  <c:v>66.629283580804056</c:v>
                </c:pt>
                <c:pt idx="536" formatCode="0.000">
                  <c:v>65.393586424405612</c:v>
                </c:pt>
                <c:pt idx="537" formatCode="0.000">
                  <c:v>66.560864445356827</c:v>
                </c:pt>
                <c:pt idx="538" formatCode="0.000">
                  <c:v>63.949511967442604</c:v>
                </c:pt>
                <c:pt idx="539" formatCode="0.000">
                  <c:v>65.248505634523013</c:v>
                </c:pt>
                <c:pt idx="540" formatCode="0.000">
                  <c:v>67.134086611364751</c:v>
                </c:pt>
                <c:pt idx="541" formatCode="0.000">
                  <c:v>62.297768074751559</c:v>
                </c:pt>
                <c:pt idx="542" formatCode="0.000">
                  <c:v>67.337115312014987</c:v>
                </c:pt>
                <c:pt idx="543" formatCode="0.000">
                  <c:v>66.127351516485959</c:v>
                </c:pt>
                <c:pt idx="544" formatCode="0.000">
                  <c:v>59.491172147724591</c:v>
                </c:pt>
                <c:pt idx="545" formatCode="0.000">
                  <c:v>59.681286038021817</c:v>
                </c:pt>
                <c:pt idx="546" formatCode="0.000">
                  <c:v>60.383996340735102</c:v>
                </c:pt>
                <c:pt idx="547" formatCode="0.000">
                  <c:v>64.155264005718394</c:v>
                </c:pt>
                <c:pt idx="548" formatCode="0.000">
                  <c:v>60.796383065182653</c:v>
                </c:pt>
                <c:pt idx="549" formatCode="0.000">
                  <c:v>59.858087895037421</c:v>
                </c:pt>
                <c:pt idx="550" formatCode="0.000">
                  <c:v>60.301564546078666</c:v>
                </c:pt>
                <c:pt idx="551" formatCode="0.000">
                  <c:v>58.858211017506399</c:v>
                </c:pt>
                <c:pt idx="552" formatCode="0.000">
                  <c:v>60.216458078448674</c:v>
                </c:pt>
                <c:pt idx="553" formatCode="0.000">
                  <c:v>60.975606570901789</c:v>
                </c:pt>
                <c:pt idx="554" formatCode="0.000">
                  <c:v>59.990368851638152</c:v>
                </c:pt>
                <c:pt idx="555" formatCode="0.000">
                  <c:v>59.25834562791502</c:v>
                </c:pt>
                <c:pt idx="556" formatCode="0.000">
                  <c:v>59.304590986397066</c:v>
                </c:pt>
                <c:pt idx="557" formatCode="0.000">
                  <c:v>58.16536895429261</c:v>
                </c:pt>
                <c:pt idx="558" formatCode="0.000">
                  <c:v>54.193379777981512</c:v>
                </c:pt>
                <c:pt idx="559" formatCode="0.000">
                  <c:v>57.940978861943883</c:v>
                </c:pt>
                <c:pt idx="560" formatCode="0.000">
                  <c:v>55.388926397613496</c:v>
                </c:pt>
                <c:pt idx="561" formatCode="0.000">
                  <c:v>55.675700412837202</c:v>
                </c:pt>
                <c:pt idx="562" formatCode="0.000">
                  <c:v>57.731698592113197</c:v>
                </c:pt>
                <c:pt idx="563" formatCode="0.000">
                  <c:v>56.875607201507265</c:v>
                </c:pt>
                <c:pt idx="564" formatCode="0.000">
                  <c:v>57.662228684224623</c:v>
                </c:pt>
                <c:pt idx="565" formatCode="0.000">
                  <c:v>58.2440618480898</c:v>
                </c:pt>
                <c:pt idx="566" formatCode="0.000">
                  <c:v>56.575121190068209</c:v>
                </c:pt>
                <c:pt idx="567" formatCode="0.000">
                  <c:v>55.593855221763647</c:v>
                </c:pt>
                <c:pt idx="568" formatCode="0.000">
                  <c:v>54.624316249622083</c:v>
                </c:pt>
                <c:pt idx="569" formatCode="0.000">
                  <c:v>54.641451829061587</c:v>
                </c:pt>
                <c:pt idx="570" formatCode="0.000">
                  <c:v>53.283866149265599</c:v>
                </c:pt>
                <c:pt idx="571" formatCode="0.000">
                  <c:v>51.868388477968381</c:v>
                </c:pt>
                <c:pt idx="572" formatCode="0.000">
                  <c:v>51.63472829587046</c:v>
                </c:pt>
                <c:pt idx="573" formatCode="0.000">
                  <c:v>50.538709035283347</c:v>
                </c:pt>
                <c:pt idx="574" formatCode="0.000">
                  <c:v>51.396126565421433</c:v>
                </c:pt>
                <c:pt idx="575" formatCode="0.000">
                  <c:v>52.218454108257411</c:v>
                </c:pt>
                <c:pt idx="576" formatCode="0.000">
                  <c:v>52.241207136084689</c:v>
                </c:pt>
                <c:pt idx="577" formatCode="0.000">
                  <c:v>50.938741134364022</c:v>
                </c:pt>
                <c:pt idx="578" formatCode="0.000">
                  <c:v>50.219492145154348</c:v>
                </c:pt>
                <c:pt idx="579" formatCode="0.000">
                  <c:v>50.057605967928119</c:v>
                </c:pt>
                <c:pt idx="580" formatCode="0.000">
                  <c:v>51.770411142066095</c:v>
                </c:pt>
                <c:pt idx="581" formatCode="0.000">
                  <c:v>49.221425103575257</c:v>
                </c:pt>
                <c:pt idx="582" formatCode="0.000">
                  <c:v>47.53188129133332</c:v>
                </c:pt>
                <c:pt idx="583" formatCode="0.000">
                  <c:v>51.722936307399948</c:v>
                </c:pt>
                <c:pt idx="584" formatCode="0.000">
                  <c:v>48.648220350203367</c:v>
                </c:pt>
                <c:pt idx="585" formatCode="0.000">
                  <c:v>48.395540529256415</c:v>
                </c:pt>
                <c:pt idx="586" formatCode="0.000">
                  <c:v>52.039280532046874</c:v>
                </c:pt>
                <c:pt idx="587" formatCode="0.000">
                  <c:v>52.311429320488976</c:v>
                </c:pt>
                <c:pt idx="588" formatCode="0.000">
                  <c:v>50.148906728298961</c:v>
                </c:pt>
                <c:pt idx="589" formatCode="0.000">
                  <c:v>44.349907343741023</c:v>
                </c:pt>
                <c:pt idx="590" formatCode="0.000">
                  <c:v>47.313792978110854</c:v>
                </c:pt>
                <c:pt idx="591" formatCode="0.000">
                  <c:v>47.954768021072809</c:v>
                </c:pt>
                <c:pt idx="592" formatCode="0.000">
                  <c:v>46.662675647403844</c:v>
                </c:pt>
                <c:pt idx="593" formatCode="0.000">
                  <c:v>46.501752438195751</c:v>
                </c:pt>
                <c:pt idx="594" formatCode="0.000">
                  <c:v>46.01550320222502</c:v>
                </c:pt>
                <c:pt idx="595" formatCode="0.000">
                  <c:v>44.621977902141253</c:v>
                </c:pt>
                <c:pt idx="596" formatCode="0.000">
                  <c:v>43.887834127294681</c:v>
                </c:pt>
                <c:pt idx="597" formatCode="0.000">
                  <c:v>45.819241634447415</c:v>
                </c:pt>
                <c:pt idx="598" formatCode="0.000">
                  <c:v>45.520988007195513</c:v>
                </c:pt>
                <c:pt idx="599" formatCode="0.000">
                  <c:v>45.848869562242392</c:v>
                </c:pt>
                <c:pt idx="600" formatCode="0.000">
                  <c:v>49.877144023312162</c:v>
                </c:pt>
                <c:pt idx="601" formatCode="0.000">
                  <c:v>48.198132259853089</c:v>
                </c:pt>
                <c:pt idx="602" formatCode="0.000">
                  <c:v>53.452716554683832</c:v>
                </c:pt>
                <c:pt idx="603" formatCode="0.000">
                  <c:v>50.243685632941805</c:v>
                </c:pt>
                <c:pt idx="604" formatCode="0.000">
                  <c:v>44.66322773951218</c:v>
                </c:pt>
                <c:pt idx="605" formatCode="0.000">
                  <c:v>45.634026077997994</c:v>
                </c:pt>
                <c:pt idx="606" formatCode="0.000">
                  <c:v>44.474883869188012</c:v>
                </c:pt>
                <c:pt idx="607" formatCode="0.000">
                  <c:v>45.856294586645546</c:v>
                </c:pt>
                <c:pt idx="608" formatCode="0.000">
                  <c:v>49.998592612042081</c:v>
                </c:pt>
                <c:pt idx="609" formatCode="0.000">
                  <c:v>53.509995495783848</c:v>
                </c:pt>
                <c:pt idx="610" formatCode="0.000">
                  <c:v>53.808791167812828</c:v>
                </c:pt>
                <c:pt idx="611" formatCode="0.000">
                  <c:v>53.262263558436935</c:v>
                </c:pt>
                <c:pt idx="612" formatCode="0.000">
                  <c:v>52.254363143491375</c:v>
                </c:pt>
                <c:pt idx="613" formatCode="0.000">
                  <c:v>54.793601501981477</c:v>
                </c:pt>
                <c:pt idx="614" formatCode="0.000">
                  <c:v>54.1095143533311</c:v>
                </c:pt>
                <c:pt idx="615" formatCode="0.000">
                  <c:v>53.900008798950736</c:v>
                </c:pt>
                <c:pt idx="616" formatCode="0.000">
                  <c:v>52.553504109448816</c:v>
                </c:pt>
                <c:pt idx="617" formatCode="0.000">
                  <c:v>50.385310262948217</c:v>
                </c:pt>
                <c:pt idx="618" formatCode="0.000">
                  <c:v>50.193692179815969</c:v>
                </c:pt>
                <c:pt idx="619" formatCode="0.000">
                  <c:v>49.117414428324352</c:v>
                </c:pt>
                <c:pt idx="620" formatCode="0.000">
                  <c:v>47.626250453917201</c:v>
                </c:pt>
                <c:pt idx="621" formatCode="0.000">
                  <c:v>46.898173008453888</c:v>
                </c:pt>
                <c:pt idx="622" formatCode="0.000">
                  <c:v>41.853916537752454</c:v>
                </c:pt>
                <c:pt idx="623" formatCode="0.000">
                  <c:v>43.007818455204976</c:v>
                </c:pt>
                <c:pt idx="624" formatCode="0.000">
                  <c:v>39.909465373156053</c:v>
                </c:pt>
                <c:pt idx="625" formatCode="0.000">
                  <c:v>40.383992428883552</c:v>
                </c:pt>
                <c:pt idx="626" formatCode="0.000">
                  <c:v>40.512813855548707</c:v>
                </c:pt>
                <c:pt idx="627" formatCode="0.000">
                  <c:v>42.112919790563367</c:v>
                </c:pt>
                <c:pt idx="628" formatCode="0.000">
                  <c:v>40.85205457807276</c:v>
                </c:pt>
                <c:pt idx="629" formatCode="0.000">
                  <c:v>39.835485495153087</c:v>
                </c:pt>
                <c:pt idx="630" formatCode="0.000">
                  <c:v>35.85296033807488</c:v>
                </c:pt>
                <c:pt idx="631" formatCode="0.000">
                  <c:v>39.099707228622449</c:v>
                </c:pt>
                <c:pt idx="632" formatCode="0.000">
                  <c:v>35.235555424044776</c:v>
                </c:pt>
                <c:pt idx="633" formatCode="0.000">
                  <c:v>36.041000665242386</c:v>
                </c:pt>
                <c:pt idx="634" formatCode="0.000">
                  <c:v>36.727074321264674</c:v>
                </c:pt>
                <c:pt idx="635" formatCode="0.000">
                  <c:v>35.224378249092936</c:v>
                </c:pt>
                <c:pt idx="636" formatCode="0.000">
                  <c:v>33.043845182259389</c:v>
                </c:pt>
                <c:pt idx="637" formatCode="0.000">
                  <c:v>33.66783702120631</c:v>
                </c:pt>
                <c:pt idx="638" formatCode="0.000">
                  <c:v>37.055133640275251</c:v>
                </c:pt>
                <c:pt idx="639" formatCode="0.000">
                  <c:v>36.460240214915835</c:v>
                </c:pt>
                <c:pt idx="640" formatCode="0.000">
                  <c:v>33.513695197413824</c:v>
                </c:pt>
                <c:pt idx="641" formatCode="0.000">
                  <c:v>34.612370925973309</c:v>
                </c:pt>
                <c:pt idx="642" formatCode="0.000">
                  <c:v>32.971581995898546</c:v>
                </c:pt>
                <c:pt idx="643" formatCode="0.000">
                  <c:v>34.667494662957949</c:v>
                </c:pt>
                <c:pt idx="644" formatCode="0.000">
                  <c:v>35.38222114418555</c:v>
                </c:pt>
                <c:pt idx="645" formatCode="0.000">
                  <c:v>41.582780980660345</c:v>
                </c:pt>
                <c:pt idx="646" formatCode="0.000">
                  <c:v>42.880203897161238</c:v>
                </c:pt>
                <c:pt idx="647" formatCode="0.000">
                  <c:v>40.187512427496294</c:v>
                </c:pt>
                <c:pt idx="648" formatCode="0.000">
                  <c:v>40.557104829659018</c:v>
                </c:pt>
                <c:pt idx="649" formatCode="0.000">
                  <c:v>39.268677568062039</c:v>
                </c:pt>
                <c:pt idx="650" formatCode="0.000">
                  <c:v>34.710838216850405</c:v>
                </c:pt>
                <c:pt idx="651" formatCode="0.000">
                  <c:v>31.106529973885614</c:v>
                </c:pt>
                <c:pt idx="652" formatCode="0.000">
                  <c:v>30.399677346476395</c:v>
                </c:pt>
                <c:pt idx="653" formatCode="0.000">
                  <c:v>31.355910566226996</c:v>
                </c:pt>
                <c:pt idx="654" formatCode="0.000">
                  <c:v>31.79836779575669</c:v>
                </c:pt>
                <c:pt idx="655" formatCode="0.000">
                  <c:v>30.329000394237084</c:v>
                </c:pt>
                <c:pt idx="656" formatCode="0.000">
                  <c:v>33.906791676782262</c:v>
                </c:pt>
                <c:pt idx="657" formatCode="0.000">
                  <c:v>34.112765518813305</c:v>
                </c:pt>
                <c:pt idx="658" formatCode="0.000">
                  <c:v>34.029146605068632</c:v>
                </c:pt>
                <c:pt idx="659" formatCode="0.000">
                  <c:v>30.439244689845879</c:v>
                </c:pt>
                <c:pt idx="660" formatCode="0.000">
                  <c:v>27.894380620079232</c:v>
                </c:pt>
                <c:pt idx="661" formatCode="0.000">
                  <c:v>40.292207935248165</c:v>
                </c:pt>
                <c:pt idx="662" formatCode="0.000">
                  <c:v>44.235587002486128</c:v>
                </c:pt>
                <c:pt idx="663" formatCode="0.000">
                  <c:v>46.142019677242324</c:v>
                </c:pt>
                <c:pt idx="664" formatCode="0.000">
                  <c:v>44.821640183921033</c:v>
                </c:pt>
                <c:pt idx="665" formatCode="0.000">
                  <c:v>46.223690666418676</c:v>
                </c:pt>
                <c:pt idx="666" formatCode="0.000">
                  <c:v>45.186254725497939</c:v>
                </c:pt>
                <c:pt idx="667" formatCode="0.000">
                  <c:v>44.68477555319631</c:v>
                </c:pt>
                <c:pt idx="668" formatCode="0.000">
                  <c:v>45.501812204733064</c:v>
                </c:pt>
                <c:pt idx="669" formatCode="0.000">
                  <c:v>46.596637602820607</c:v>
                </c:pt>
                <c:pt idx="670" formatCode="0.000">
                  <c:v>45.937258387763166</c:v>
                </c:pt>
                <c:pt idx="671" formatCode="0.000">
                  <c:v>48.469443213243196</c:v>
                </c:pt>
                <c:pt idx="672" formatCode="0.000">
                  <c:v>54.913771911495047</c:v>
                </c:pt>
                <c:pt idx="673" formatCode="0.000">
                  <c:v>55.512846761024363</c:v>
                </c:pt>
                <c:pt idx="674" formatCode="0.000">
                  <c:v>57.441555248112515</c:v>
                </c:pt>
                <c:pt idx="675" formatCode="0.000">
                  <c:v>53.76994248891917</c:v>
                </c:pt>
                <c:pt idx="676" formatCode="0.000">
                  <c:v>53.844469017899847</c:v>
                </c:pt>
                <c:pt idx="677" formatCode="0.000">
                  <c:v>56.20123356960832</c:v>
                </c:pt>
                <c:pt idx="678" formatCode="0.000">
                  <c:v>52.759393746641827</c:v>
                </c:pt>
                <c:pt idx="679" formatCode="0.000">
                  <c:v>53.240588191802537</c:v>
                </c:pt>
                <c:pt idx="680" formatCode="0.000">
                  <c:v>52.557560648453332</c:v>
                </c:pt>
                <c:pt idx="681" formatCode="0.000">
                  <c:v>52.636430625418697</c:v>
                </c:pt>
                <c:pt idx="682" formatCode="0.000">
                  <c:v>52.0978903233799</c:v>
                </c:pt>
                <c:pt idx="683" formatCode="0.000">
                  <c:v>52.284126922899468</c:v>
                </c:pt>
                <c:pt idx="684" formatCode="0.000">
                  <c:v>54.269285283002262</c:v>
                </c:pt>
                <c:pt idx="685" formatCode="0.000">
                  <c:v>49.98071564694677</c:v>
                </c:pt>
                <c:pt idx="686" formatCode="0.000">
                  <c:v>49.770413672807834</c:v>
                </c:pt>
                <c:pt idx="687" formatCode="0.000">
                  <c:v>46.863898210868101</c:v>
                </c:pt>
                <c:pt idx="688" formatCode="0.000">
                  <c:v>43.914126647484196</c:v>
                </c:pt>
                <c:pt idx="689" formatCode="0.000">
                  <c:v>43.33424277040146</c:v>
                </c:pt>
                <c:pt idx="690" formatCode="0.000">
                  <c:v>43.388711413996553</c:v>
                </c:pt>
                <c:pt idx="691" formatCode="0.000">
                  <c:v>41.058218801954673</c:v>
                </c:pt>
                <c:pt idx="692" formatCode="0.000">
                  <c:v>42.234616043929243</c:v>
                </c:pt>
                <c:pt idx="693" formatCode="0.000">
                  <c:v>43.555034757116459</c:v>
                </c:pt>
                <c:pt idx="694" formatCode="0.000">
                  <c:v>47.015961519911059</c:v>
                </c:pt>
                <c:pt idx="695" formatCode="0.000">
                  <c:v>45.983711650262343</c:v>
                </c:pt>
                <c:pt idx="696" formatCode="0.000">
                  <c:v>48.769294264330661</c:v>
                </c:pt>
                <c:pt idx="697" formatCode="0.000">
                  <c:v>47.615435695413034</c:v>
                </c:pt>
                <c:pt idx="698" formatCode="0.000">
                  <c:v>45.085776238226451</c:v>
                </c:pt>
                <c:pt idx="699" formatCode="0.000">
                  <c:v>44.675148282491072</c:v>
                </c:pt>
                <c:pt idx="700" formatCode="0.000">
                  <c:v>45.575401992069359</c:v>
                </c:pt>
                <c:pt idx="701" formatCode="0.000">
                  <c:v>48.172344169467557</c:v>
                </c:pt>
                <c:pt idx="702" formatCode="0.000">
                  <c:v>49.847299708584679</c:v>
                </c:pt>
                <c:pt idx="703" formatCode="0.000">
                  <c:v>42.23985373716048</c:v>
                </c:pt>
                <c:pt idx="704" formatCode="0.000">
                  <c:v>37.555557266828984</c:v>
                </c:pt>
                <c:pt idx="705" formatCode="0.000">
                  <c:v>35.318717357513592</c:v>
                </c:pt>
                <c:pt idx="706" formatCode="0.000">
                  <c:v>35.830147939251191</c:v>
                </c:pt>
                <c:pt idx="707" formatCode="0.000">
                  <c:v>33.360720607106728</c:v>
                </c:pt>
                <c:pt idx="708" formatCode="0.000">
                  <c:v>34.458973067280638</c:v>
                </c:pt>
                <c:pt idx="709" formatCode="0.000">
                  <c:v>34.45276615286285</c:v>
                </c:pt>
                <c:pt idx="710" formatCode="0.000">
                  <c:v>34.322512895181916</c:v>
                </c:pt>
                <c:pt idx="711" formatCode="0.000">
                  <c:v>32.618243505109149</c:v>
                </c:pt>
                <c:pt idx="712" formatCode="0.000">
                  <c:v>33.704359836056923</c:v>
                </c:pt>
                <c:pt idx="713" formatCode="0.000">
                  <c:v>30.553809920552709</c:v>
                </c:pt>
                <c:pt idx="714" formatCode="0.000">
                  <c:v>29.423378169914102</c:v>
                </c:pt>
                <c:pt idx="715" formatCode="0.000">
                  <c:v>36.413878204544055</c:v>
                </c:pt>
                <c:pt idx="716" formatCode="0.000">
                  <c:v>36.238687721565569</c:v>
                </c:pt>
                <c:pt idx="717" formatCode="0.000">
                  <c:v>38.648987087615168</c:v>
                </c:pt>
                <c:pt idx="718" formatCode="0.000">
                  <c:v>38.029499016227653</c:v>
                </c:pt>
                <c:pt idx="719" formatCode="0.000">
                  <c:v>39.712509234886994</c:v>
                </c:pt>
                <c:pt idx="720" formatCode="0.000">
                  <c:v>40.136621260410287</c:v>
                </c:pt>
                <c:pt idx="721" formatCode="0.000">
                  <c:v>39.083772691249457</c:v>
                </c:pt>
                <c:pt idx="722" formatCode="0.000">
                  <c:v>38.997532556913022</c:v>
                </c:pt>
                <c:pt idx="723" formatCode="0.000">
                  <c:v>39.642993843344868</c:v>
                </c:pt>
                <c:pt idx="724" formatCode="0.000">
                  <c:v>41.081535713276935</c:v>
                </c:pt>
                <c:pt idx="725" formatCode="0.000">
                  <c:v>41.495602453074483</c:v>
                </c:pt>
                <c:pt idx="726" formatCode="0.000">
                  <c:v>42.055950672810461</c:v>
                </c:pt>
                <c:pt idx="727" formatCode="0.000">
                  <c:v>42.946912788678169</c:v>
                </c:pt>
                <c:pt idx="728" formatCode="0.000">
                  <c:v>42.923533021640715</c:v>
                </c:pt>
                <c:pt idx="729" formatCode="0.000">
                  <c:v>43.19366222172134</c:v>
                </c:pt>
                <c:pt idx="730" formatCode="0.000">
                  <c:v>44.569501245386498</c:v>
                </c:pt>
                <c:pt idx="731" formatCode="0.000">
                  <c:v>50.62458630817796</c:v>
                </c:pt>
                <c:pt idx="732" formatCode="0.000">
                  <c:v>50.346976253900841</c:v>
                </c:pt>
                <c:pt idx="733" formatCode="0.000">
                  <c:v>54.100194835727379</c:v>
                </c:pt>
                <c:pt idx="734" formatCode="0.000">
                  <c:v>55.437907168580701</c:v>
                </c:pt>
                <c:pt idx="735" formatCode="0.000">
                  <c:v>57.663311307988238</c:v>
                </c:pt>
                <c:pt idx="736" formatCode="0.000">
                  <c:v>54.356684613618143</c:v>
                </c:pt>
                <c:pt idx="737" formatCode="0.000">
                  <c:v>53.165998096974732</c:v>
                </c:pt>
                <c:pt idx="738" formatCode="0.000">
                  <c:v>53.454736975878809</c:v>
                </c:pt>
                <c:pt idx="739" formatCode="0.000">
                  <c:v>53.716990125014142</c:v>
                </c:pt>
                <c:pt idx="740" formatCode="0.000">
                  <c:v>56.170251331424957</c:v>
                </c:pt>
                <c:pt idx="741" formatCode="0.000">
                  <c:v>56.443036777650796</c:v>
                </c:pt>
                <c:pt idx="742" formatCode="0.000">
                  <c:v>60.436849123812486</c:v>
                </c:pt>
                <c:pt idx="743" formatCode="0.000">
                  <c:v>61.413203202234108</c:v>
                </c:pt>
                <c:pt idx="744" formatCode="0.000">
                  <c:v>59.431255898214168</c:v>
                </c:pt>
                <c:pt idx="745" formatCode="0.000">
                  <c:v>59.585687372930543</c:v>
                </c:pt>
                <c:pt idx="746" formatCode="0.000">
                  <c:v>59.955035233237354</c:v>
                </c:pt>
                <c:pt idx="747" formatCode="0.000">
                  <c:v>58.200605501327992</c:v>
                </c:pt>
                <c:pt idx="748" formatCode="0.000">
                  <c:v>59.273489326561318</c:v>
                </c:pt>
                <c:pt idx="749" formatCode="0.000">
                  <c:v>60.837585486218522</c:v>
                </c:pt>
                <c:pt idx="750" formatCode="0.000">
                  <c:v>60.547208245883844</c:v>
                </c:pt>
                <c:pt idx="751" formatCode="0.000">
                  <c:v>58.497345440812708</c:v>
                </c:pt>
                <c:pt idx="752" formatCode="0.000">
                  <c:v>58.302438974381062</c:v>
                </c:pt>
                <c:pt idx="753" formatCode="0.000">
                  <c:v>59.310250424282636</c:v>
                </c:pt>
                <c:pt idx="754" formatCode="0.000">
                  <c:v>60.40566870683606</c:v>
                </c:pt>
                <c:pt idx="755" formatCode="0.000">
                  <c:v>63.97814757161818</c:v>
                </c:pt>
                <c:pt idx="756" formatCode="0.000">
                  <c:v>68.687485386304346</c:v>
                </c:pt>
                <c:pt idx="757" formatCode="0.000">
                  <c:v>64.554940072361404</c:v>
                </c:pt>
                <c:pt idx="758" formatCode="0.000">
                  <c:v>66.842236156425244</c:v>
                </c:pt>
                <c:pt idx="759" formatCode="0.000">
                  <c:v>65.318370263405399</c:v>
                </c:pt>
                <c:pt idx="760" formatCode="0.000">
                  <c:v>66.043288212349552</c:v>
                </c:pt>
                <c:pt idx="761" formatCode="0.000">
                  <c:v>63.469067352749398</c:v>
                </c:pt>
                <c:pt idx="762" formatCode="0.000">
                  <c:v>65.129907854956912</c:v>
                </c:pt>
                <c:pt idx="763" formatCode="0.000">
                  <c:v>64.974864155660129</c:v>
                </c:pt>
                <c:pt idx="764" formatCode="0.000">
                  <c:v>67.394995937406449</c:v>
                </c:pt>
                <c:pt idx="765" formatCode="0.000">
                  <c:v>68.0611160409142</c:v>
                </c:pt>
                <c:pt idx="766" formatCode="0.000">
                  <c:v>67.945960031028335</c:v>
                </c:pt>
                <c:pt idx="767" formatCode="0.000">
                  <c:v>67.939271461573128</c:v>
                </c:pt>
                <c:pt idx="768" formatCode="0.000">
                  <c:v>68.530260136319185</c:v>
                </c:pt>
                <c:pt idx="769" formatCode="0.000">
                  <c:v>67.697352413805362</c:v>
                </c:pt>
                <c:pt idx="770" formatCode="0.000">
                  <c:v>69.558230825973254</c:v>
                </c:pt>
                <c:pt idx="771" formatCode="0.000">
                  <c:v>69.869660862768526</c:v>
                </c:pt>
                <c:pt idx="772" formatCode="0.000">
                  <c:v>71.750316391775158</c:v>
                </c:pt>
                <c:pt idx="773" formatCode="0.000">
                  <c:v>70.34507001292225</c:v>
                </c:pt>
                <c:pt idx="774" formatCode="0.000">
                  <c:v>66.846266634163158</c:v>
                </c:pt>
                <c:pt idx="775" formatCode="0.000">
                  <c:v>66.870091752732478</c:v>
                </c:pt>
                <c:pt idx="776" formatCode="0.000">
                  <c:v>63.130242409472956</c:v>
                </c:pt>
                <c:pt idx="777" formatCode="0.000">
                  <c:v>63.020292504456748</c:v>
                </c:pt>
                <c:pt idx="778" formatCode="0.000">
                  <c:v>59.734691881477588</c:v>
                </c:pt>
                <c:pt idx="779" formatCode="0.000">
                  <c:v>61.814141270819476</c:v>
                </c:pt>
                <c:pt idx="780" formatCode="0.000">
                  <c:v>60.016499771960191</c:v>
                </c:pt>
                <c:pt idx="781" formatCode="0.000">
                  <c:v>61.434227626265475</c:v>
                </c:pt>
                <c:pt idx="782" formatCode="0.000">
                  <c:v>61.848836300691147</c:v>
                </c:pt>
                <c:pt idx="783" formatCode="0.000">
                  <c:v>60.412731465614186</c:v>
                </c:pt>
                <c:pt idx="784" formatCode="0.000">
                  <c:v>53.529730567540554</c:v>
                </c:pt>
                <c:pt idx="785" formatCode="0.000">
                  <c:v>49.757858102407823</c:v>
                </c:pt>
                <c:pt idx="786" formatCode="0.000">
                  <c:v>50.699554244089434</c:v>
                </c:pt>
                <c:pt idx="787" formatCode="0.000">
                  <c:v>48.498902380301651</c:v>
                </c:pt>
                <c:pt idx="788" formatCode="0.000">
                  <c:v>47.362824792537097</c:v>
                </c:pt>
                <c:pt idx="789" formatCode="0.000">
                  <c:v>48.81256913898968</c:v>
                </c:pt>
                <c:pt idx="790" formatCode="0.000">
                  <c:v>51.79283666584827</c:v>
                </c:pt>
                <c:pt idx="791" formatCode="0.000">
                  <c:v>50.157251576960462</c:v>
                </c:pt>
                <c:pt idx="792" formatCode="0.000">
                  <c:v>50.45240564611079</c:v>
                </c:pt>
                <c:pt idx="793" formatCode="0.000">
                  <c:v>54.28099584114031</c:v>
                </c:pt>
                <c:pt idx="794" formatCode="0.000">
                  <c:v>54.510760002970457</c:v>
                </c:pt>
                <c:pt idx="795" formatCode="0.000">
                  <c:v>53.562234341874571</c:v>
                </c:pt>
                <c:pt idx="796" formatCode="0.000">
                  <c:v>46.354136294833722</c:v>
                </c:pt>
                <c:pt idx="797" formatCode="0.000">
                  <c:v>43.804474184006168</c:v>
                </c:pt>
                <c:pt idx="798" formatCode="0.000">
                  <c:v>40.36735190006312</c:v>
                </c:pt>
                <c:pt idx="799" formatCode="0.000">
                  <c:v>41.059480131301719</c:v>
                </c:pt>
                <c:pt idx="800" formatCode="0.000">
                  <c:v>25.017124882339942</c:v>
                </c:pt>
                <c:pt idx="801" formatCode="0.000">
                  <c:v>32.802536640470208</c:v>
                </c:pt>
                <c:pt idx="802" formatCode="0.000">
                  <c:v>31.081817374592561</c:v>
                </c:pt>
                <c:pt idx="803" formatCode="0.000">
                  <c:v>32.73482351970344</c:v>
                </c:pt>
                <c:pt idx="804" formatCode="0.000">
                  <c:v>31.55942771763668</c:v>
                </c:pt>
                <c:pt idx="805" formatCode="0.000">
                  <c:v>33.946773469773206</c:v>
                </c:pt>
                <c:pt idx="806" formatCode="0.000">
                  <c:v>32.802098396531022</c:v>
                </c:pt>
                <c:pt idx="807" formatCode="0.000">
                  <c:v>37.171515083040013</c:v>
                </c:pt>
                <c:pt idx="808" formatCode="0.000">
                  <c:v>37.282292898961948</c:v>
                </c:pt>
                <c:pt idx="809" formatCode="0.000">
                  <c:v>36.922386249827063</c:v>
                </c:pt>
                <c:pt idx="810" formatCode="0.000">
                  <c:v>34.794506548533008</c:v>
                </c:pt>
                <c:pt idx="811" formatCode="0.000">
                  <c:v>38.968488938755193</c:v>
                </c:pt>
                <c:pt idx="812" formatCode="0.000">
                  <c:v>39.128319038639063</c:v>
                </c:pt>
                <c:pt idx="813" formatCode="0.000">
                  <c:v>38.602982373279389</c:v>
                </c:pt>
                <c:pt idx="814" formatCode="0.000">
                  <c:v>39.080060267043272</c:v>
                </c:pt>
                <c:pt idx="815" formatCode="0.000">
                  <c:v>37.5804429441853</c:v>
                </c:pt>
                <c:pt idx="816" formatCode="0.000">
                  <c:v>38.046301572859342</c:v>
                </c:pt>
                <c:pt idx="817" formatCode="0.000">
                  <c:v>36.886950142389885</c:v>
                </c:pt>
                <c:pt idx="818" formatCode="0.000">
                  <c:v>39.842650798502206</c:v>
                </c:pt>
                <c:pt idx="819" formatCode="0.000">
                  <c:v>38.536082756837445</c:v>
                </c:pt>
                <c:pt idx="820" formatCode="0.000">
                  <c:v>40.757506542841178</c:v>
                </c:pt>
                <c:pt idx="821" formatCode="0.000">
                  <c:v>41.412413865820696</c:v>
                </c:pt>
                <c:pt idx="822" formatCode="0.000">
                  <c:v>40.986053575876646</c:v>
                </c:pt>
                <c:pt idx="823" formatCode="0.000">
                  <c:v>41.567487959496923</c:v>
                </c:pt>
                <c:pt idx="824" formatCode="0.000">
                  <c:v>40.46416359819878</c:v>
                </c:pt>
                <c:pt idx="825" formatCode="0.000">
                  <c:v>43.310540598798127</c:v>
                </c:pt>
                <c:pt idx="826" formatCode="0.000">
                  <c:v>43.6842318543288</c:v>
                </c:pt>
                <c:pt idx="827" formatCode="0.000">
                  <c:v>45.593200834966659</c:v>
                </c:pt>
                <c:pt idx="828" formatCode="0.000">
                  <c:v>45.236160862890763</c:v>
                </c:pt>
                <c:pt idx="829" formatCode="0.000">
                  <c:v>44.242849901782684</c:v>
                </c:pt>
                <c:pt idx="830" formatCode="0.000">
                  <c:v>44.740459144345373</c:v>
                </c:pt>
                <c:pt idx="831" formatCode="0.000">
                  <c:v>44.82002911853597</c:v>
                </c:pt>
                <c:pt idx="832" formatCode="0.000">
                  <c:v>43.399227614919262</c:v>
                </c:pt>
                <c:pt idx="833" formatCode="0.000">
                  <c:v>43.908298628571153</c:v>
                </c:pt>
                <c:pt idx="834" formatCode="0.000">
                  <c:v>43.138158354644951</c:v>
                </c:pt>
                <c:pt idx="835" formatCode="0.000">
                  <c:v>44.126828161498239</c:v>
                </c:pt>
                <c:pt idx="836" formatCode="0.000">
                  <c:v>43.673211186806228</c:v>
                </c:pt>
                <c:pt idx="837" formatCode="0.000">
                  <c:v>45.087654517211796</c:v>
                </c:pt>
                <c:pt idx="838" formatCode="0.000">
                  <c:v>46.971180076177788</c:v>
                </c:pt>
                <c:pt idx="839" formatCode="0.000">
                  <c:v>46.292333923030085</c:v>
                </c:pt>
                <c:pt idx="840" formatCode="0.000">
                  <c:v>46.451372074633198</c:v>
                </c:pt>
                <c:pt idx="841" formatCode="0.000">
                  <c:v>47.379699286952061</c:v>
                </c:pt>
                <c:pt idx="842" formatCode="0.000">
                  <c:v>63.878292311317864</c:v>
                </c:pt>
                <c:pt idx="843" formatCode="0.000">
                  <c:v>60.213979801188536</c:v>
                </c:pt>
                <c:pt idx="844" formatCode="0.000">
                  <c:v>63.642401120926202</c:v>
                </c:pt>
                <c:pt idx="845" formatCode="0.000">
                  <c:v>63.225430430552983</c:v>
                </c:pt>
                <c:pt idx="846" formatCode="0.000">
                  <c:v>66.605175376680407</c:v>
                </c:pt>
                <c:pt idx="847" formatCode="0.000">
                  <c:v>64.909961666023435</c:v>
                </c:pt>
                <c:pt idx="848" formatCode="0.000">
                  <c:v>67.748373072169159</c:v>
                </c:pt>
                <c:pt idx="849" formatCode="0.000">
                  <c:v>63.345847617772584</c:v>
                </c:pt>
                <c:pt idx="850" formatCode="0.000">
                  <c:v>63.814644319449009</c:v>
                </c:pt>
                <c:pt idx="851" formatCode="0.000">
                  <c:v>64.444303029518352</c:v>
                </c:pt>
                <c:pt idx="852" formatCode="0.000">
                  <c:v>67.217662428329845</c:v>
                </c:pt>
                <c:pt idx="853" formatCode="0.000">
                  <c:v>63.990097152781118</c:v>
                </c:pt>
                <c:pt idx="854" formatCode="0.000">
                  <c:v>63.167009663844929</c:v>
                </c:pt>
                <c:pt idx="855" formatCode="0.000">
                  <c:v>64.18193009852726</c:v>
                </c:pt>
                <c:pt idx="856" formatCode="0.000">
                  <c:v>66.57466743966711</c:v>
                </c:pt>
                <c:pt idx="857" formatCode="0.000">
                  <c:v>68.832255367106256</c:v>
                </c:pt>
                <c:pt idx="858" formatCode="0.000">
                  <c:v>68.38514769345305</c:v>
                </c:pt>
                <c:pt idx="859" formatCode="0.000">
                  <c:v>66.607353831433443</c:v>
                </c:pt>
                <c:pt idx="860" formatCode="0.000">
                  <c:v>63.009910476968919</c:v>
                </c:pt>
                <c:pt idx="861" formatCode="0.000">
                  <c:v>63.853914483115773</c:v>
                </c:pt>
                <c:pt idx="862" formatCode="0.000">
                  <c:v>64.455290053807474</c:v>
                </c:pt>
                <c:pt idx="863" formatCode="0.000">
                  <c:v>65.289120023178441</c:v>
                </c:pt>
                <c:pt idx="864" formatCode="0.000">
                  <c:v>63.128230583361578</c:v>
                </c:pt>
                <c:pt idx="865" formatCode="0.000">
                  <c:v>62.792718623841608</c:v>
                </c:pt>
                <c:pt idx="866" formatCode="0.000">
                  <c:v>64.354023787701379</c:v>
                </c:pt>
                <c:pt idx="867" formatCode="0.000">
                  <c:v>62.115903869935202</c:v>
                </c:pt>
                <c:pt idx="868" formatCode="0.000">
                  <c:v>63.235881285889036</c:v>
                </c:pt>
                <c:pt idx="869" formatCode="0.000">
                  <c:v>61.031751203745159</c:v>
                </c:pt>
                <c:pt idx="870" formatCode="0.000">
                  <c:v>59.144867613325729</c:v>
                </c:pt>
                <c:pt idx="871" formatCode="0.000">
                  <c:v>62.630275374082714</c:v>
                </c:pt>
                <c:pt idx="872" formatCode="0.000">
                  <c:v>62.577849275149966</c:v>
                </c:pt>
                <c:pt idx="873" formatCode="0.000">
                  <c:v>59.770914930064087</c:v>
                </c:pt>
                <c:pt idx="874" formatCode="0.000">
                  <c:v>60.927541944036747</c:v>
                </c:pt>
                <c:pt idx="875" formatCode="0.000">
                  <c:v>60.445937000151666</c:v>
                </c:pt>
                <c:pt idx="876" formatCode="0.000">
                  <c:v>63.588975193397062</c:v>
                </c:pt>
                <c:pt idx="877" formatCode="0.000">
                  <c:v>62.649488634590533</c:v>
                </c:pt>
                <c:pt idx="878" formatCode="0.000">
                  <c:v>62.378446856264489</c:v>
                </c:pt>
                <c:pt idx="879" formatCode="0.000">
                  <c:v>62.293765000348472</c:v>
                </c:pt>
                <c:pt idx="880" formatCode="0.000">
                  <c:v>61.862015243963071</c:v>
                </c:pt>
                <c:pt idx="881" formatCode="0.000">
                  <c:v>66.370501989271673</c:v>
                </c:pt>
                <c:pt idx="882" formatCode="0.000">
                  <c:v>62.761372950686116</c:v>
                </c:pt>
                <c:pt idx="883" formatCode="0.000">
                  <c:v>62.021893131361566</c:v>
                </c:pt>
                <c:pt idx="884" formatCode="0.000">
                  <c:v>60.903231990192737</c:v>
                </c:pt>
                <c:pt idx="885" formatCode="0.000">
                  <c:v>59.963335656419147</c:v>
                </c:pt>
                <c:pt idx="886" formatCode="0.000">
                  <c:v>59.969901475141157</c:v>
                </c:pt>
                <c:pt idx="887" formatCode="0.000">
                  <c:v>59.582007954294085</c:v>
                </c:pt>
                <c:pt idx="888" formatCode="0.000">
                  <c:v>59.353085319515756</c:v>
                </c:pt>
                <c:pt idx="889" formatCode="0.000">
                  <c:v>59.528342546731153</c:v>
                </c:pt>
                <c:pt idx="890" formatCode="0.000">
                  <c:v>55.348865963311219</c:v>
                </c:pt>
                <c:pt idx="891" formatCode="0.000">
                  <c:v>53.19700162575554</c:v>
                </c:pt>
                <c:pt idx="892" formatCode="0.000">
                  <c:v>53.033639386814933</c:v>
                </c:pt>
                <c:pt idx="893" formatCode="0.000">
                  <c:v>52.394910234760687</c:v>
                </c:pt>
                <c:pt idx="894" formatCode="0.000">
                  <c:v>52.154545066701189</c:v>
                </c:pt>
                <c:pt idx="895" formatCode="0.000">
                  <c:v>52.641333896438852</c:v>
                </c:pt>
                <c:pt idx="896" formatCode="0.000">
                  <c:v>52.382072113327581</c:v>
                </c:pt>
                <c:pt idx="897" formatCode="0.000">
                  <c:v>51.527789765184338</c:v>
                </c:pt>
                <c:pt idx="898" formatCode="0.000">
                  <c:v>47.059210479900344</c:v>
                </c:pt>
                <c:pt idx="899" formatCode="0.000">
                  <c:v>47.542067866927923</c:v>
                </c:pt>
                <c:pt idx="900" formatCode="0.000">
                  <c:v>49.064956529060957</c:v>
                </c:pt>
                <c:pt idx="901" formatCode="0.000">
                  <c:v>53.383023364751303</c:v>
                </c:pt>
                <c:pt idx="902" formatCode="0.000">
                  <c:v>56.417914787797436</c:v>
                </c:pt>
                <c:pt idx="903" formatCode="0.000">
                  <c:v>54.707078511124834</c:v>
                </c:pt>
                <c:pt idx="904" formatCode="0.000">
                  <c:v>49.924625482948009</c:v>
                </c:pt>
                <c:pt idx="905" formatCode="0.000">
                  <c:v>46.735467559458044</c:v>
                </c:pt>
                <c:pt idx="906" formatCode="0.000">
                  <c:v>48.997708135021199</c:v>
                </c:pt>
                <c:pt idx="907" formatCode="0.000">
                  <c:v>47.615982291583563</c:v>
                </c:pt>
                <c:pt idx="908" formatCode="0.000">
                  <c:v>46.352341850262853</c:v>
                </c:pt>
                <c:pt idx="909" formatCode="0.000">
                  <c:v>46.532643153360851</c:v>
                </c:pt>
                <c:pt idx="910" formatCode="0.000">
                  <c:v>45.925214612012923</c:v>
                </c:pt>
                <c:pt idx="911" formatCode="0.000">
                  <c:v>48.158407316523601</c:v>
                </c:pt>
                <c:pt idx="912" formatCode="0.000">
                  <c:v>50.126690497229475</c:v>
                </c:pt>
                <c:pt idx="913" formatCode="0.000">
                  <c:v>49.203672966280735</c:v>
                </c:pt>
                <c:pt idx="914" formatCode="0.000">
                  <c:v>49.693095650346812</c:v>
                </c:pt>
                <c:pt idx="915" formatCode="0.000">
                  <c:v>52.676304506893644</c:v>
                </c:pt>
                <c:pt idx="916" formatCode="0.000">
                  <c:v>53.276305494583596</c:v>
                </c:pt>
                <c:pt idx="917" formatCode="0.000">
                  <c:v>53.085927788080298</c:v>
                </c:pt>
                <c:pt idx="918" formatCode="0.000">
                  <c:v>51.718544981921816</c:v>
                </c:pt>
                <c:pt idx="919" formatCode="0.000">
                  <c:v>47.414815659471522</c:v>
                </c:pt>
                <c:pt idx="920" formatCode="0.000">
                  <c:v>48.936214377743454</c:v>
                </c:pt>
                <c:pt idx="921" formatCode="0.000">
                  <c:v>46.367417331690838</c:v>
                </c:pt>
                <c:pt idx="922" formatCode="0.000">
                  <c:v>48.816483892489607</c:v>
                </c:pt>
                <c:pt idx="923" formatCode="0.000">
                  <c:v>41.577970827057392</c:v>
                </c:pt>
                <c:pt idx="924" formatCode="0.000">
                  <c:v>47.302448207058013</c:v>
                </c:pt>
                <c:pt idx="925" formatCode="0.000">
                  <c:v>45.114475612470947</c:v>
                </c:pt>
                <c:pt idx="926" formatCode="0.000">
                  <c:v>43.111493637732394</c:v>
                </c:pt>
                <c:pt idx="927" formatCode="0.000">
                  <c:v>44.90284352378432</c:v>
                </c:pt>
                <c:pt idx="928" formatCode="0.000">
                  <c:v>44.568962531142546</c:v>
                </c:pt>
                <c:pt idx="929" formatCode="0.000">
                  <c:v>44.096281723861878</c:v>
                </c:pt>
                <c:pt idx="930" formatCode="0.000">
                  <c:v>43.201103997276157</c:v>
                </c:pt>
                <c:pt idx="931" formatCode="0.000">
                  <c:v>46.057420841028772</c:v>
                </c:pt>
                <c:pt idx="932" formatCode="0.000">
                  <c:v>46.280563992875734</c:v>
                </c:pt>
                <c:pt idx="933" formatCode="0.000">
                  <c:v>53.765108631155414</c:v>
                </c:pt>
                <c:pt idx="934" formatCode="0.000">
                  <c:v>50.866591748629752</c:v>
                </c:pt>
                <c:pt idx="935" formatCode="0.000">
                  <c:v>52.589791041606617</c:v>
                </c:pt>
                <c:pt idx="936" formatCode="0.000">
                  <c:v>56.551878157800132</c:v>
                </c:pt>
                <c:pt idx="937" formatCode="0.000">
                  <c:v>63.95868122077043</c:v>
                </c:pt>
                <c:pt idx="938" formatCode="0.000">
                  <c:v>62.007107238587963</c:v>
                </c:pt>
                <c:pt idx="939" formatCode="0.000">
                  <c:v>63.860383927538059</c:v>
                </c:pt>
                <c:pt idx="940" formatCode="0.000">
                  <c:v>64.793440298226784</c:v>
                </c:pt>
                <c:pt idx="941" formatCode="0.000">
                  <c:v>66.980735694137152</c:v>
                </c:pt>
                <c:pt idx="942" formatCode="0.000">
                  <c:v>68.863475765706283</c:v>
                </c:pt>
                <c:pt idx="943" formatCode="0.000">
                  <c:v>63.023665406409116</c:v>
                </c:pt>
                <c:pt idx="944" formatCode="0.000">
                  <c:v>61.421675991667229</c:v>
                </c:pt>
                <c:pt idx="945" formatCode="0.000">
                  <c:v>61.787676462614726</c:v>
                </c:pt>
                <c:pt idx="946" formatCode="0.000">
                  <c:v>67.891212186807522</c:v>
                </c:pt>
                <c:pt idx="947" formatCode="0.000">
                  <c:v>68.494578065080262</c:v>
                </c:pt>
                <c:pt idx="948" formatCode="0.000">
                  <c:v>67.979369449502613</c:v>
                </c:pt>
                <c:pt idx="949" formatCode="0.000">
                  <c:v>70.404178076675706</c:v>
                </c:pt>
                <c:pt idx="950" formatCode="0.000">
                  <c:v>69.13889576539151</c:v>
                </c:pt>
                <c:pt idx="951" formatCode="0.000">
                  <c:v>69.589418378034594</c:v>
                </c:pt>
                <c:pt idx="952" formatCode="0.000">
                  <c:v>65.868744903640305</c:v>
                </c:pt>
                <c:pt idx="953" formatCode="0.000">
                  <c:v>66.104621988195888</c:v>
                </c:pt>
                <c:pt idx="954" formatCode="0.000">
                  <c:v>68.492548515277406</c:v>
                </c:pt>
                <c:pt idx="955" formatCode="0.000">
                  <c:v>68.635684172874832</c:v>
                </c:pt>
                <c:pt idx="956" formatCode="0.000">
                  <c:v>68.604041158112565</c:v>
                </c:pt>
                <c:pt idx="957" formatCode="0.000">
                  <c:v>69.539838702675496</c:v>
                </c:pt>
                <c:pt idx="958" formatCode="0.000">
                  <c:v>69.572689220018432</c:v>
                </c:pt>
                <c:pt idx="959" formatCode="0.000">
                  <c:v>67.784679146700341</c:v>
                </c:pt>
                <c:pt idx="960" formatCode="0.000">
                  <c:v>65.395064847032955</c:v>
                </c:pt>
                <c:pt idx="961" formatCode="0.000">
                  <c:v>67.847181601475398</c:v>
                </c:pt>
                <c:pt idx="962" formatCode="0.000">
                  <c:v>64.98717148526876</c:v>
                </c:pt>
                <c:pt idx="963" formatCode="0.000">
                  <c:v>66.057788991865607</c:v>
                </c:pt>
                <c:pt idx="964" formatCode="0.000">
                  <c:v>65.592160744074988</c:v>
                </c:pt>
                <c:pt idx="965" formatCode="0.000">
                  <c:v>66.587488698785293</c:v>
                </c:pt>
                <c:pt idx="966" formatCode="0.000">
                  <c:v>63.254478166287036</c:v>
                </c:pt>
                <c:pt idx="967" formatCode="0.000">
                  <c:v>64.379390231775773</c:v>
                </c:pt>
                <c:pt idx="968" formatCode="0.000">
                  <c:v>64.000447149814335</c:v>
                </c:pt>
                <c:pt idx="969" formatCode="0.000">
                  <c:v>64.686098692474644</c:v>
                </c:pt>
                <c:pt idx="970" formatCode="0.000">
                  <c:v>64.172088884061765</c:v>
                </c:pt>
                <c:pt idx="971" formatCode="0.000">
                  <c:v>64.926687085468714</c:v>
                </c:pt>
                <c:pt idx="972" formatCode="0.000">
                  <c:v>64.924327534723517</c:v>
                </c:pt>
                <c:pt idx="973" formatCode="0.000">
                  <c:v>64.854699296140154</c:v>
                </c:pt>
                <c:pt idx="974" formatCode="0.000">
                  <c:v>60.73265571567277</c:v>
                </c:pt>
                <c:pt idx="975" formatCode="0.000">
                  <c:v>52.888243254264495</c:v>
                </c:pt>
                <c:pt idx="976" formatCode="0.000">
                  <c:v>54.710294646830363</c:v>
                </c:pt>
                <c:pt idx="977" formatCode="0.000">
                  <c:v>52.405148732614492</c:v>
                </c:pt>
                <c:pt idx="978" formatCode="0.000">
                  <c:v>51.673267545147674</c:v>
                </c:pt>
                <c:pt idx="979" formatCode="0.000">
                  <c:v>46.463698826901876</c:v>
                </c:pt>
                <c:pt idx="980" formatCode="0.000">
                  <c:v>45.788179921480449</c:v>
                </c:pt>
                <c:pt idx="981" formatCode="0.000">
                  <c:v>45.256123491259459</c:v>
                </c:pt>
                <c:pt idx="982" formatCode="0.000">
                  <c:v>45.969948142117168</c:v>
                </c:pt>
                <c:pt idx="983" formatCode="0.000">
                  <c:v>44.966677862950881</c:v>
                </c:pt>
                <c:pt idx="984" formatCode="0.000">
                  <c:v>42.640279756085953</c:v>
                </c:pt>
                <c:pt idx="985" formatCode="0.000">
                  <c:v>45.566585054468192</c:v>
                </c:pt>
                <c:pt idx="986" formatCode="0.000">
                  <c:v>46.860349563577444</c:v>
                </c:pt>
                <c:pt idx="987" formatCode="0.000">
                  <c:v>47.70292819611538</c:v>
                </c:pt>
                <c:pt idx="988" formatCode="0.000">
                  <c:v>45.490204065357261</c:v>
                </c:pt>
                <c:pt idx="989" formatCode="0.000">
                  <c:v>45.309474577052292</c:v>
                </c:pt>
                <c:pt idx="990" formatCode="0.000">
                  <c:v>46.133507879732171</c:v>
                </c:pt>
                <c:pt idx="991" formatCode="0.000">
                  <c:v>46.066894209587574</c:v>
                </c:pt>
                <c:pt idx="992" formatCode="0.000">
                  <c:v>45.599051873012002</c:v>
                </c:pt>
                <c:pt idx="993" formatCode="0.000">
                  <c:v>41.667587562236825</c:v>
                </c:pt>
                <c:pt idx="994" formatCode="0.000">
                  <c:v>44.838870252120685</c:v>
                </c:pt>
                <c:pt idx="995" formatCode="0.000">
                  <c:v>42.166876532007059</c:v>
                </c:pt>
                <c:pt idx="996" formatCode="0.000">
                  <c:v>44.231697353037397</c:v>
                </c:pt>
                <c:pt idx="997" formatCode="0.000">
                  <c:v>44.068284738072677</c:v>
                </c:pt>
                <c:pt idx="998" formatCode="0.000">
                  <c:v>43.799188077436654</c:v>
                </c:pt>
                <c:pt idx="999" formatCode="0.000">
                  <c:v>43.751149821747838</c:v>
                </c:pt>
                <c:pt idx="1000" formatCode="0.000">
                  <c:v>41.133603933951335</c:v>
                </c:pt>
                <c:pt idx="1001" formatCode="0.000">
                  <c:v>43.657633316776277</c:v>
                </c:pt>
                <c:pt idx="1002" formatCode="0.000">
                  <c:v>44.245254913897426</c:v>
                </c:pt>
                <c:pt idx="1003" formatCode="0.000">
                  <c:v>42.775408283101378</c:v>
                </c:pt>
                <c:pt idx="1004" formatCode="0.000">
                  <c:v>44.10594108272236</c:v>
                </c:pt>
                <c:pt idx="1005" formatCode="0.000">
                  <c:v>43.073974279249668</c:v>
                </c:pt>
                <c:pt idx="1006" formatCode="0.000">
                  <c:v>44.051801150243321</c:v>
                </c:pt>
                <c:pt idx="1007" formatCode="0.000">
                  <c:v>44.288971822864291</c:v>
                </c:pt>
                <c:pt idx="1008" formatCode="0.000">
                  <c:v>45.467813501187074</c:v>
                </c:pt>
                <c:pt idx="1009" formatCode="0.000">
                  <c:v>44.990520684667423</c:v>
                </c:pt>
                <c:pt idx="1010" formatCode="0.000">
                  <c:v>47.508260089675019</c:v>
                </c:pt>
                <c:pt idx="1011" formatCode="0.000">
                  <c:v>47.086847449533998</c:v>
                </c:pt>
                <c:pt idx="1012" formatCode="0.000">
                  <c:v>48.975901999171967</c:v>
                </c:pt>
                <c:pt idx="1013" formatCode="0.000">
                  <c:v>47.958412131432674</c:v>
                </c:pt>
                <c:pt idx="1014" formatCode="0.000">
                  <c:v>49.287982746394412</c:v>
                </c:pt>
                <c:pt idx="1015" formatCode="0.000">
                  <c:v>47.020479794777046</c:v>
                </c:pt>
                <c:pt idx="1016" formatCode="0.000">
                  <c:v>50.190511000379992</c:v>
                </c:pt>
                <c:pt idx="1017" formatCode="0.000">
                  <c:v>61.128897655087869</c:v>
                </c:pt>
                <c:pt idx="1018" formatCode="0.000">
                  <c:v>57.248407240200628</c:v>
                </c:pt>
                <c:pt idx="1019" formatCode="0.000">
                  <c:v>60.468232145000393</c:v>
                </c:pt>
                <c:pt idx="1020" formatCode="0.000">
                  <c:v>60.745023968533168</c:v>
                </c:pt>
                <c:pt idx="1021" formatCode="0.000">
                  <c:v>61.466175002620574</c:v>
                </c:pt>
                <c:pt idx="1022" formatCode="0.000">
                  <c:v>65.210032096471707</c:v>
                </c:pt>
                <c:pt idx="1023" formatCode="0.000">
                  <c:v>68.806658850947116</c:v>
                </c:pt>
                <c:pt idx="1024" formatCode="0.000">
                  <c:v>68.96942880196417</c:v>
                </c:pt>
                <c:pt idx="1025" formatCode="0.000">
                  <c:v>68.307269729622206</c:v>
                </c:pt>
                <c:pt idx="1026" formatCode="0.000">
                  <c:v>68.799086055744112</c:v>
                </c:pt>
                <c:pt idx="1027" formatCode="0.000">
                  <c:v>69.26371260959462</c:v>
                </c:pt>
                <c:pt idx="1028" formatCode="0.000">
                  <c:v>67.623532192876198</c:v>
                </c:pt>
                <c:pt idx="1029" formatCode="0.000">
                  <c:v>69.401129801430415</c:v>
                </c:pt>
                <c:pt idx="1030" formatCode="0.000">
                  <c:v>65.535533151822648</c:v>
                </c:pt>
                <c:pt idx="1031" formatCode="0.000">
                  <c:v>66.444838760361066</c:v>
                </c:pt>
                <c:pt idx="1032" formatCode="0.000">
                  <c:v>66.915335248733797</c:v>
                </c:pt>
                <c:pt idx="1033" formatCode="0.000">
                  <c:v>67.096574032264883</c:v>
                </c:pt>
                <c:pt idx="1034" formatCode="0.000">
                  <c:v>68.426454861434223</c:v>
                </c:pt>
                <c:pt idx="1035" formatCode="0.000">
                  <c:v>72.058242151371985</c:v>
                </c:pt>
                <c:pt idx="1036" formatCode="0.000">
                  <c:v>73.125571633446611</c:v>
                </c:pt>
                <c:pt idx="1037" formatCode="0.000">
                  <c:v>76.888248920350151</c:v>
                </c:pt>
                <c:pt idx="1038" formatCode="0.000">
                  <c:v>78.670090688096224</c:v>
                </c:pt>
                <c:pt idx="1039" formatCode="0.000">
                  <c:v>79.155261679594204</c:v>
                </c:pt>
                <c:pt idx="1040" formatCode="0.000">
                  <c:v>73.310333607597457</c:v>
                </c:pt>
                <c:pt idx="1041" formatCode="0.000">
                  <c:v>74.737132929700266</c:v>
                </c:pt>
                <c:pt idx="1042" formatCode="0.000">
                  <c:v>74.508433932906883</c:v>
                </c:pt>
                <c:pt idx="1043" formatCode="0.000">
                  <c:v>73.825517034284289</c:v>
                </c:pt>
                <c:pt idx="1044" formatCode="0.000">
                  <c:v>75.295443545059214</c:v>
                </c:pt>
                <c:pt idx="1045" formatCode="0.000">
                  <c:v>77.971334251167008</c:v>
                </c:pt>
                <c:pt idx="1046" formatCode="0.000">
                  <c:v>78.492927327509548</c:v>
                </c:pt>
                <c:pt idx="1047" formatCode="0.000">
                  <c:v>77.199865756354257</c:v>
                </c:pt>
                <c:pt idx="1048" formatCode="0.000">
                  <c:v>76.142219599348891</c:v>
                </c:pt>
                <c:pt idx="1049" formatCode="0.000">
                  <c:v>77.16825069005543</c:v>
                </c:pt>
                <c:pt idx="1050" formatCode="0.000">
                  <c:v>80.310730339506478</c:v>
                </c:pt>
                <c:pt idx="1051" formatCode="0.000">
                  <c:v>80.31805000922742</c:v>
                </c:pt>
                <c:pt idx="1052" formatCode="0.000">
                  <c:v>79.777705683641528</c:v>
                </c:pt>
                <c:pt idx="1053" formatCode="0.000">
                  <c:v>80.615003233691752</c:v>
                </c:pt>
                <c:pt idx="1054" formatCode="0.000">
                  <c:v>80.17129708725183</c:v>
                </c:pt>
                <c:pt idx="1055" formatCode="0.000">
                  <c:v>78.534986922308292</c:v>
                </c:pt>
                <c:pt idx="1056" formatCode="0.000">
                  <c:v>77.939015990977452</c:v>
                </c:pt>
                <c:pt idx="1057" formatCode="0.000">
                  <c:v>79.858105764541733</c:v>
                </c:pt>
                <c:pt idx="1058" formatCode="0.000">
                  <c:v>77.789005459295311</c:v>
                </c:pt>
                <c:pt idx="1059" formatCode="0.000">
                  <c:v>70.587461795312606</c:v>
                </c:pt>
                <c:pt idx="1060" formatCode="0.000">
                  <c:v>71.749471112975002</c:v>
                </c:pt>
                <c:pt idx="1061" formatCode="0.000">
                  <c:v>72.602442574461165</c:v>
                </c:pt>
                <c:pt idx="1062" formatCode="0.000">
                  <c:v>72.970918794330359</c:v>
                </c:pt>
                <c:pt idx="1063" formatCode="0.000">
                  <c:v>74.468064982186988</c:v>
                </c:pt>
                <c:pt idx="1064" formatCode="0.000">
                  <c:v>70.847452099648621</c:v>
                </c:pt>
                <c:pt idx="1065" formatCode="0.000">
                  <c:v>69.521131857386408</c:v>
                </c:pt>
                <c:pt idx="1066" formatCode="0.000">
                  <c:v>69.42466691593981</c:v>
                </c:pt>
                <c:pt idx="1067" formatCode="0.000">
                  <c:v>67.037685085298193</c:v>
                </c:pt>
                <c:pt idx="1068" formatCode="0.000">
                  <c:v>67.395444189496956</c:v>
                </c:pt>
                <c:pt idx="1069" formatCode="0.000">
                  <c:v>68.114546212009685</c:v>
                </c:pt>
                <c:pt idx="1070" formatCode="0.000">
                  <c:v>67.444597051667898</c:v>
                </c:pt>
                <c:pt idx="1071" formatCode="0.000">
                  <c:v>63.40122647098584</c:v>
                </c:pt>
                <c:pt idx="1072" formatCode="0.000">
                  <c:v>65.401818366395759</c:v>
                </c:pt>
                <c:pt idx="1073" formatCode="0.000">
                  <c:v>64.014908498327088</c:v>
                </c:pt>
                <c:pt idx="1074" formatCode="0.000">
                  <c:v>63.056023974158279</c:v>
                </c:pt>
                <c:pt idx="1075" formatCode="0.000">
                  <c:v>63.883670902792744</c:v>
                </c:pt>
                <c:pt idx="1076" formatCode="0.000">
                  <c:v>64.618169915146751</c:v>
                </c:pt>
                <c:pt idx="1077" formatCode="0.000">
                  <c:v>65.671760030034477</c:v>
                </c:pt>
                <c:pt idx="1078" formatCode="0.000">
                  <c:v>64.843866277354039</c:v>
                </c:pt>
                <c:pt idx="1079" formatCode="0.000">
                  <c:v>67.375486677081753</c:v>
                </c:pt>
                <c:pt idx="1080" formatCode="0.000">
                  <c:v>66.495280184708236</c:v>
                </c:pt>
                <c:pt idx="1081" formatCode="0.000">
                  <c:v>66.921096192063573</c:v>
                </c:pt>
                <c:pt idx="1082" formatCode="0.000">
                  <c:v>70.729692915388156</c:v>
                </c:pt>
                <c:pt idx="1083" formatCode="0.000">
                  <c:v>68.612868277144457</c:v>
                </c:pt>
                <c:pt idx="1084" formatCode="0.000">
                  <c:v>67.267200087630911</c:v>
                </c:pt>
                <c:pt idx="1085" formatCode="0.000">
                  <c:v>68.679261193825056</c:v>
                </c:pt>
                <c:pt idx="1086" formatCode="0.000">
                  <c:v>66.592724777839635</c:v>
                </c:pt>
                <c:pt idx="1087" formatCode="0.000">
                  <c:v>66.109946647358726</c:v>
                </c:pt>
                <c:pt idx="1088" formatCode="0.000">
                  <c:v>67.201253939254542</c:v>
                </c:pt>
                <c:pt idx="1089" formatCode="0.000">
                  <c:v>69.836630472229331</c:v>
                </c:pt>
                <c:pt idx="1090" formatCode="0.000">
                  <c:v>69.784609003511093</c:v>
                </c:pt>
                <c:pt idx="1091" formatCode="0.000">
                  <c:v>69.385949923472538</c:v>
                </c:pt>
                <c:pt idx="1092" formatCode="0.000">
                  <c:v>68.268632007259839</c:v>
                </c:pt>
                <c:pt idx="1093" formatCode="0.000">
                  <c:v>69.449432140827241</c:v>
                </c:pt>
                <c:pt idx="1094" formatCode="0.000">
                  <c:v>69.453428092873125</c:v>
                </c:pt>
                <c:pt idx="1095" formatCode="0.000">
                  <c:v>68.628908379463383</c:v>
                </c:pt>
                <c:pt idx="1096" formatCode="0.000">
                  <c:v>70.794240373148625</c:v>
                </c:pt>
                <c:pt idx="1097" formatCode="0.000">
                  <c:v>72.194510852686705</c:v>
                </c:pt>
                <c:pt idx="1098" formatCode="0.000">
                  <c:v>70.656814478894262</c:v>
                </c:pt>
                <c:pt idx="1099" formatCode="0.000">
                  <c:v>71.029544462839425</c:v>
                </c:pt>
                <c:pt idx="1100" formatCode="0.000">
                  <c:v>73.828562876591775</c:v>
                </c:pt>
                <c:pt idx="1101" formatCode="0.000">
                  <c:v>79.758416715365442</c:v>
                </c:pt>
                <c:pt idx="1102" formatCode="0.000">
                  <c:v>80.198760607675837</c:v>
                </c:pt>
                <c:pt idx="1103" formatCode="0.000">
                  <c:v>79.030458642760593</c:v>
                </c:pt>
                <c:pt idx="1104" formatCode="0.000">
                  <c:v>75.911174093319502</c:v>
                </c:pt>
                <c:pt idx="1105" formatCode="0.000">
                  <c:v>70.581873001210383</c:v>
                </c:pt>
                <c:pt idx="1106" formatCode="0.000">
                  <c:v>71.052992667716723</c:v>
                </c:pt>
                <c:pt idx="1107" formatCode="0.000">
                  <c:v>72.415601397178477</c:v>
                </c:pt>
                <c:pt idx="1108" formatCode="0.000">
                  <c:v>73.052092963044004</c:v>
                </c:pt>
                <c:pt idx="1109" formatCode="0.000">
                  <c:v>71.972332012606955</c:v>
                </c:pt>
                <c:pt idx="1110" formatCode="0.000">
                  <c:v>70.530676538897509</c:v>
                </c:pt>
                <c:pt idx="1111" formatCode="0.000">
                  <c:v>70.105524332012067</c:v>
                </c:pt>
                <c:pt idx="1112" formatCode="0.000">
                  <c:v>70.988806167375444</c:v>
                </c:pt>
                <c:pt idx="1113" formatCode="0.000">
                  <c:v>72.137252661218895</c:v>
                </c:pt>
                <c:pt idx="1114" formatCode="0.000">
                  <c:v>71.357527489120514</c:v>
                </c:pt>
                <c:pt idx="1115" formatCode="0.000">
                  <c:v>65.973880469856823</c:v>
                </c:pt>
                <c:pt idx="1116" formatCode="0.000">
                  <c:v>67.75949564769877</c:v>
                </c:pt>
                <c:pt idx="1117" formatCode="0.000">
                  <c:v>65.880149310708049</c:v>
                </c:pt>
                <c:pt idx="1118" formatCode="0.000">
                  <c:v>65.601146301105615</c:v>
                </c:pt>
                <c:pt idx="1119" formatCode="0.000">
                  <c:v>65.48852106117458</c:v>
                </c:pt>
                <c:pt idx="1120" formatCode="0.000">
                  <c:v>65.461043566235759</c:v>
                </c:pt>
                <c:pt idx="1121" formatCode="0.000">
                  <c:v>60.799202160905018</c:v>
                </c:pt>
                <c:pt idx="1122" formatCode="0.000">
                  <c:v>61.457517277427442</c:v>
                </c:pt>
                <c:pt idx="1123" formatCode="0.000">
                  <c:v>61.750496144142154</c:v>
                </c:pt>
                <c:pt idx="1124" formatCode="0.000">
                  <c:v>61.049805852534746</c:v>
                </c:pt>
                <c:pt idx="1125" formatCode="0.000">
                  <c:v>60.343375557351571</c:v>
                </c:pt>
                <c:pt idx="1126" formatCode="0.000">
                  <c:v>61.82616354135174</c:v>
                </c:pt>
                <c:pt idx="1127" formatCode="0.000">
                  <c:v>62.041741219252643</c:v>
                </c:pt>
                <c:pt idx="1128" formatCode="0.000">
                  <c:v>64.26902873426539</c:v>
                </c:pt>
                <c:pt idx="1129" formatCode="0.000">
                  <c:v>63.123273298500557</c:v>
                </c:pt>
                <c:pt idx="1130" formatCode="0.000">
                  <c:v>63.02213618211163</c:v>
                </c:pt>
                <c:pt idx="1131" formatCode="0.000">
                  <c:v>61.97177876317447</c:v>
                </c:pt>
                <c:pt idx="1132" formatCode="0.000">
                  <c:v>61.895663825416072</c:v>
                </c:pt>
                <c:pt idx="1133" formatCode="0.000">
                  <c:v>65.065901529575129</c:v>
                </c:pt>
                <c:pt idx="1134" formatCode="0.000">
                  <c:v>64.864387944113801</c:v>
                </c:pt>
                <c:pt idx="1135" formatCode="0.000">
                  <c:v>62.499794918925772</c:v>
                </c:pt>
                <c:pt idx="1136" formatCode="0.000">
                  <c:v>63.867426130877369</c:v>
                </c:pt>
                <c:pt idx="1137" formatCode="0.000">
                  <c:v>63.088741924067271</c:v>
                </c:pt>
                <c:pt idx="1138" formatCode="0.000">
                  <c:v>61.014603023665224</c:v>
                </c:pt>
                <c:pt idx="1139" formatCode="0.000">
                  <c:v>61.116336432795329</c:v>
                </c:pt>
                <c:pt idx="1140" formatCode="0.000">
                  <c:v>61.730640902817989</c:v>
                </c:pt>
                <c:pt idx="1141" formatCode="0.000">
                  <c:v>60.952816338368251</c:v>
                </c:pt>
                <c:pt idx="1142" formatCode="0.000">
                  <c:v>60.465841364035633</c:v>
                </c:pt>
                <c:pt idx="1143" formatCode="0.000">
                  <c:v>58.33509090000738</c:v>
                </c:pt>
                <c:pt idx="1144" formatCode="0.000">
                  <c:v>59.647957610211556</c:v>
                </c:pt>
                <c:pt idx="1145" formatCode="0.000">
                  <c:v>60.049551458925315</c:v>
                </c:pt>
                <c:pt idx="1146" formatCode="0.000">
                  <c:v>62.558143031311978</c:v>
                </c:pt>
                <c:pt idx="1147" formatCode="0.000">
                  <c:v>63.144173572765098</c:v>
                </c:pt>
                <c:pt idx="1148" formatCode="0.000">
                  <c:v>60.80400099432736</c:v>
                </c:pt>
                <c:pt idx="1149" formatCode="0.000">
                  <c:v>58.911469051091245</c:v>
                </c:pt>
                <c:pt idx="1150" formatCode="0.000">
                  <c:v>55.748447033100518</c:v>
                </c:pt>
                <c:pt idx="1151" formatCode="0.000">
                  <c:v>57.403607557879631</c:v>
                </c:pt>
                <c:pt idx="1152" formatCode="0.000">
                  <c:v>58.03144053565201</c:v>
                </c:pt>
                <c:pt idx="1153" formatCode="0.000">
                  <c:v>57.411349684448716</c:v>
                </c:pt>
                <c:pt idx="1154" formatCode="0.000">
                  <c:v>59.29018949164373</c:v>
                </c:pt>
                <c:pt idx="1155" formatCode="0.000">
                  <c:v>59.181692025344461</c:v>
                </c:pt>
                <c:pt idx="1156" formatCode="0.000">
                  <c:v>60.555256895413748</c:v>
                </c:pt>
                <c:pt idx="1157" formatCode="0.000">
                  <c:v>64.416316296083806</c:v>
                </c:pt>
                <c:pt idx="1158" formatCode="0.000">
                  <c:v>63.044131927662207</c:v>
                </c:pt>
                <c:pt idx="1159" formatCode="0.000">
                  <c:v>64.248603809208987</c:v>
                </c:pt>
                <c:pt idx="1160" formatCode="0.000">
                  <c:v>65.103290919904538</c:v>
                </c:pt>
                <c:pt idx="1161" formatCode="0.000">
                  <c:v>65.725679381063827</c:v>
                </c:pt>
                <c:pt idx="1162" formatCode="0.000">
                  <c:v>66.596824965495387</c:v>
                </c:pt>
                <c:pt idx="1163" formatCode="0.000">
                  <c:v>69.886423087626639</c:v>
                </c:pt>
                <c:pt idx="1164" formatCode="0.000">
                  <c:v>68.65165145327866</c:v>
                </c:pt>
                <c:pt idx="1165" formatCode="0.000">
                  <c:v>67.633701299537279</c:v>
                </c:pt>
                <c:pt idx="1166" formatCode="0.000">
                  <c:v>69.052535099063178</c:v>
                </c:pt>
                <c:pt idx="1167" formatCode="0.000">
                  <c:v>68.952135303849303</c:v>
                </c:pt>
                <c:pt idx="1168" formatCode="0.000">
                  <c:v>66.115347266998526</c:v>
                </c:pt>
                <c:pt idx="1169" formatCode="0.000">
                  <c:v>65.382824656685415</c:v>
                </c:pt>
                <c:pt idx="1170" formatCode="0.000">
                  <c:v>64.829548426074467</c:v>
                </c:pt>
                <c:pt idx="1171" formatCode="0.000">
                  <c:v>64.684057445372048</c:v>
                </c:pt>
                <c:pt idx="1172" formatCode="0.000">
                  <c:v>63.985796883786605</c:v>
                </c:pt>
                <c:pt idx="1173" formatCode="0.000">
                  <c:v>63.447141001438595</c:v>
                </c:pt>
                <c:pt idx="1174" formatCode="0.000">
                  <c:v>63.318707931449794</c:v>
                </c:pt>
                <c:pt idx="1175" formatCode="0.000">
                  <c:v>55.704881750783514</c:v>
                </c:pt>
                <c:pt idx="1176" formatCode="0.000">
                  <c:v>55.828471188533719</c:v>
                </c:pt>
                <c:pt idx="1177" formatCode="0.000">
                  <c:v>55.711038745862531</c:v>
                </c:pt>
                <c:pt idx="1178" formatCode="0.000">
                  <c:v>52.566009019819369</c:v>
                </c:pt>
                <c:pt idx="1179" formatCode="0.000">
                  <c:v>55.565493851075203</c:v>
                </c:pt>
                <c:pt idx="1180" formatCode="0.000">
                  <c:v>56.142506190180001</c:v>
                </c:pt>
                <c:pt idx="1181" formatCode="0.000">
                  <c:v>55.1419257262434</c:v>
                </c:pt>
                <c:pt idx="1182" formatCode="0.000">
                  <c:v>56.779511674381077</c:v>
                </c:pt>
                <c:pt idx="1183" formatCode="0.000">
                  <c:v>56.585248181676519</c:v>
                </c:pt>
                <c:pt idx="1184" formatCode="0.000">
                  <c:v>54.607071910234254</c:v>
                </c:pt>
                <c:pt idx="1185" formatCode="0.000">
                  <c:v>55.056654775174877</c:v>
                </c:pt>
                <c:pt idx="1186" formatCode="0.000">
                  <c:v>52.190650442556631</c:v>
                </c:pt>
                <c:pt idx="1187" formatCode="0.000">
                  <c:v>50.86377072123949</c:v>
                </c:pt>
                <c:pt idx="1188" formatCode="0.000">
                  <c:v>50.556196484714896</c:v>
                </c:pt>
                <c:pt idx="1189" formatCode="0.000">
                  <c:v>53.74449423619923</c:v>
                </c:pt>
                <c:pt idx="1190" formatCode="0.000">
                  <c:v>57.6987061847909</c:v>
                </c:pt>
                <c:pt idx="1191" formatCode="0.000">
                  <c:v>55.272475929223944</c:v>
                </c:pt>
                <c:pt idx="1192" formatCode="0.000">
                  <c:v>59.446202331249424</c:v>
                </c:pt>
                <c:pt idx="1193" formatCode="0.000">
                  <c:v>60.41367364434538</c:v>
                </c:pt>
                <c:pt idx="1194" formatCode="0.000">
                  <c:v>61.588100049640765</c:v>
                </c:pt>
                <c:pt idx="1195" formatCode="0.000">
                  <c:v>62.912617956196137</c:v>
                </c:pt>
                <c:pt idx="1196" formatCode="0.000">
                  <c:v>59.313577006358081</c:v>
                </c:pt>
                <c:pt idx="1197" formatCode="0.000">
                  <c:v>62.976373999453884</c:v>
                </c:pt>
                <c:pt idx="1198" formatCode="0.000">
                  <c:v>60.970360484894599</c:v>
                </c:pt>
                <c:pt idx="1199" formatCode="0.000">
                  <c:v>63.581998615820709</c:v>
                </c:pt>
                <c:pt idx="1200" formatCode="0.000">
                  <c:v>61.44161554132053</c:v>
                </c:pt>
                <c:pt idx="1201" formatCode="0.000">
                  <c:v>60.025489028281562</c:v>
                </c:pt>
                <c:pt idx="1202" formatCode="0.000">
                  <c:v>54.619824351346878</c:v>
                </c:pt>
                <c:pt idx="1203" formatCode="0.000">
                  <c:v>52.931539896054431</c:v>
                </c:pt>
                <c:pt idx="1204" formatCode="0.000">
                  <c:v>51.388793703936805</c:v>
                </c:pt>
                <c:pt idx="1205" formatCode="0.000">
                  <c:v>48.166770544627838</c:v>
                </c:pt>
                <c:pt idx="1206" formatCode="0.000">
                  <c:v>44.615264689182332</c:v>
                </c:pt>
                <c:pt idx="1207" formatCode="0.000">
                  <c:v>44.554196143859244</c:v>
                </c:pt>
                <c:pt idx="1208" formatCode="0.000">
                  <c:v>39.835438727020318</c:v>
                </c:pt>
                <c:pt idx="1209" formatCode="0.000">
                  <c:v>40.539094379447889</c:v>
                </c:pt>
                <c:pt idx="1210" formatCode="0.000">
                  <c:v>48.549081879554919</c:v>
                </c:pt>
                <c:pt idx="1211" formatCode="0.000">
                  <c:v>48.318964447492952</c:v>
                </c:pt>
                <c:pt idx="1212" formatCode="0.000">
                  <c:v>46.321862819405816</c:v>
                </c:pt>
                <c:pt idx="1213" formatCode="0.000">
                  <c:v>46.221031381527645</c:v>
                </c:pt>
                <c:pt idx="1214" formatCode="0.000">
                  <c:v>49.721654778390224</c:v>
                </c:pt>
                <c:pt idx="1215" formatCode="0.000">
                  <c:v>49.750228903883567</c:v>
                </c:pt>
                <c:pt idx="1216" formatCode="0.000">
                  <c:v>49.354297458725426</c:v>
                </c:pt>
                <c:pt idx="1217" formatCode="0.000">
                  <c:v>52.766443314489784</c:v>
                </c:pt>
                <c:pt idx="1218" formatCode="0.000">
                  <c:v>49.008665605406762</c:v>
                </c:pt>
                <c:pt idx="1219" formatCode="0.000">
                  <c:v>54.221867536564979</c:v>
                </c:pt>
                <c:pt idx="1220" formatCode="0.000">
                  <c:v>54.279670515137184</c:v>
                </c:pt>
                <c:pt idx="1221" formatCode="0.000">
                  <c:v>51.934691523078136</c:v>
                </c:pt>
                <c:pt idx="1222" formatCode="0.000">
                  <c:v>52.491946033385162</c:v>
                </c:pt>
                <c:pt idx="1223" formatCode="0.000">
                  <c:v>52.008742115285429</c:v>
                </c:pt>
                <c:pt idx="1224" formatCode="0.000">
                  <c:v>48.522436377083899</c:v>
                </c:pt>
                <c:pt idx="1225" formatCode="0.000">
                  <c:v>48.336214231020733</c:v>
                </c:pt>
                <c:pt idx="1226" formatCode="0.000">
                  <c:v>43.059871219903428</c:v>
                </c:pt>
                <c:pt idx="1227" formatCode="0.000">
                  <c:v>43.109452512336844</c:v>
                </c:pt>
                <c:pt idx="1228" formatCode="0.000">
                  <c:v>43.087164344994143</c:v>
                </c:pt>
                <c:pt idx="1229" formatCode="0.000">
                  <c:v>42.013389154080713</c:v>
                </c:pt>
                <c:pt idx="1230" formatCode="0.000">
                  <c:v>40.831605020251388</c:v>
                </c:pt>
                <c:pt idx="1231" formatCode="0.000">
                  <c:v>38.049398953442683</c:v>
                </c:pt>
                <c:pt idx="1232" formatCode="0.000">
                  <c:v>38.154065512250739</c:v>
                </c:pt>
                <c:pt idx="1233" formatCode="0.000">
                  <c:v>34.891533712026771</c:v>
                </c:pt>
                <c:pt idx="1234" formatCode="0.000">
                  <c:v>37.667346161003074</c:v>
                </c:pt>
                <c:pt idx="1235" formatCode="0.000">
                  <c:v>35.563922724583904</c:v>
                </c:pt>
                <c:pt idx="1236" formatCode="0.000">
                  <c:v>34.618435056002056</c:v>
                </c:pt>
                <c:pt idx="1237" formatCode="0.000">
                  <c:v>32.773594921598075</c:v>
                </c:pt>
                <c:pt idx="1238" formatCode="0.000">
                  <c:v>37.273014419411219</c:v>
                </c:pt>
                <c:pt idx="1239" formatCode="0.000">
                  <c:v>34.716727795306369</c:v>
                </c:pt>
                <c:pt idx="1240" formatCode="0.000">
                  <c:v>35.843667497023631</c:v>
                </c:pt>
                <c:pt idx="1241" formatCode="0.000">
                  <c:v>35.333130968645747</c:v>
                </c:pt>
                <c:pt idx="1242" formatCode="0.000">
                  <c:v>34.35469531555232</c:v>
                </c:pt>
                <c:pt idx="1243" formatCode="0.000">
                  <c:v>34.192240940855498</c:v>
                </c:pt>
                <c:pt idx="1244" formatCode="0.000">
                  <c:v>36.664305223301334</c:v>
                </c:pt>
                <c:pt idx="1245" formatCode="0.000">
                  <c:v>38.470733081511234</c:v>
                </c:pt>
                <c:pt idx="1246" formatCode="0.000">
                  <c:v>37.63574104421042</c:v>
                </c:pt>
                <c:pt idx="1247" formatCode="0.000">
                  <c:v>39.542761899099048</c:v>
                </c:pt>
                <c:pt idx="1248" formatCode="0.000">
                  <c:v>41.993076940164059</c:v>
                </c:pt>
                <c:pt idx="1249" formatCode="0.000">
                  <c:v>40.747384985773479</c:v>
                </c:pt>
                <c:pt idx="1250" formatCode="0.000">
                  <c:v>40.403532602724859</c:v>
                </c:pt>
                <c:pt idx="1251" formatCode="0.000">
                  <c:v>41.120509293901215</c:v>
                </c:pt>
                <c:pt idx="1252" formatCode="0.000">
                  <c:v>36.360643139933309</c:v>
                </c:pt>
                <c:pt idx="1253" formatCode="0.000">
                  <c:v>35.571113589878422</c:v>
                </c:pt>
                <c:pt idx="1254" formatCode="0.000">
                  <c:v>39.595903586390605</c:v>
                </c:pt>
                <c:pt idx="1255" formatCode="0.000">
                  <c:v>39.694799700007785</c:v>
                </c:pt>
                <c:pt idx="1256" formatCode="0.000">
                  <c:v>37.773601258673501</c:v>
                </c:pt>
                <c:pt idx="1257" formatCode="0.000">
                  <c:v>36.697755395843572</c:v>
                </c:pt>
                <c:pt idx="1258" formatCode="0.000">
                  <c:v>40.218977087692913</c:v>
                </c:pt>
                <c:pt idx="1259" formatCode="0.000">
                  <c:v>41.063659777754012</c:v>
                </c:pt>
                <c:pt idx="1260" formatCode="0.000">
                  <c:v>42.44577237348728</c:v>
                </c:pt>
                <c:pt idx="1261" formatCode="0.000">
                  <c:v>38.980641716244044</c:v>
                </c:pt>
                <c:pt idx="1262" formatCode="0.000">
                  <c:v>39.229283604876059</c:v>
                </c:pt>
                <c:pt idx="1263" formatCode="0.000">
                  <c:v>37.408732010249331</c:v>
                </c:pt>
                <c:pt idx="1264" formatCode="0.000">
                  <c:v>36.316461601830021</c:v>
                </c:pt>
                <c:pt idx="1265" formatCode="0.000">
                  <c:v>36.63889783438772</c:v>
                </c:pt>
                <c:pt idx="1266" formatCode="0.000">
                  <c:v>35.180041850182562</c:v>
                </c:pt>
                <c:pt idx="1267" formatCode="0.000">
                  <c:v>35.613403541710085</c:v>
                </c:pt>
                <c:pt idx="1268" formatCode="0.000">
                  <c:v>39.428385587285547</c:v>
                </c:pt>
                <c:pt idx="1269" formatCode="0.000">
                  <c:v>40.340177982830902</c:v>
                </c:pt>
                <c:pt idx="1270" formatCode="0.000">
                  <c:v>38.312936325787724</c:v>
                </c:pt>
                <c:pt idx="1271" formatCode="0.000">
                  <c:v>40.29918981575068</c:v>
                </c:pt>
                <c:pt idx="1272" formatCode="0.000">
                  <c:v>42.626636509303317</c:v>
                </c:pt>
                <c:pt idx="1273" formatCode="0.000">
                  <c:v>43.925694759625848</c:v>
                </c:pt>
                <c:pt idx="1274" formatCode="0.000">
                  <c:v>45.449348949556686</c:v>
                </c:pt>
                <c:pt idx="1275" formatCode="0.000">
                  <c:v>48.732783755993978</c:v>
                </c:pt>
                <c:pt idx="1276" formatCode="0.000">
                  <c:v>44.580675358262013</c:v>
                </c:pt>
                <c:pt idx="1277" formatCode="0.000">
                  <c:v>47.093329927381482</c:v>
                </c:pt>
                <c:pt idx="1278" formatCode="0.000">
                  <c:v>47.73106331005777</c:v>
                </c:pt>
                <c:pt idx="1279" formatCode="0.000">
                  <c:v>50.550272780569479</c:v>
                </c:pt>
                <c:pt idx="1280" formatCode="0.000">
                  <c:v>45.516183614907057</c:v>
                </c:pt>
                <c:pt idx="1281" formatCode="0.000">
                  <c:v>46.408291203239266</c:v>
                </c:pt>
                <c:pt idx="1282" formatCode="0.000">
                  <c:v>45.285853708803373</c:v>
                </c:pt>
                <c:pt idx="1283" formatCode="0.000">
                  <c:v>44.962291776003291</c:v>
                </c:pt>
                <c:pt idx="1284" formatCode="0.000">
                  <c:v>48.256948464663552</c:v>
                </c:pt>
                <c:pt idx="1285" formatCode="0.000">
                  <c:v>48.924683621966018</c:v>
                </c:pt>
                <c:pt idx="1286" formatCode="0.000">
                  <c:v>48.67974987467796</c:v>
                </c:pt>
                <c:pt idx="1287" formatCode="0.000">
                  <c:v>46.015526062982296</c:v>
                </c:pt>
                <c:pt idx="1288" formatCode="0.000">
                  <c:v>46.149503628503673</c:v>
                </c:pt>
                <c:pt idx="1289" formatCode="0.000">
                  <c:v>45.383067898129099</c:v>
                </c:pt>
                <c:pt idx="1290" formatCode="0.000">
                  <c:v>42.825416753047769</c:v>
                </c:pt>
                <c:pt idx="1291" formatCode="0.000">
                  <c:v>44.289693496515397</c:v>
                </c:pt>
                <c:pt idx="1292" formatCode="0.000">
                  <c:v>45.643060827473022</c:v>
                </c:pt>
                <c:pt idx="1293" formatCode="0.000">
                  <c:v>45.652073707937049</c:v>
                </c:pt>
                <c:pt idx="1294" formatCode="0.000">
                  <c:v>46.840437832492178</c:v>
                </c:pt>
                <c:pt idx="1295" formatCode="0.000">
                  <c:v>45.828021196325004</c:v>
                </c:pt>
                <c:pt idx="1296" formatCode="0.000">
                  <c:v>44.304240666041444</c:v>
                </c:pt>
                <c:pt idx="1297" formatCode="0.000">
                  <c:v>45.142847581222874</c:v>
                </c:pt>
                <c:pt idx="1298" formatCode="0.000">
                  <c:v>46.09276928793313</c:v>
                </c:pt>
                <c:pt idx="1299" formatCode="0.000">
                  <c:v>48.585089300418545</c:v>
                </c:pt>
                <c:pt idx="1300" formatCode="0.000">
                  <c:v>46.062018154303075</c:v>
                </c:pt>
                <c:pt idx="1301" formatCode="0.000">
                  <c:v>46.642648019213297</c:v>
                </c:pt>
                <c:pt idx="1302" formatCode="0.000">
                  <c:v>49.339651023530706</c:v>
                </c:pt>
                <c:pt idx="1303" formatCode="0.000">
                  <c:v>51.673723629277518</c:v>
                </c:pt>
                <c:pt idx="1304" formatCode="0.000">
                  <c:v>51.943760295482591</c:v>
                </c:pt>
                <c:pt idx="1305" formatCode="0.000">
                  <c:v>56.516242328302759</c:v>
                </c:pt>
                <c:pt idx="1306" formatCode="0.000">
                  <c:v>56.142974931582629</c:v>
                </c:pt>
                <c:pt idx="1307" formatCode="0.000">
                  <c:v>54.32041707513558</c:v>
                </c:pt>
                <c:pt idx="1308" formatCode="0.000">
                  <c:v>58.893907301346694</c:v>
                </c:pt>
                <c:pt idx="1309" formatCode="0.000">
                  <c:v>56.735496747880589</c:v>
                </c:pt>
                <c:pt idx="1310" formatCode="0.000">
                  <c:v>56.865112177292552</c:v>
                </c:pt>
                <c:pt idx="1311" formatCode="0.000">
                  <c:v>56.845312643483794</c:v>
                </c:pt>
                <c:pt idx="1312" formatCode="0.000">
                  <c:v>63.180609684214772</c:v>
                </c:pt>
                <c:pt idx="1313" formatCode="0.000">
                  <c:v>63.739661241232845</c:v>
                </c:pt>
                <c:pt idx="1314" formatCode="0.000">
                  <c:v>60.397924956174286</c:v>
                </c:pt>
                <c:pt idx="1315" formatCode="0.000">
                  <c:v>62.557389655712349</c:v>
                </c:pt>
                <c:pt idx="1316" formatCode="0.000">
                  <c:v>60.440678750331138</c:v>
                </c:pt>
                <c:pt idx="1317" formatCode="0.000">
                  <c:v>61.672060694718532</c:v>
                </c:pt>
                <c:pt idx="1318" formatCode="0.000">
                  <c:v>62.805972219933153</c:v>
                </c:pt>
                <c:pt idx="1319" formatCode="0.000">
                  <c:v>64.895572220816859</c:v>
                </c:pt>
                <c:pt idx="1320" formatCode="0.000">
                  <c:v>63.24432000776391</c:v>
                </c:pt>
                <c:pt idx="1321" formatCode="0.000">
                  <c:v>62.562689838876189</c:v>
                </c:pt>
                <c:pt idx="1322" formatCode="0.000">
                  <c:v>63.86382346036936</c:v>
                </c:pt>
                <c:pt idx="1323" formatCode="0.000">
                  <c:v>61.85455089501788</c:v>
                </c:pt>
                <c:pt idx="1324" formatCode="0.000">
                  <c:v>62.444330631791203</c:v>
                </c:pt>
                <c:pt idx="1325" formatCode="0.000">
                  <c:v>65.567645540211089</c:v>
                </c:pt>
                <c:pt idx="1326" formatCode="0.000">
                  <c:v>66.316138307957544</c:v>
                </c:pt>
                <c:pt idx="1327" formatCode="0.000">
                  <c:v>66.264346648091674</c:v>
                </c:pt>
                <c:pt idx="1328" formatCode="0.000">
                  <c:v>65.857145552517835</c:v>
                </c:pt>
                <c:pt idx="1329" formatCode="0.000">
                  <c:v>68.070566111381098</c:v>
                </c:pt>
                <c:pt idx="1330" formatCode="0.000">
                  <c:v>66.487961339810539</c:v>
                </c:pt>
                <c:pt idx="1331" formatCode="0.000">
                  <c:v>67.182437347725127</c:v>
                </c:pt>
                <c:pt idx="1332" formatCode="0.000">
                  <c:v>66.30594445568569</c:v>
                </c:pt>
                <c:pt idx="1333" formatCode="0.000">
                  <c:v>68.456796643223015</c:v>
                </c:pt>
                <c:pt idx="1334" formatCode="0.000">
                  <c:v>68.142309163793087</c:v>
                </c:pt>
                <c:pt idx="1335" formatCode="0.000">
                  <c:v>67.778549694944587</c:v>
                </c:pt>
                <c:pt idx="1336" formatCode="0.000">
                  <c:v>67.370444598254494</c:v>
                </c:pt>
                <c:pt idx="1337" formatCode="0.000">
                  <c:v>69.416758815428054</c:v>
                </c:pt>
                <c:pt idx="1338" formatCode="0.000">
                  <c:v>68.332148531755081</c:v>
                </c:pt>
                <c:pt idx="1339" formatCode="0.000">
                  <c:v>68.455268034786968</c:v>
                </c:pt>
                <c:pt idx="1340" formatCode="0.000">
                  <c:v>67.730573179908305</c:v>
                </c:pt>
                <c:pt idx="1341" formatCode="0.000">
                  <c:v>67.089113347795433</c:v>
                </c:pt>
                <c:pt idx="1342" formatCode="0.000">
                  <c:v>67.207373318885942</c:v>
                </c:pt>
                <c:pt idx="1343" formatCode="0.000">
                  <c:v>66.173858779705768</c:v>
                </c:pt>
                <c:pt idx="1344" formatCode="0.000">
                  <c:v>57.609142401768189</c:v>
                </c:pt>
                <c:pt idx="1345" formatCode="0.000">
                  <c:v>56.188670586243717</c:v>
                </c:pt>
                <c:pt idx="1346" formatCode="0.000">
                  <c:v>56.48054661921271</c:v>
                </c:pt>
                <c:pt idx="1347" formatCode="0.000">
                  <c:v>52.708945728501511</c:v>
                </c:pt>
                <c:pt idx="1348" formatCode="0.000">
                  <c:v>53.858488976247202</c:v>
                </c:pt>
                <c:pt idx="1349" formatCode="0.000">
                  <c:v>56.613929837126491</c:v>
                </c:pt>
                <c:pt idx="1350" formatCode="0.000">
                  <c:v>56.294637395435366</c:v>
                </c:pt>
                <c:pt idx="1351" formatCode="0.000">
                  <c:v>59.360776837912539</c:v>
                </c:pt>
                <c:pt idx="1352" formatCode="0.000">
                  <c:v>58.707441958210133</c:v>
                </c:pt>
                <c:pt idx="1353" formatCode="0.000">
                  <c:v>57.192718467972767</c:v>
                </c:pt>
                <c:pt idx="1354" formatCode="0.000">
                  <c:v>54.750933066756922</c:v>
                </c:pt>
                <c:pt idx="1355" formatCode="0.000">
                  <c:v>53.913770427071334</c:v>
                </c:pt>
                <c:pt idx="1356" formatCode="0.000">
                  <c:v>53.68362323776973</c:v>
                </c:pt>
                <c:pt idx="1357" formatCode="0.000">
                  <c:v>46.601156751632736</c:v>
                </c:pt>
                <c:pt idx="1358" formatCode="0.000">
                  <c:v>44.920848942885115</c:v>
                </c:pt>
                <c:pt idx="1359" formatCode="0.000">
                  <c:v>48.115669750028111</c:v>
                </c:pt>
                <c:pt idx="1360" formatCode="0.000">
                  <c:v>50.443504992493473</c:v>
                </c:pt>
                <c:pt idx="1361" formatCode="0.000">
                  <c:v>45.210378099267011</c:v>
                </c:pt>
                <c:pt idx="1362" formatCode="0.000">
                  <c:v>45.692684750668242</c:v>
                </c:pt>
                <c:pt idx="1363" formatCode="0.000">
                  <c:v>46.313207230911743</c:v>
                </c:pt>
                <c:pt idx="1364" formatCode="0.000">
                  <c:v>46.286357733487186</c:v>
                </c:pt>
                <c:pt idx="1365" formatCode="0.000">
                  <c:v>46.272569303977107</c:v>
                </c:pt>
                <c:pt idx="1366" formatCode="0.000">
                  <c:v>46.820983260350907</c:v>
                </c:pt>
                <c:pt idx="1367" formatCode="0.000">
                  <c:v>47.228086764291596</c:v>
                </c:pt>
                <c:pt idx="1368" formatCode="0.000">
                  <c:v>48.999079308991632</c:v>
                </c:pt>
                <c:pt idx="1369" formatCode="0.000">
                  <c:v>48.983710813011903</c:v>
                </c:pt>
                <c:pt idx="1370" formatCode="0.000">
                  <c:v>49.121586524413367</c:v>
                </c:pt>
                <c:pt idx="1371" formatCode="0.000">
                  <c:v>49.782673778974342</c:v>
                </c:pt>
                <c:pt idx="1372" formatCode="0.000">
                  <c:v>53.097147392189221</c:v>
                </c:pt>
                <c:pt idx="1373" formatCode="0.000">
                  <c:v>54.74705474945592</c:v>
                </c:pt>
                <c:pt idx="1374" formatCode="0.000">
                  <c:v>55.456605919433244</c:v>
                </c:pt>
                <c:pt idx="1375" formatCode="0.000">
                  <c:v>53.877861015827897</c:v>
                </c:pt>
                <c:pt idx="1376" formatCode="0.000">
                  <c:v>54.716277883186798</c:v>
                </c:pt>
                <c:pt idx="1377" formatCode="0.000">
                  <c:v>54.597461448031567</c:v>
                </c:pt>
                <c:pt idx="1378" formatCode="0.000">
                  <c:v>58.039729034073723</c:v>
                </c:pt>
                <c:pt idx="1379" formatCode="0.000">
                  <c:v>56.775740868293731</c:v>
                </c:pt>
                <c:pt idx="1380" formatCode="0.000">
                  <c:v>56.383473626903388</c:v>
                </c:pt>
                <c:pt idx="1381" formatCode="0.000">
                  <c:v>56.05980994133261</c:v>
                </c:pt>
                <c:pt idx="1382" formatCode="0.000">
                  <c:v>57.983584071555342</c:v>
                </c:pt>
                <c:pt idx="1383" formatCode="0.000">
                  <c:v>57.487795670692172</c:v>
                </c:pt>
                <c:pt idx="1384" formatCode="0.000">
                  <c:v>56.651977869061234</c:v>
                </c:pt>
                <c:pt idx="1385" formatCode="0.000">
                  <c:v>56.330229360229026</c:v>
                </c:pt>
                <c:pt idx="1386" formatCode="0.000">
                  <c:v>63.062543807012958</c:v>
                </c:pt>
                <c:pt idx="1387" formatCode="0.000">
                  <c:v>64.771851535765535</c:v>
                </c:pt>
                <c:pt idx="1388" formatCode="0.000">
                  <c:v>61.533677424030138</c:v>
                </c:pt>
                <c:pt idx="1389" formatCode="0.000">
                  <c:v>61.990186553247099</c:v>
                </c:pt>
                <c:pt idx="1390" formatCode="0.000">
                  <c:v>62.06968633358666</c:v>
                </c:pt>
                <c:pt idx="1391" formatCode="0.000">
                  <c:v>61.151256651598089</c:v>
                </c:pt>
                <c:pt idx="1392" formatCode="0.000">
                  <c:v>63.408957344823911</c:v>
                </c:pt>
                <c:pt idx="1393" formatCode="0.000">
                  <c:v>59.800498172768918</c:v>
                </c:pt>
                <c:pt idx="1394" formatCode="0.000">
                  <c:v>57.614563530869162</c:v>
                </c:pt>
                <c:pt idx="1395" formatCode="0.000">
                  <c:v>59.153229146746988</c:v>
                </c:pt>
                <c:pt idx="1396" formatCode="0.000">
                  <c:v>60.412401609304666</c:v>
                </c:pt>
                <c:pt idx="1397" formatCode="0.000">
                  <c:v>59.487795220586214</c:v>
                </c:pt>
                <c:pt idx="1398" formatCode="0.000">
                  <c:v>60.082721205808056</c:v>
                </c:pt>
                <c:pt idx="1399" formatCode="0.000">
                  <c:v>64.440259660255293</c:v>
                </c:pt>
                <c:pt idx="1400" formatCode="0.000">
                  <c:v>68.51247775196596</c:v>
                </c:pt>
                <c:pt idx="1401" formatCode="0.000">
                  <c:v>66.33461998932998</c:v>
                </c:pt>
                <c:pt idx="1402" formatCode="0.000">
                  <c:v>64.004545533350282</c:v>
                </c:pt>
                <c:pt idx="1403" formatCode="0.000">
                  <c:v>66.338066609520013</c:v>
                </c:pt>
                <c:pt idx="1404" formatCode="0.000">
                  <c:v>66.808273882685199</c:v>
                </c:pt>
                <c:pt idx="1405" formatCode="0.000">
                  <c:v>67.334242942055681</c:v>
                </c:pt>
                <c:pt idx="1406" formatCode="0.000">
                  <c:v>70.588184487309775</c:v>
                </c:pt>
                <c:pt idx="1407" formatCode="0.000">
                  <c:v>71.738421989031579</c:v>
                </c:pt>
                <c:pt idx="1408" formatCode="0.000">
                  <c:v>69.478756222301513</c:v>
                </c:pt>
                <c:pt idx="1409" formatCode="0.000">
                  <c:v>67.867955853247892</c:v>
                </c:pt>
                <c:pt idx="1410" formatCode="0.000">
                  <c:v>64.197048581765657</c:v>
                </c:pt>
                <c:pt idx="1411" formatCode="0.000">
                  <c:v>65.017546863935053</c:v>
                </c:pt>
                <c:pt idx="1412" formatCode="0.000">
                  <c:v>65.216793051406938</c:v>
                </c:pt>
                <c:pt idx="1413" formatCode="0.000">
                  <c:v>62.5982855168347</c:v>
                </c:pt>
                <c:pt idx="1414" formatCode="0.000">
                  <c:v>57.489433933118072</c:v>
                </c:pt>
                <c:pt idx="1415" formatCode="0.000">
                  <c:v>54.519825170553212</c:v>
                </c:pt>
                <c:pt idx="1416" formatCode="0.000">
                  <c:v>52.825377121713942</c:v>
                </c:pt>
                <c:pt idx="1417" formatCode="0.000">
                  <c:v>53.623922186684858</c:v>
                </c:pt>
                <c:pt idx="1418" formatCode="0.000">
                  <c:v>54.068352569404873</c:v>
                </c:pt>
                <c:pt idx="1419" formatCode="0.000">
                  <c:v>53.386074715788794</c:v>
                </c:pt>
                <c:pt idx="1420" formatCode="0.000">
                  <c:v>48.949493987591858</c:v>
                </c:pt>
                <c:pt idx="1421" formatCode="0.000">
                  <c:v>51.331605530536144</c:v>
                </c:pt>
                <c:pt idx="1422" formatCode="0.000">
                  <c:v>49.801134841952624</c:v>
                </c:pt>
                <c:pt idx="1423" formatCode="0.000">
                  <c:v>51.338960076925709</c:v>
                </c:pt>
                <c:pt idx="1424" formatCode="0.000">
                  <c:v>43.4674030580573</c:v>
                </c:pt>
                <c:pt idx="1425" formatCode="0.000">
                  <c:v>44.977394067960397</c:v>
                </c:pt>
                <c:pt idx="1426" formatCode="0.000">
                  <c:v>46.731922132351329</c:v>
                </c:pt>
                <c:pt idx="1427" formatCode="0.000">
                  <c:v>46.776613468612709</c:v>
                </c:pt>
                <c:pt idx="1428" formatCode="0.000">
                  <c:v>44.370419977615619</c:v>
                </c:pt>
                <c:pt idx="1429" formatCode="0.000">
                  <c:v>43.190931768364358</c:v>
                </c:pt>
                <c:pt idx="1430" formatCode="0.000">
                  <c:v>45.210951547760779</c:v>
                </c:pt>
                <c:pt idx="1431" formatCode="0.000">
                  <c:v>43.99391697689272</c:v>
                </c:pt>
                <c:pt idx="1432" formatCode="0.000">
                  <c:v>40.066969965700608</c:v>
                </c:pt>
                <c:pt idx="1433" formatCode="0.000">
                  <c:v>40.591756220907484</c:v>
                </c:pt>
                <c:pt idx="1434" formatCode="0.000">
                  <c:v>39.777362999836797</c:v>
                </c:pt>
                <c:pt idx="1435" formatCode="0.000">
                  <c:v>41.629754076940934</c:v>
                </c:pt>
                <c:pt idx="1436" formatCode="0.000">
                  <c:v>42.849202761074054</c:v>
                </c:pt>
                <c:pt idx="1437" formatCode="0.000">
                  <c:v>38.413654588363748</c:v>
                </c:pt>
                <c:pt idx="1438" formatCode="0.000">
                  <c:v>36.454243072437514</c:v>
                </c:pt>
                <c:pt idx="1439" formatCode="0.000">
                  <c:v>39.448375051593239</c:v>
                </c:pt>
                <c:pt idx="1440" formatCode="0.000">
                  <c:v>40.537906670507198</c:v>
                </c:pt>
                <c:pt idx="1441" formatCode="0.000">
                  <c:v>38.287928922977592</c:v>
                </c:pt>
                <c:pt idx="1442" formatCode="0.000">
                  <c:v>38.141685939690859</c:v>
                </c:pt>
                <c:pt idx="1443" formatCode="0.000">
                  <c:v>38.89785700157168</c:v>
                </c:pt>
                <c:pt idx="1444" formatCode="0.000">
                  <c:v>38.850472828529867</c:v>
                </c:pt>
                <c:pt idx="1445" formatCode="0.000">
                  <c:v>38.03063711275253</c:v>
                </c:pt>
                <c:pt idx="1446" formatCode="0.000">
                  <c:v>38.37056686245802</c:v>
                </c:pt>
                <c:pt idx="1447" formatCode="0.000">
                  <c:v>36.702613473108173</c:v>
                </c:pt>
                <c:pt idx="1448" formatCode="0.000">
                  <c:v>33.193635553970324</c:v>
                </c:pt>
                <c:pt idx="1449" formatCode="0.000">
                  <c:v>35.918427874315583</c:v>
                </c:pt>
                <c:pt idx="1450" formatCode="0.000">
                  <c:v>36.746222633725218</c:v>
                </c:pt>
                <c:pt idx="1451" formatCode="0.000">
                  <c:v>39.32460161401962</c:v>
                </c:pt>
                <c:pt idx="1452" formatCode="0.000">
                  <c:v>39.665356241575481</c:v>
                </c:pt>
                <c:pt idx="1453" formatCode="0.000">
                  <c:v>39.159225901955296</c:v>
                </c:pt>
                <c:pt idx="1454" formatCode="0.000">
                  <c:v>38.609597029899028</c:v>
                </c:pt>
                <c:pt idx="1455" formatCode="0.000">
                  <c:v>39.606361854574381</c:v>
                </c:pt>
                <c:pt idx="1456" formatCode="0.000">
                  <c:v>39.35706229975775</c:v>
                </c:pt>
                <c:pt idx="1457" formatCode="0.000">
                  <c:v>38.289268638025284</c:v>
                </c:pt>
                <c:pt idx="1458" formatCode="0.000">
                  <c:v>41.203788424208838</c:v>
                </c:pt>
                <c:pt idx="1459" formatCode="0.000">
                  <c:v>39.348640377491996</c:v>
                </c:pt>
                <c:pt idx="1460" formatCode="0.000">
                  <c:v>39.571403311061985</c:v>
                </c:pt>
                <c:pt idx="1461" formatCode="0.000">
                  <c:v>39.911712142665223</c:v>
                </c:pt>
                <c:pt idx="1462" formatCode="0.000">
                  <c:v>40.809428664586783</c:v>
                </c:pt>
                <c:pt idx="1463" formatCode="0.000">
                  <c:v>38.978818224517667</c:v>
                </c:pt>
                <c:pt idx="1464" formatCode="0.000">
                  <c:v>37.304826009101959</c:v>
                </c:pt>
                <c:pt idx="1465" formatCode="0.000">
                  <c:v>35.1392689638581</c:v>
                </c:pt>
                <c:pt idx="1466" formatCode="0.000">
                  <c:v>37.150135985938547</c:v>
                </c:pt>
                <c:pt idx="1467" formatCode="0.000">
                  <c:v>36.151319789417585</c:v>
                </c:pt>
                <c:pt idx="1468" formatCode="0.000">
                  <c:v>33.358691229024743</c:v>
                </c:pt>
                <c:pt idx="1469" formatCode="0.000">
                  <c:v>32.700855669048522</c:v>
                </c:pt>
                <c:pt idx="1470" formatCode="0.000">
                  <c:v>34.735085761793229</c:v>
                </c:pt>
                <c:pt idx="1471" formatCode="0.000">
                  <c:v>36.292063052605904</c:v>
                </c:pt>
                <c:pt idx="1472" formatCode="0.000">
                  <c:v>35.602398672893344</c:v>
                </c:pt>
                <c:pt idx="1473" formatCode="0.000">
                  <c:v>38.377964408707477</c:v>
                </c:pt>
                <c:pt idx="1474" formatCode="0.000">
                  <c:v>42.303159070471409</c:v>
                </c:pt>
                <c:pt idx="1475" formatCode="0.000">
                  <c:v>41.953184179319067</c:v>
                </c:pt>
                <c:pt idx="1476" formatCode="0.000">
                  <c:v>39.517821269762706</c:v>
                </c:pt>
                <c:pt idx="1477" formatCode="0.000">
                  <c:v>39.563942137504071</c:v>
                </c:pt>
                <c:pt idx="1478" formatCode="0.000">
                  <c:v>38.917351318552093</c:v>
                </c:pt>
                <c:pt idx="1479" formatCode="0.000">
                  <c:v>40.602781514884214</c:v>
                </c:pt>
                <c:pt idx="1480" formatCode="0.000">
                  <c:v>36.181183298694371</c:v>
                </c:pt>
                <c:pt idx="1481" formatCode="0.000">
                  <c:v>31.451139422953773</c:v>
                </c:pt>
                <c:pt idx="1482" formatCode="0.000">
                  <c:v>32.873146293686233</c:v>
                </c:pt>
                <c:pt idx="1483" formatCode="0.000">
                  <c:v>36.314238254018818</c:v>
                </c:pt>
                <c:pt idx="1484" formatCode="0.000">
                  <c:v>34.352724000975016</c:v>
                </c:pt>
                <c:pt idx="1485" formatCode="0.000">
                  <c:v>33.362120304293995</c:v>
                </c:pt>
                <c:pt idx="1486" formatCode="0.000">
                  <c:v>35.139055344739077</c:v>
                </c:pt>
                <c:pt idx="1487" formatCode="0.000">
                  <c:v>37.692712413911714</c:v>
                </c:pt>
                <c:pt idx="1488" formatCode="0.000">
                  <c:v>37.443276613193689</c:v>
                </c:pt>
                <c:pt idx="1489" formatCode="0.000">
                  <c:v>37.250384877451673</c:v>
                </c:pt>
                <c:pt idx="1490" formatCode="0.000">
                  <c:v>38.033428799682191</c:v>
                </c:pt>
                <c:pt idx="1491" formatCode="0.000">
                  <c:v>35.27511729475772</c:v>
                </c:pt>
                <c:pt idx="1492" formatCode="0.000">
                  <c:v>33.527411695618056</c:v>
                </c:pt>
                <c:pt idx="1493" formatCode="0.000">
                  <c:v>30.700067295689607</c:v>
                </c:pt>
                <c:pt idx="1494" formatCode="0.000">
                  <c:v>38.957417228227371</c:v>
                </c:pt>
                <c:pt idx="1495" formatCode="0.000">
                  <c:v>39.115938694518377</c:v>
                </c:pt>
                <c:pt idx="1496" formatCode="0.000">
                  <c:v>40.199437790745762</c:v>
                </c:pt>
                <c:pt idx="1497" formatCode="0.000">
                  <c:v>42.381922571241162</c:v>
                </c:pt>
                <c:pt idx="1498" formatCode="0.000">
                  <c:v>45.725609739536424</c:v>
                </c:pt>
                <c:pt idx="1499" formatCode="0.000">
                  <c:v>47.38009772574916</c:v>
                </c:pt>
                <c:pt idx="1500" formatCode="0.000">
                  <c:v>45.477464371911857</c:v>
                </c:pt>
                <c:pt idx="1501" formatCode="0.000">
                  <c:v>45.132885812092219</c:v>
                </c:pt>
                <c:pt idx="1502" formatCode="0.000">
                  <c:v>42.903191000329144</c:v>
                </c:pt>
                <c:pt idx="1503" formatCode="0.000">
                  <c:v>43.167688985542874</c:v>
                </c:pt>
                <c:pt idx="1504" formatCode="0.000">
                  <c:v>44.837145662278161</c:v>
                </c:pt>
                <c:pt idx="1505" formatCode="0.000">
                  <c:v>48.389764841136966</c:v>
                </c:pt>
                <c:pt idx="1506" formatCode="0.000">
                  <c:v>50.571560232042231</c:v>
                </c:pt>
                <c:pt idx="1507" formatCode="0.000">
                  <c:v>46.652576574039088</c:v>
                </c:pt>
                <c:pt idx="1508" formatCode="0.000">
                  <c:v>47.818457454371988</c:v>
                </c:pt>
                <c:pt idx="1509" formatCode="0.000">
                  <c:v>47.812359558937601</c:v>
                </c:pt>
                <c:pt idx="1510" formatCode="0.000">
                  <c:v>45.355871574782718</c:v>
                </c:pt>
                <c:pt idx="1511" formatCode="0.000">
                  <c:v>43.691393618355058</c:v>
                </c:pt>
                <c:pt idx="1512" formatCode="0.000">
                  <c:v>44.325541758795254</c:v>
                </c:pt>
                <c:pt idx="1513" formatCode="0.000">
                  <c:v>41.609378285757472</c:v>
                </c:pt>
                <c:pt idx="1514" formatCode="0.000">
                  <c:v>44.63693171477528</c:v>
                </c:pt>
                <c:pt idx="1515" formatCode="0.000">
                  <c:v>45.271792342900568</c:v>
                </c:pt>
                <c:pt idx="1516" formatCode="0.000">
                  <c:v>45.120959534579306</c:v>
                </c:pt>
                <c:pt idx="1517" formatCode="0.000">
                  <c:v>43.511471037821067</c:v>
                </c:pt>
                <c:pt idx="1518" formatCode="0.000">
                  <c:v>50.983572855853765</c:v>
                </c:pt>
                <c:pt idx="1519" formatCode="0.000">
                  <c:v>52.044031590138907</c:v>
                </c:pt>
                <c:pt idx="1520" formatCode="0.000">
                  <c:v>52.246177860634219</c:v>
                </c:pt>
                <c:pt idx="1521" formatCode="0.000">
                  <c:v>51.820358387179212</c:v>
                </c:pt>
                <c:pt idx="1522" formatCode="0.000">
                  <c:v>53.130299569727356</c:v>
                </c:pt>
                <c:pt idx="1523" formatCode="0.000">
                  <c:v>55.236023780757527</c:v>
                </c:pt>
                <c:pt idx="1524" formatCode="0.000">
                  <c:v>52.643134808223067</c:v>
                </c:pt>
                <c:pt idx="1525" formatCode="0.000">
                  <c:v>51.612666278643367</c:v>
                </c:pt>
                <c:pt idx="1526" formatCode="0.000">
                  <c:v>52.101883604974212</c:v>
                </c:pt>
                <c:pt idx="1527" formatCode="0.000">
                  <c:v>55.48511629333148</c:v>
                </c:pt>
                <c:pt idx="1528" formatCode="0.000">
                  <c:v>52.378145593231075</c:v>
                </c:pt>
                <c:pt idx="1529" formatCode="0.000">
                  <c:v>51.064270479549201</c:v>
                </c:pt>
                <c:pt idx="1530" formatCode="0.000">
                  <c:v>50.673626281992014</c:v>
                </c:pt>
                <c:pt idx="1531" formatCode="0.000">
                  <c:v>49.890004266907795</c:v>
                </c:pt>
                <c:pt idx="1532" formatCode="0.000">
                  <c:v>51.19659020153172</c:v>
                </c:pt>
                <c:pt idx="1533" formatCode="0.000">
                  <c:v>50.58128513511182</c:v>
                </c:pt>
                <c:pt idx="1534" formatCode="0.000">
                  <c:v>54.194033503017714</c:v>
                </c:pt>
                <c:pt idx="1535" formatCode="0.000">
                  <c:v>53.592956182756893</c:v>
                </c:pt>
                <c:pt idx="1536" formatCode="0.000">
                  <c:v>50.183864513507814</c:v>
                </c:pt>
                <c:pt idx="1537" formatCode="0.000">
                  <c:v>50.81473843264844</c:v>
                </c:pt>
                <c:pt idx="1538" formatCode="0.000">
                  <c:v>48.885957253049753</c:v>
                </c:pt>
                <c:pt idx="1539" formatCode="0.000">
                  <c:v>47.147896615026539</c:v>
                </c:pt>
                <c:pt idx="1540" formatCode="0.000">
                  <c:v>48.382297086832494</c:v>
                </c:pt>
                <c:pt idx="1541" formatCode="0.000">
                  <c:v>48.583867121615178</c:v>
                </c:pt>
                <c:pt idx="1542" formatCode="0.000">
                  <c:v>50.467998088785386</c:v>
                </c:pt>
                <c:pt idx="1543" formatCode="0.000">
                  <c:v>51.876220108602347</c:v>
                </c:pt>
                <c:pt idx="1544" formatCode="0.000">
                  <c:v>52.216278160805437</c:v>
                </c:pt>
                <c:pt idx="1545" formatCode="0.000">
                  <c:v>54.334995570446431</c:v>
                </c:pt>
                <c:pt idx="1546" formatCode="0.000">
                  <c:v>54.145154707181035</c:v>
                </c:pt>
                <c:pt idx="1547" formatCode="0.000">
                  <c:v>52.628818800630334</c:v>
                </c:pt>
                <c:pt idx="1548" formatCode="0.000">
                  <c:v>52.957568467425098</c:v>
                </c:pt>
                <c:pt idx="1549" formatCode="0.000">
                  <c:v>55.088902345339875</c:v>
                </c:pt>
                <c:pt idx="1550" formatCode="0.000">
                  <c:v>56.396064372192086</c:v>
                </c:pt>
                <c:pt idx="1551" formatCode="0.000">
                  <c:v>55.795340878454176</c:v>
                </c:pt>
                <c:pt idx="1552" formatCode="0.000">
                  <c:v>58.44780057558561</c:v>
                </c:pt>
                <c:pt idx="1553" formatCode="0.000">
                  <c:v>60.550802428136969</c:v>
                </c:pt>
                <c:pt idx="1554" formatCode="0.000">
                  <c:v>58.047932804222917</c:v>
                </c:pt>
                <c:pt idx="1555" formatCode="0.000">
                  <c:v>56.657963229996369</c:v>
                </c:pt>
                <c:pt idx="1556" formatCode="0.000">
                  <c:v>55.772093523510371</c:v>
                </c:pt>
                <c:pt idx="1557" formatCode="0.000">
                  <c:v>53.415667042820019</c:v>
                </c:pt>
                <c:pt idx="1558" formatCode="0.000">
                  <c:v>54.043087581059204</c:v>
                </c:pt>
                <c:pt idx="1559" formatCode="0.000">
                  <c:v>55.192413309915914</c:v>
                </c:pt>
                <c:pt idx="1560" formatCode="0.000">
                  <c:v>45.632983609220773</c:v>
                </c:pt>
                <c:pt idx="1561" formatCode="0.000">
                  <c:v>44.803029005132196</c:v>
                </c:pt>
                <c:pt idx="1562" formatCode="0.000">
                  <c:v>46.787137397749987</c:v>
                </c:pt>
                <c:pt idx="1563" formatCode="0.000">
                  <c:v>46.955365763678003</c:v>
                </c:pt>
                <c:pt idx="1564" formatCode="0.000">
                  <c:v>51.882071481658592</c:v>
                </c:pt>
                <c:pt idx="1565" formatCode="0.000">
                  <c:v>51.317000416525445</c:v>
                </c:pt>
                <c:pt idx="1566" formatCode="0.000">
                  <c:v>51.738890675902482</c:v>
                </c:pt>
                <c:pt idx="1567" formatCode="0.000">
                  <c:v>53.789981501475104</c:v>
                </c:pt>
                <c:pt idx="1568" formatCode="0.000">
                  <c:v>53.665051641840329</c:v>
                </c:pt>
                <c:pt idx="1569" formatCode="0.000">
                  <c:v>49.188789883953568</c:v>
                </c:pt>
                <c:pt idx="1570" formatCode="0.000">
                  <c:v>51.608907083837416</c:v>
                </c:pt>
                <c:pt idx="1571" formatCode="0.000">
                  <c:v>51.514694701928313</c:v>
                </c:pt>
                <c:pt idx="1572" formatCode="0.000">
                  <c:v>50.977388883834365</c:v>
                </c:pt>
                <c:pt idx="1573" formatCode="0.000">
                  <c:v>52.6991322849236</c:v>
                </c:pt>
                <c:pt idx="1574" formatCode="0.000">
                  <c:v>51.210917158199251</c:v>
                </c:pt>
                <c:pt idx="1575" formatCode="0.000">
                  <c:v>48.175843202418456</c:v>
                </c:pt>
                <c:pt idx="1576" formatCode="0.000">
                  <c:v>47.115586804080301</c:v>
                </c:pt>
                <c:pt idx="1577" formatCode="0.000">
                  <c:v>48.219129742637016</c:v>
                </c:pt>
                <c:pt idx="1578" formatCode="0.000">
                  <c:v>45.243446186703466</c:v>
                </c:pt>
                <c:pt idx="1579" formatCode="0.000">
                  <c:v>43.196032193025523</c:v>
                </c:pt>
                <c:pt idx="1580" formatCode="0.000">
                  <c:v>45.835995044352323</c:v>
                </c:pt>
                <c:pt idx="1581" formatCode="0.000">
                  <c:v>46.277461904041267</c:v>
                </c:pt>
                <c:pt idx="1582" formatCode="0.000">
                  <c:v>42.979105018060736</c:v>
                </c:pt>
                <c:pt idx="1583" formatCode="0.000">
                  <c:v>45.52105175288871</c:v>
                </c:pt>
                <c:pt idx="1584" formatCode="0.000">
                  <c:v>39.938729014472187</c:v>
                </c:pt>
                <c:pt idx="1585" formatCode="0.000">
                  <c:v>38.82769659139322</c:v>
                </c:pt>
                <c:pt idx="1586" formatCode="0.000">
                  <c:v>37.910571329173322</c:v>
                </c:pt>
                <c:pt idx="1587" formatCode="0.000">
                  <c:v>32.837576639306306</c:v>
                </c:pt>
                <c:pt idx="1588" formatCode="0.000">
                  <c:v>28.553391084209863</c:v>
                </c:pt>
                <c:pt idx="1589" formatCode="0.000">
                  <c:v>30.167068647293377</c:v>
                </c:pt>
                <c:pt idx="1590" formatCode="0.000">
                  <c:v>28.670560774082617</c:v>
                </c:pt>
                <c:pt idx="1591" formatCode="0.000">
                  <c:v>29.484300771763941</c:v>
                </c:pt>
                <c:pt idx="1592" formatCode="0.000">
                  <c:v>28.964300380782333</c:v>
                </c:pt>
                <c:pt idx="1593" formatCode="0.000">
                  <c:v>30.966063939771104</c:v>
                </c:pt>
                <c:pt idx="1594" formatCode="0.000">
                  <c:v>32.644542618245481</c:v>
                </c:pt>
                <c:pt idx="1595" formatCode="0.000">
                  <c:v>31.110976782502163</c:v>
                </c:pt>
                <c:pt idx="1596" formatCode="0.000">
                  <c:v>32.849321786757898</c:v>
                </c:pt>
                <c:pt idx="1597" formatCode="0.000">
                  <c:v>32.682257871224991</c:v>
                </c:pt>
                <c:pt idx="1598" formatCode="0.000">
                  <c:v>35.321236629385893</c:v>
                </c:pt>
                <c:pt idx="1599" formatCode="0.000">
                  <c:v>35.042274432394152</c:v>
                </c:pt>
                <c:pt idx="1600" formatCode="0.000">
                  <c:v>34.858330104054644</c:v>
                </c:pt>
                <c:pt idx="1601" formatCode="0.000">
                  <c:v>36.736542003231243</c:v>
                </c:pt>
                <c:pt idx="1602" formatCode="0.000">
                  <c:v>37.47277488585199</c:v>
                </c:pt>
                <c:pt idx="1603" formatCode="0.000">
                  <c:v>37.721807401815859</c:v>
                </c:pt>
                <c:pt idx="1604" formatCode="0.000">
                  <c:v>36.23584875865955</c:v>
                </c:pt>
                <c:pt idx="1605" formatCode="0.000">
                  <c:v>36.789960429926786</c:v>
                </c:pt>
                <c:pt idx="1606" formatCode="0.000">
                  <c:v>35.374602196626782</c:v>
                </c:pt>
                <c:pt idx="1607" formatCode="0.000">
                  <c:v>36.250959501317247</c:v>
                </c:pt>
                <c:pt idx="1608" formatCode="0.000">
                  <c:v>37.576030458522936</c:v>
                </c:pt>
                <c:pt idx="1609" formatCode="0.000">
                  <c:v>39.894283920191938</c:v>
                </c:pt>
                <c:pt idx="1610" formatCode="0.000">
                  <c:v>39.174415378548133</c:v>
                </c:pt>
                <c:pt idx="1611" formatCode="0.000">
                  <c:v>37.30605019066217</c:v>
                </c:pt>
                <c:pt idx="1612" formatCode="0.000">
                  <c:v>38.969744130244464</c:v>
                </c:pt>
                <c:pt idx="1613" formatCode="0.000">
                  <c:v>38.795587798380303</c:v>
                </c:pt>
                <c:pt idx="1614" formatCode="0.000">
                  <c:v>39.258206958130984</c:v>
                </c:pt>
                <c:pt idx="1615" formatCode="0.000">
                  <c:v>39.334551459896851</c:v>
                </c:pt>
                <c:pt idx="1616" formatCode="0.000">
                  <c:v>40.392627091187805</c:v>
                </c:pt>
                <c:pt idx="1617" formatCode="0.000">
                  <c:v>42.01670626348168</c:v>
                </c:pt>
                <c:pt idx="1618" formatCode="0.000">
                  <c:v>39.696456182239451</c:v>
                </c:pt>
                <c:pt idx="1619" formatCode="0.000">
                  <c:v>38.983526853632171</c:v>
                </c:pt>
                <c:pt idx="1620" formatCode="0.000">
                  <c:v>38.825200238495441</c:v>
                </c:pt>
                <c:pt idx="1621" formatCode="0.000">
                  <c:v>38.890630090993206</c:v>
                </c:pt>
                <c:pt idx="1622" formatCode="0.000">
                  <c:v>35.861080266079128</c:v>
                </c:pt>
                <c:pt idx="1623" formatCode="0.000">
                  <c:v>31.732710845871964</c:v>
                </c:pt>
                <c:pt idx="1624" formatCode="0.000">
                  <c:v>31.8440475791474</c:v>
                </c:pt>
                <c:pt idx="1625" formatCode="0.000">
                  <c:v>30.390320335450539</c:v>
                </c:pt>
                <c:pt idx="1626" formatCode="0.000">
                  <c:v>29.987904234301652</c:v>
                </c:pt>
                <c:pt idx="1627" formatCode="0.000">
                  <c:v>30.456204048947768</c:v>
                </c:pt>
                <c:pt idx="1628" formatCode="0.000">
                  <c:v>29.225781168580312</c:v>
                </c:pt>
                <c:pt idx="1629" formatCode="0.000">
                  <c:v>33.719263595839706</c:v>
                </c:pt>
                <c:pt idx="1630" formatCode="0.000">
                  <c:v>36.652692699506524</c:v>
                </c:pt>
                <c:pt idx="1631" formatCode="0.000">
                  <c:v>35.586054819190892</c:v>
                </c:pt>
                <c:pt idx="1632" formatCode="0.000">
                  <c:v>36.300376975353913</c:v>
                </c:pt>
                <c:pt idx="1633" formatCode="0.000">
                  <c:v>38.809824329483646</c:v>
                </c:pt>
                <c:pt idx="1634" formatCode="0.000">
                  <c:v>38.689227041339556</c:v>
                </c:pt>
                <c:pt idx="1635" formatCode="0.000">
                  <c:v>38.031717769780215</c:v>
                </c:pt>
                <c:pt idx="1636" formatCode="0.000">
                  <c:v>35.638892779759558</c:v>
                </c:pt>
                <c:pt idx="1637" formatCode="0.000">
                  <c:v>36.518821204757714</c:v>
                </c:pt>
                <c:pt idx="1638" formatCode="0.000">
                  <c:v>35.027547090747916</c:v>
                </c:pt>
                <c:pt idx="1639" formatCode="0.000">
                  <c:v>36.386205030680266</c:v>
                </c:pt>
                <c:pt idx="1640" formatCode="0.000">
                  <c:v>33.382908990996199</c:v>
                </c:pt>
                <c:pt idx="1641" formatCode="0.000">
                  <c:v>33.48379734859212</c:v>
                </c:pt>
                <c:pt idx="1642" formatCode="0.000">
                  <c:v>33.003334040973712</c:v>
                </c:pt>
                <c:pt idx="1643" formatCode="0.000">
                  <c:v>31.627325274791701</c:v>
                </c:pt>
                <c:pt idx="1644" formatCode="0.000">
                  <c:v>35.23799070296954</c:v>
                </c:pt>
                <c:pt idx="1645" formatCode="0.000">
                  <c:v>34.161845932430865</c:v>
                </c:pt>
                <c:pt idx="1646" formatCode="0.000">
                  <c:v>35.287693951149663</c:v>
                </c:pt>
                <c:pt idx="1647" formatCode="0.000">
                  <c:v>38.172672905334636</c:v>
                </c:pt>
                <c:pt idx="1648" formatCode="0.000">
                  <c:v>38.732954628965409</c:v>
                </c:pt>
                <c:pt idx="1649" formatCode="0.000">
                  <c:v>38.039267487471847</c:v>
                </c:pt>
                <c:pt idx="1650" formatCode="0.000">
                  <c:v>36.263392682583635</c:v>
                </c:pt>
                <c:pt idx="1651" formatCode="0.000">
                  <c:v>31.113403295762907</c:v>
                </c:pt>
                <c:pt idx="1652" formatCode="0.000">
                  <c:v>30.19837594344213</c:v>
                </c:pt>
                <c:pt idx="1653" formatCode="0.000">
                  <c:v>34.361158782174641</c:v>
                </c:pt>
                <c:pt idx="1654" formatCode="0.000">
                  <c:v>34.141701032224375</c:v>
                </c:pt>
                <c:pt idx="1655" formatCode="0.000">
                  <c:v>35.469735778576307</c:v>
                </c:pt>
                <c:pt idx="1656" formatCode="0.000">
                  <c:v>36.092525243220443</c:v>
                </c:pt>
                <c:pt idx="1657" formatCode="0.000">
                  <c:v>35.451468878505551</c:v>
                </c:pt>
                <c:pt idx="1658" formatCode="0.000">
                  <c:v>36.875839381335119</c:v>
                </c:pt>
                <c:pt idx="1659" formatCode="0.000">
                  <c:v>39.123007827900921</c:v>
                </c:pt>
                <c:pt idx="1660" formatCode="0.000">
                  <c:v>39.808280132104876</c:v>
                </c:pt>
                <c:pt idx="1661" formatCode="0.000">
                  <c:v>39.810692326756964</c:v>
                </c:pt>
                <c:pt idx="1662" formatCode="0.000">
                  <c:v>40.247779394556133</c:v>
                </c:pt>
                <c:pt idx="1663" formatCode="0.000">
                  <c:v>40.657166220704021</c:v>
                </c:pt>
                <c:pt idx="1664" formatCode="0.000">
                  <c:v>43.217919653646184</c:v>
                </c:pt>
                <c:pt idx="1665" formatCode="0.000">
                  <c:v>47.539099293258637</c:v>
                </c:pt>
                <c:pt idx="1666" formatCode="0.000">
                  <c:v>48.115962963042861</c:v>
                </c:pt>
                <c:pt idx="1667" formatCode="0.000">
                  <c:v>50.713097306903201</c:v>
                </c:pt>
                <c:pt idx="1668" formatCode="0.000">
                  <c:v>57.27092708231848</c:v>
                </c:pt>
                <c:pt idx="1669" formatCode="0.000">
                  <c:v>56.983924095409037</c:v>
                </c:pt>
                <c:pt idx="1670" formatCode="0.000">
                  <c:v>60.997383456013544</c:v>
                </c:pt>
                <c:pt idx="1671" formatCode="0.000">
                  <c:v>56.639216454795097</c:v>
                </c:pt>
                <c:pt idx="1672" formatCode="0.000">
                  <c:v>56.573751164472576</c:v>
                </c:pt>
                <c:pt idx="1673" formatCode="0.000">
                  <c:v>55.510711691749059</c:v>
                </c:pt>
                <c:pt idx="1674" formatCode="0.000">
                  <c:v>57.259863673896646</c:v>
                </c:pt>
                <c:pt idx="1675" formatCode="0.000">
                  <c:v>53.995784639927045</c:v>
                </c:pt>
                <c:pt idx="1676" formatCode="0.000">
                  <c:v>55.236020885718276</c:v>
                </c:pt>
                <c:pt idx="1677" formatCode="0.000">
                  <c:v>53.684616640189482</c:v>
                </c:pt>
                <c:pt idx="1678" formatCode="0.000">
                  <c:v>55.483099643726248</c:v>
                </c:pt>
                <c:pt idx="1679" formatCode="0.000">
                  <c:v>57.706284909830948</c:v>
                </c:pt>
                <c:pt idx="1680" formatCode="0.000">
                  <c:v>57.345858464116283</c:v>
                </c:pt>
                <c:pt idx="1681" formatCode="0.000">
                  <c:v>59.402141963153866</c:v>
                </c:pt>
                <c:pt idx="1682" formatCode="0.000">
                  <c:v>59.932695593640318</c:v>
                </c:pt>
                <c:pt idx="1683" formatCode="0.000">
                  <c:v>63.032179142265463</c:v>
                </c:pt>
                <c:pt idx="1684" formatCode="0.000">
                  <c:v>63.192920836234528</c:v>
                </c:pt>
                <c:pt idx="1685" formatCode="0.000">
                  <c:v>62.670948508569694</c:v>
                </c:pt>
                <c:pt idx="1686" formatCode="0.000">
                  <c:v>60.042619227159342</c:v>
                </c:pt>
                <c:pt idx="1687" formatCode="0.000">
                  <c:v>59.562642922095215</c:v>
                </c:pt>
                <c:pt idx="1688" formatCode="0.000">
                  <c:v>57.212792566662777</c:v>
                </c:pt>
                <c:pt idx="1689" formatCode="0.000">
                  <c:v>54.188870259435319</c:v>
                </c:pt>
                <c:pt idx="1690" formatCode="0.000">
                  <c:v>48.094162450978082</c:v>
                </c:pt>
                <c:pt idx="1691" formatCode="0.000">
                  <c:v>48.892757682867675</c:v>
                </c:pt>
                <c:pt idx="1692" formatCode="0.000">
                  <c:v>51.643079706709642</c:v>
                </c:pt>
                <c:pt idx="1693" formatCode="0.000">
                  <c:v>53.861964087551826</c:v>
                </c:pt>
                <c:pt idx="1694" formatCode="0.000">
                  <c:v>56.173835566797443</c:v>
                </c:pt>
                <c:pt idx="1695" formatCode="0.000">
                  <c:v>53.26356170330989</c:v>
                </c:pt>
                <c:pt idx="1696" formatCode="0.000">
                  <c:v>52.785966353236972</c:v>
                </c:pt>
                <c:pt idx="1697" formatCode="0.000">
                  <c:v>48.366225882551504</c:v>
                </c:pt>
                <c:pt idx="1698" formatCode="0.000">
                  <c:v>46.773062275513794</c:v>
                </c:pt>
                <c:pt idx="1699" formatCode="0.000">
                  <c:v>46.483693369973849</c:v>
                </c:pt>
                <c:pt idx="1700" formatCode="0.000">
                  <c:v>43.990336318921315</c:v>
                </c:pt>
                <c:pt idx="1701" formatCode="0.000">
                  <c:v>39.840236720666596</c:v>
                </c:pt>
                <c:pt idx="1702" formatCode="0.000">
                  <c:v>41.07431735990636</c:v>
                </c:pt>
                <c:pt idx="1703" formatCode="0.000">
                  <c:v>41.517045440049138</c:v>
                </c:pt>
                <c:pt idx="1704" formatCode="0.000">
                  <c:v>42.101097551183855</c:v>
                </c:pt>
                <c:pt idx="1705" formatCode="0.000">
                  <c:v>42.326506688557785</c:v>
                </c:pt>
                <c:pt idx="1706" formatCode="0.000">
                  <c:v>42.521596123510136</c:v>
                </c:pt>
                <c:pt idx="1707" formatCode="0.000">
                  <c:v>45.173250800556367</c:v>
                </c:pt>
                <c:pt idx="1708" formatCode="0.000">
                  <c:v>42.421364959184572</c:v>
                </c:pt>
                <c:pt idx="1709" formatCode="0.000">
                  <c:v>38.609967383122253</c:v>
                </c:pt>
                <c:pt idx="1710" formatCode="0.000">
                  <c:v>35.508477076909742</c:v>
                </c:pt>
                <c:pt idx="1711" formatCode="0.000">
                  <c:v>43.498229214637519</c:v>
                </c:pt>
                <c:pt idx="1712" formatCode="0.000">
                  <c:v>44.696833001222089</c:v>
                </c:pt>
                <c:pt idx="1713" formatCode="0.000">
                  <c:v>46.056668762466238</c:v>
                </c:pt>
                <c:pt idx="1714" formatCode="0.000">
                  <c:v>47.750135180554786</c:v>
                </c:pt>
                <c:pt idx="1715" formatCode="0.000">
                  <c:v>43.06490210404074</c:v>
                </c:pt>
                <c:pt idx="1716" formatCode="0.000">
                  <c:v>43.564867564446871</c:v>
                </c:pt>
                <c:pt idx="1717" formatCode="0.000">
                  <c:v>42.757405084747681</c:v>
                </c:pt>
                <c:pt idx="1718" formatCode="0.000">
                  <c:v>41.224933536450294</c:v>
                </c:pt>
                <c:pt idx="1719" formatCode="0.000">
                  <c:v>42.894692268248569</c:v>
                </c:pt>
                <c:pt idx="1720" formatCode="0.000">
                  <c:v>40.739562434983696</c:v>
                </c:pt>
                <c:pt idx="1721" formatCode="0.000">
                  <c:v>39.417167828756675</c:v>
                </c:pt>
                <c:pt idx="1722" formatCode="0.000">
                  <c:v>39.150727235552466</c:v>
                </c:pt>
                <c:pt idx="1723" formatCode="0.000">
                  <c:v>35.980023817153011</c:v>
                </c:pt>
                <c:pt idx="1724" formatCode="0.000">
                  <c:v>39.262989812410851</c:v>
                </c:pt>
                <c:pt idx="1725" formatCode="0.000">
                  <c:v>37.80451302885119</c:v>
                </c:pt>
                <c:pt idx="1726" formatCode="0.000">
                  <c:v>36.962253275293989</c:v>
                </c:pt>
                <c:pt idx="1727" formatCode="0.000">
                  <c:v>36.946787563875496</c:v>
                </c:pt>
                <c:pt idx="1728" formatCode="0.000">
                  <c:v>38.669465632119667</c:v>
                </c:pt>
                <c:pt idx="1729" formatCode="0.000">
                  <c:v>38.757076575095908</c:v>
                </c:pt>
                <c:pt idx="1730" formatCode="0.000">
                  <c:v>40.680959510691672</c:v>
                </c:pt>
                <c:pt idx="1731" formatCode="0.000">
                  <c:v>41.496022183381776</c:v>
                </c:pt>
                <c:pt idx="1732" formatCode="0.000">
                  <c:v>46.072331854722776</c:v>
                </c:pt>
                <c:pt idx="1733" formatCode="0.000">
                  <c:v>44.883892382022573</c:v>
                </c:pt>
                <c:pt idx="1734" formatCode="0.000">
                  <c:v>43.105485860832587</c:v>
                </c:pt>
                <c:pt idx="1735" formatCode="0.000">
                  <c:v>45.224300351349555</c:v>
                </c:pt>
                <c:pt idx="1736" formatCode="0.000">
                  <c:v>46.951753080566256</c:v>
                </c:pt>
                <c:pt idx="1737" formatCode="0.000">
                  <c:v>46.883472575322251</c:v>
                </c:pt>
                <c:pt idx="1738" formatCode="0.000">
                  <c:v>45.885225037421705</c:v>
                </c:pt>
                <c:pt idx="1739" formatCode="0.000">
                  <c:v>48.001899385034164</c:v>
                </c:pt>
                <c:pt idx="1740" formatCode="0.000">
                  <c:v>48.236097238526945</c:v>
                </c:pt>
                <c:pt idx="1741" formatCode="0.000">
                  <c:v>49.65520306275296</c:v>
                </c:pt>
                <c:pt idx="1742" formatCode="0.000">
                  <c:v>46.540604281043557</c:v>
                </c:pt>
                <c:pt idx="1743" formatCode="0.000">
                  <c:v>47.660195856602336</c:v>
                </c:pt>
                <c:pt idx="1744" formatCode="0.000">
                  <c:v>47.215720489897244</c:v>
                </c:pt>
                <c:pt idx="1745" formatCode="0.000">
                  <c:v>47.684581645366059</c:v>
                </c:pt>
                <c:pt idx="1746" formatCode="0.000">
                  <c:v>47.608533525523299</c:v>
                </c:pt>
                <c:pt idx="1747" formatCode="0.000">
                  <c:v>47.631943196777279</c:v>
                </c:pt>
                <c:pt idx="1748" formatCode="0.000">
                  <c:v>47.735808150515552</c:v>
                </c:pt>
                <c:pt idx="1749" formatCode="0.000">
                  <c:v>49.247386577885663</c:v>
                </c:pt>
                <c:pt idx="1750" formatCode="0.000">
                  <c:v>51.77536469272647</c:v>
                </c:pt>
                <c:pt idx="1751" formatCode="0.000">
                  <c:v>49.434646668840259</c:v>
                </c:pt>
                <c:pt idx="1752" formatCode="0.000">
                  <c:v>49.07191714769246</c:v>
                </c:pt>
                <c:pt idx="1753" formatCode="0.000">
                  <c:v>42.098954396109079</c:v>
                </c:pt>
                <c:pt idx="1754" formatCode="0.000">
                  <c:v>41.128142079961663</c:v>
                </c:pt>
                <c:pt idx="1755" formatCode="0.000">
                  <c:v>42.043972142800214</c:v>
                </c:pt>
                <c:pt idx="1756" formatCode="0.000">
                  <c:v>39.052734779030253</c:v>
                </c:pt>
                <c:pt idx="1757" formatCode="0.000">
                  <c:v>49.616718694244248</c:v>
                </c:pt>
                <c:pt idx="1758" formatCode="0.000">
                  <c:v>52.085690116248152</c:v>
                </c:pt>
                <c:pt idx="1759" formatCode="0.000">
                  <c:v>52.338963997066806</c:v>
                </c:pt>
                <c:pt idx="1760" formatCode="0.000">
                  <c:v>53.033673185890827</c:v>
                </c:pt>
                <c:pt idx="1761" formatCode="0.000">
                  <c:v>52.66400888952078</c:v>
                </c:pt>
                <c:pt idx="1762" formatCode="0.000">
                  <c:v>54.944028186006115</c:v>
                </c:pt>
                <c:pt idx="1763" formatCode="0.000">
                  <c:v>53.890947850524199</c:v>
                </c:pt>
                <c:pt idx="1764" formatCode="0.000">
                  <c:v>57.070777407315212</c:v>
                </c:pt>
                <c:pt idx="1765" formatCode="0.000">
                  <c:v>57.651779346594537</c:v>
                </c:pt>
                <c:pt idx="1766" formatCode="0.000">
                  <c:v>53.872848784861347</c:v>
                </c:pt>
                <c:pt idx="1767" formatCode="0.000">
                  <c:v>58.135604484552324</c:v>
                </c:pt>
                <c:pt idx="1768" formatCode="0.000">
                  <c:v>60.705922611318819</c:v>
                </c:pt>
                <c:pt idx="1769" formatCode="0.000">
                  <c:v>59.347039081460309</c:v>
                </c:pt>
                <c:pt idx="1770" formatCode="0.000">
                  <c:v>56.1291434415796</c:v>
                </c:pt>
                <c:pt idx="1771" formatCode="0.000">
                  <c:v>47.843609431982408</c:v>
                </c:pt>
                <c:pt idx="1772" formatCode="0.000">
                  <c:v>37.470058310977805</c:v>
                </c:pt>
                <c:pt idx="1773" formatCode="0.000">
                  <c:v>43.925917659764195</c:v>
                </c:pt>
                <c:pt idx="1774" formatCode="0.000">
                  <c:v>42.858436039990643</c:v>
                </c:pt>
                <c:pt idx="1775" formatCode="0.000">
                  <c:v>42.413697389343881</c:v>
                </c:pt>
                <c:pt idx="1776" formatCode="0.000">
                  <c:v>41.689986641177903</c:v>
                </c:pt>
                <c:pt idx="1777" formatCode="0.000">
                  <c:v>40.926527318434466</c:v>
                </c:pt>
                <c:pt idx="1778" formatCode="0.000">
                  <c:v>39.697218237818355</c:v>
                </c:pt>
                <c:pt idx="1779" formatCode="0.000">
                  <c:v>39.464290702668407</c:v>
                </c:pt>
                <c:pt idx="1780" formatCode="0.000">
                  <c:v>40.019047789212721</c:v>
                </c:pt>
                <c:pt idx="1781" formatCode="0.000">
                  <c:v>41.049565781169491</c:v>
                </c:pt>
                <c:pt idx="1782" formatCode="0.000">
                  <c:v>41.32260805516411</c:v>
                </c:pt>
                <c:pt idx="1783" formatCode="0.000">
                  <c:v>40.071554583634672</c:v>
                </c:pt>
                <c:pt idx="1784" formatCode="0.000">
                  <c:v>39.400952485460316</c:v>
                </c:pt>
                <c:pt idx="1785" formatCode="0.000">
                  <c:v>41.370042716783651</c:v>
                </c:pt>
                <c:pt idx="1786" formatCode="0.000">
                  <c:v>42.475557853968823</c:v>
                </c:pt>
                <c:pt idx="1787" formatCode="0.000">
                  <c:v>41.76598781417762</c:v>
                </c:pt>
                <c:pt idx="1788" formatCode="0.000">
                  <c:v>42.018526888368719</c:v>
                </c:pt>
                <c:pt idx="1789" formatCode="0.000">
                  <c:v>42.098288821341832</c:v>
                </c:pt>
                <c:pt idx="1790" formatCode="0.000">
                  <c:v>41.382329435111508</c:v>
                </c:pt>
                <c:pt idx="1791" formatCode="0.000">
                  <c:v>39.848545918041623</c:v>
                </c:pt>
                <c:pt idx="1792" formatCode="0.000">
                  <c:v>41.256819594864425</c:v>
                </c:pt>
                <c:pt idx="1793" formatCode="0.000">
                  <c:v>44.348381026595703</c:v>
                </c:pt>
                <c:pt idx="1794" formatCode="0.000">
                  <c:v>44.044001544668859</c:v>
                </c:pt>
                <c:pt idx="1795" formatCode="0.000">
                  <c:v>44.065052075119354</c:v>
                </c:pt>
                <c:pt idx="1796" formatCode="0.000">
                  <c:v>43.392625896036378</c:v>
                </c:pt>
                <c:pt idx="1797" formatCode="0.000">
                  <c:v>43.047182615509215</c:v>
                </c:pt>
                <c:pt idx="1798" formatCode="0.000">
                  <c:v>43.234531246955157</c:v>
                </c:pt>
                <c:pt idx="1799" formatCode="0.000">
                  <c:v>41.355375291334688</c:v>
                </c:pt>
                <c:pt idx="1800" formatCode="0.000">
                  <c:v>38.509688741508441</c:v>
                </c:pt>
                <c:pt idx="1801" formatCode="0.000">
                  <c:v>41.01952737226329</c:v>
                </c:pt>
                <c:pt idx="1802" formatCode="0.000">
                  <c:v>39.82082965594536</c:v>
                </c:pt>
                <c:pt idx="1803" formatCode="0.000">
                  <c:v>39.109759759111284</c:v>
                </c:pt>
                <c:pt idx="1804" formatCode="0.000">
                  <c:v>39.387860493822323</c:v>
                </c:pt>
                <c:pt idx="1805" formatCode="0.000">
                  <c:v>40.179231806035233</c:v>
                </c:pt>
                <c:pt idx="1806" formatCode="0.000">
                  <c:v>42.29357398832996</c:v>
                </c:pt>
                <c:pt idx="1807" formatCode="0.000">
                  <c:v>43.15812869135938</c:v>
                </c:pt>
                <c:pt idx="1808" formatCode="0.000">
                  <c:v>41.806485008185625</c:v>
                </c:pt>
                <c:pt idx="1809" formatCode="0.000">
                  <c:v>37.019518502451795</c:v>
                </c:pt>
                <c:pt idx="1810" formatCode="0.000">
                  <c:v>37.123950299218428</c:v>
                </c:pt>
                <c:pt idx="1811" formatCode="0.000">
                  <c:v>37.791598789102586</c:v>
                </c:pt>
                <c:pt idx="1812" formatCode="0.000">
                  <c:v>37.672063130360009</c:v>
                </c:pt>
                <c:pt idx="1813" formatCode="0.000">
                  <c:v>44.423539556599437</c:v>
                </c:pt>
                <c:pt idx="1814" formatCode="0.000">
                  <c:v>54.004381838925823</c:v>
                </c:pt>
                <c:pt idx="1815" formatCode="0.000">
                  <c:v>46.146387167524836</c:v>
                </c:pt>
                <c:pt idx="1816" formatCode="0.000">
                  <c:v>48.460030798659758</c:v>
                </c:pt>
                <c:pt idx="1817" formatCode="0.000">
                  <c:v>50.130370925111478</c:v>
                </c:pt>
                <c:pt idx="1818" formatCode="0.000">
                  <c:v>52.917622253641738</c:v>
                </c:pt>
                <c:pt idx="1819" formatCode="0.000">
                  <c:v>51.764803801306805</c:v>
                </c:pt>
                <c:pt idx="1820" formatCode="0.000">
                  <c:v>48.850283533384768</c:v>
                </c:pt>
                <c:pt idx="1821" formatCode="0.000">
                  <c:v>49.301982421803089</c:v>
                </c:pt>
                <c:pt idx="1822" formatCode="0.000">
                  <c:v>49.646401131809469</c:v>
                </c:pt>
                <c:pt idx="1823" formatCode="0.000">
                  <c:v>49.444566229618943</c:v>
                </c:pt>
                <c:pt idx="1824" formatCode="0.000">
                  <c:v>49.059852972033418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2D-4B3E-A8B2-FA693FAB2E0D}"/>
            </c:ext>
          </c:extLst>
        </c:ser>
        <c:ser>
          <c:idx val="2"/>
          <c:order val="1"/>
          <c:marker>
            <c:symbol val="none"/>
          </c:marker>
          <c:val>
            <c:numRef>
              <c:f>Planilha3!$K$3:$K$1827</c:f>
              <c:numCache>
                <c:formatCode>General</c:formatCode>
                <c:ptCount val="1825"/>
                <c:pt idx="41" formatCode="0.000">
                  <c:v>39.299353057255409</c:v>
                </c:pt>
                <c:pt idx="42" formatCode="0.000">
                  <c:v>38.610883707897649</c:v>
                </c:pt>
                <c:pt idx="43" formatCode="0.000">
                  <c:v>40.724381852239382</c:v>
                </c:pt>
                <c:pt idx="44" formatCode="0.000">
                  <c:v>41.840474974649446</c:v>
                </c:pt>
                <c:pt idx="45" formatCode="0.000">
                  <c:v>39.350347296930003</c:v>
                </c:pt>
                <c:pt idx="46" formatCode="0.000">
                  <c:v>41.221765841029857</c:v>
                </c:pt>
                <c:pt idx="47" formatCode="0.000">
                  <c:v>41.124279082098731</c:v>
                </c:pt>
                <c:pt idx="48" formatCode="0.000">
                  <c:v>44.15541398183283</c:v>
                </c:pt>
                <c:pt idx="49" formatCode="0.000">
                  <c:v>44.871694050291765</c:v>
                </c:pt>
                <c:pt idx="50" formatCode="0.000">
                  <c:v>42.829635235459619</c:v>
                </c:pt>
                <c:pt idx="51" formatCode="0.000">
                  <c:v>43.830981158649337</c:v>
                </c:pt>
                <c:pt idx="52" formatCode="0.000">
                  <c:v>43.713571177595149</c:v>
                </c:pt>
                <c:pt idx="53" formatCode="0.000">
                  <c:v>42.144736013416257</c:v>
                </c:pt>
                <c:pt idx="54" formatCode="0.000">
                  <c:v>42.889623413111657</c:v>
                </c:pt>
                <c:pt idx="55" formatCode="0.000">
                  <c:v>44.489765793517591</c:v>
                </c:pt>
                <c:pt idx="56" formatCode="0.000">
                  <c:v>49.320001403260555</c:v>
                </c:pt>
                <c:pt idx="57" formatCode="0.000">
                  <c:v>48.638702848977033</c:v>
                </c:pt>
                <c:pt idx="58" formatCode="0.000">
                  <c:v>49.917882032014958</c:v>
                </c:pt>
                <c:pt idx="59" formatCode="0.000">
                  <c:v>49.158233492258276</c:v>
                </c:pt>
                <c:pt idx="60" formatCode="0.000">
                  <c:v>47.528706922131171</c:v>
                </c:pt>
                <c:pt idx="61" formatCode="0.000">
                  <c:v>49.969430473319839</c:v>
                </c:pt>
                <c:pt idx="62" formatCode="0.000">
                  <c:v>51.51296192302236</c:v>
                </c:pt>
                <c:pt idx="63" formatCode="0.000">
                  <c:v>49.819405110684542</c:v>
                </c:pt>
                <c:pt idx="64" formatCode="0.000">
                  <c:v>46.854865759762859</c:v>
                </c:pt>
                <c:pt idx="65" formatCode="0.000">
                  <c:v>45.771091686696167</c:v>
                </c:pt>
                <c:pt idx="66" formatCode="0.000">
                  <c:v>45.831774208868488</c:v>
                </c:pt>
                <c:pt idx="67" formatCode="0.000">
                  <c:v>43.914836719331404</c:v>
                </c:pt>
                <c:pt idx="68" formatCode="0.000">
                  <c:v>45.154190981108506</c:v>
                </c:pt>
                <c:pt idx="69" formatCode="0.000">
                  <c:v>45.379822478237784</c:v>
                </c:pt>
                <c:pt idx="70" formatCode="0.000">
                  <c:v>47.408392065627652</c:v>
                </c:pt>
                <c:pt idx="71" formatCode="0.000">
                  <c:v>44.940822306101509</c:v>
                </c:pt>
                <c:pt idx="72" formatCode="0.000">
                  <c:v>47.408334423543991</c:v>
                </c:pt>
                <c:pt idx="73" formatCode="0.000">
                  <c:v>48.326215567889214</c:v>
                </c:pt>
                <c:pt idx="74" formatCode="0.000">
                  <c:v>46.246319461993671</c:v>
                </c:pt>
                <c:pt idx="75" formatCode="0.000">
                  <c:v>50.015170291715556</c:v>
                </c:pt>
                <c:pt idx="76" formatCode="0.000">
                  <c:v>55.445604926123224</c:v>
                </c:pt>
                <c:pt idx="77" formatCode="0.000">
                  <c:v>53.990518986646975</c:v>
                </c:pt>
                <c:pt idx="78" formatCode="0.000">
                  <c:v>54.108595277253173</c:v>
                </c:pt>
                <c:pt idx="79" formatCode="0.000">
                  <c:v>53.00147461693485</c:v>
                </c:pt>
                <c:pt idx="80" formatCode="0.000">
                  <c:v>50.673762423105408</c:v>
                </c:pt>
                <c:pt idx="81" formatCode="0.000">
                  <c:v>50.041197101879284</c:v>
                </c:pt>
                <c:pt idx="82" formatCode="0.000">
                  <c:v>51.378599043252933</c:v>
                </c:pt>
                <c:pt idx="83" formatCode="0.000">
                  <c:v>47.381190075758909</c:v>
                </c:pt>
                <c:pt idx="84" formatCode="0.000">
                  <c:v>47.356631359882257</c:v>
                </c:pt>
                <c:pt idx="85" formatCode="0.000">
                  <c:v>44.738558256027133</c:v>
                </c:pt>
                <c:pt idx="86" formatCode="0.000">
                  <c:v>39.892558375337998</c:v>
                </c:pt>
                <c:pt idx="87" formatCode="0.000">
                  <c:v>38.506922497270281</c:v>
                </c:pt>
                <c:pt idx="88" formatCode="0.000">
                  <c:v>35.866269189253444</c:v>
                </c:pt>
                <c:pt idx="89" formatCode="0.000">
                  <c:v>36.874568205195168</c:v>
                </c:pt>
                <c:pt idx="90" formatCode="0.000">
                  <c:v>35.407717617888636</c:v>
                </c:pt>
                <c:pt idx="91" formatCode="0.000">
                  <c:v>37.170433736701</c:v>
                </c:pt>
                <c:pt idx="92" formatCode="0.000">
                  <c:v>36.822305891833828</c:v>
                </c:pt>
                <c:pt idx="93" formatCode="0.000">
                  <c:v>38.18677487140863</c:v>
                </c:pt>
                <c:pt idx="94" formatCode="0.000">
                  <c:v>36.298609687142239</c:v>
                </c:pt>
                <c:pt idx="95" formatCode="0.000">
                  <c:v>39.10036888466135</c:v>
                </c:pt>
                <c:pt idx="96" formatCode="0.000">
                  <c:v>40.052049926901148</c:v>
                </c:pt>
                <c:pt idx="97" formatCode="0.000">
                  <c:v>36.269057072348545</c:v>
                </c:pt>
                <c:pt idx="98" formatCode="0.000">
                  <c:v>35.660111983403041</c:v>
                </c:pt>
                <c:pt idx="99" formatCode="0.000">
                  <c:v>36.88813429418871</c:v>
                </c:pt>
                <c:pt idx="100" formatCode="0.000">
                  <c:v>39.864069347082193</c:v>
                </c:pt>
                <c:pt idx="101" formatCode="0.000">
                  <c:v>39.305083436698872</c:v>
                </c:pt>
                <c:pt idx="102" formatCode="0.000">
                  <c:v>38.426870003022941</c:v>
                </c:pt>
                <c:pt idx="103" formatCode="0.000">
                  <c:v>39.938796329843612</c:v>
                </c:pt>
                <c:pt idx="104" formatCode="0.000">
                  <c:v>39.200499391831102</c:v>
                </c:pt>
                <c:pt idx="105" formatCode="0.000">
                  <c:v>40.291936632876684</c:v>
                </c:pt>
                <c:pt idx="106" formatCode="0.000">
                  <c:v>43.73451098709279</c:v>
                </c:pt>
                <c:pt idx="107" formatCode="0.000">
                  <c:v>46.180724705255855</c:v>
                </c:pt>
                <c:pt idx="108" formatCode="0.000">
                  <c:v>48.677019327311072</c:v>
                </c:pt>
                <c:pt idx="109" formatCode="0.000">
                  <c:v>50.545988866144299</c:v>
                </c:pt>
                <c:pt idx="110" formatCode="0.000">
                  <c:v>47.15607118905924</c:v>
                </c:pt>
                <c:pt idx="111" formatCode="0.000">
                  <c:v>49.223697856817481</c:v>
                </c:pt>
                <c:pt idx="112" formatCode="0.000">
                  <c:v>51.693279405959572</c:v>
                </c:pt>
                <c:pt idx="113" formatCode="0.000">
                  <c:v>52.840626302867292</c:v>
                </c:pt>
                <c:pt idx="114" formatCode="0.000">
                  <c:v>53.955278372360254</c:v>
                </c:pt>
                <c:pt idx="115" formatCode="0.000">
                  <c:v>52.514409589457536</c:v>
                </c:pt>
                <c:pt idx="116" formatCode="0.000">
                  <c:v>55.883664513449993</c:v>
                </c:pt>
                <c:pt idx="117" formatCode="0.000">
                  <c:v>54.74448411513584</c:v>
                </c:pt>
                <c:pt idx="118" formatCode="0.000">
                  <c:v>52.509440739997643</c:v>
                </c:pt>
                <c:pt idx="119" formatCode="0.000">
                  <c:v>50.629502720157745</c:v>
                </c:pt>
                <c:pt idx="120" formatCode="0.000">
                  <c:v>51.386653865410722</c:v>
                </c:pt>
                <c:pt idx="121" formatCode="0.000">
                  <c:v>53.766495892517568</c:v>
                </c:pt>
                <c:pt idx="122" formatCode="0.000">
                  <c:v>53.001555908619338</c:v>
                </c:pt>
                <c:pt idx="123" formatCode="0.000">
                  <c:v>54.988481265655771</c:v>
                </c:pt>
                <c:pt idx="124" formatCode="0.000">
                  <c:v>54.533530363495963</c:v>
                </c:pt>
                <c:pt idx="125" formatCode="0.000">
                  <c:v>54.895642041659208</c:v>
                </c:pt>
                <c:pt idx="126" formatCode="0.000">
                  <c:v>55.803227345249567</c:v>
                </c:pt>
                <c:pt idx="127" formatCode="0.000">
                  <c:v>55.605742707141125</c:v>
                </c:pt>
                <c:pt idx="128" formatCode="0.000">
                  <c:v>58.985836330266416</c:v>
                </c:pt>
                <c:pt idx="129" formatCode="0.000">
                  <c:v>57.54125725197035</c:v>
                </c:pt>
                <c:pt idx="130" formatCode="0.000">
                  <c:v>57.405523532008203</c:v>
                </c:pt>
                <c:pt idx="131" formatCode="0.000">
                  <c:v>58.861278099673655</c:v>
                </c:pt>
                <c:pt idx="132" formatCode="0.000">
                  <c:v>57.696569073174892</c:v>
                </c:pt>
                <c:pt idx="133" formatCode="0.000">
                  <c:v>55.097842388041578</c:v>
                </c:pt>
                <c:pt idx="134" formatCode="0.000">
                  <c:v>58.217490659609702</c:v>
                </c:pt>
                <c:pt idx="135" formatCode="0.000">
                  <c:v>56.772517339162462</c:v>
                </c:pt>
                <c:pt idx="136" formatCode="0.000">
                  <c:v>58.736129123758744</c:v>
                </c:pt>
                <c:pt idx="137" formatCode="0.000">
                  <c:v>57.23080626859327</c:v>
                </c:pt>
                <c:pt idx="138" formatCode="0.000">
                  <c:v>57.8313386837739</c:v>
                </c:pt>
                <c:pt idx="139" formatCode="0.000">
                  <c:v>58.626290674612619</c:v>
                </c:pt>
                <c:pt idx="140" formatCode="0.000">
                  <c:v>56.046382658259994</c:v>
                </c:pt>
                <c:pt idx="141" formatCode="0.000">
                  <c:v>52.890498439072346</c:v>
                </c:pt>
                <c:pt idx="142" formatCode="0.000">
                  <c:v>48.115525883785743</c:v>
                </c:pt>
                <c:pt idx="143" formatCode="0.000">
                  <c:v>47.717887084944444</c:v>
                </c:pt>
                <c:pt idx="144" formatCode="0.000">
                  <c:v>46.392166694907395</c:v>
                </c:pt>
                <c:pt idx="145" formatCode="0.000">
                  <c:v>44.411789391431633</c:v>
                </c:pt>
                <c:pt idx="146" formatCode="0.000">
                  <c:v>44.49190809865285</c:v>
                </c:pt>
                <c:pt idx="147" formatCode="0.000">
                  <c:v>47.669816013020359</c:v>
                </c:pt>
                <c:pt idx="148" formatCode="0.000">
                  <c:v>45.580465614903176</c:v>
                </c:pt>
                <c:pt idx="149" formatCode="0.000">
                  <c:v>45.66989979729734</c:v>
                </c:pt>
                <c:pt idx="150" formatCode="0.000">
                  <c:v>42.567754638909001</c:v>
                </c:pt>
                <c:pt idx="151" formatCode="0.000">
                  <c:v>43.040885028162045</c:v>
                </c:pt>
                <c:pt idx="152" formatCode="0.000">
                  <c:v>44.10455185964075</c:v>
                </c:pt>
                <c:pt idx="153" formatCode="0.000">
                  <c:v>42.09477594112132</c:v>
                </c:pt>
                <c:pt idx="154" formatCode="0.000">
                  <c:v>39.056668371396526</c:v>
                </c:pt>
                <c:pt idx="155" formatCode="0.000">
                  <c:v>42.548633389678052</c:v>
                </c:pt>
                <c:pt idx="156" formatCode="0.000">
                  <c:v>40.15028612696802</c:v>
                </c:pt>
                <c:pt idx="157" formatCode="0.000">
                  <c:v>41.335579354261739</c:v>
                </c:pt>
                <c:pt idx="158" formatCode="0.000">
                  <c:v>37.507202483849881</c:v>
                </c:pt>
                <c:pt idx="159" formatCode="0.000">
                  <c:v>33.121338702042465</c:v>
                </c:pt>
                <c:pt idx="160" formatCode="0.000">
                  <c:v>34.823056946495512</c:v>
                </c:pt>
                <c:pt idx="161" formatCode="0.000">
                  <c:v>33.719587312931424</c:v>
                </c:pt>
                <c:pt idx="162" formatCode="0.000">
                  <c:v>31.262775949738511</c:v>
                </c:pt>
                <c:pt idx="163" formatCode="0.000">
                  <c:v>31.277903283572059</c:v>
                </c:pt>
                <c:pt idx="164" formatCode="0.000">
                  <c:v>30.269162893043415</c:v>
                </c:pt>
                <c:pt idx="165" formatCode="0.000">
                  <c:v>30.232877131067326</c:v>
                </c:pt>
                <c:pt idx="166" formatCode="0.000">
                  <c:v>30.686436380934296</c:v>
                </c:pt>
                <c:pt idx="167" formatCode="0.000">
                  <c:v>34.211343970645231</c:v>
                </c:pt>
                <c:pt idx="168" formatCode="0.000">
                  <c:v>35.111184337476956</c:v>
                </c:pt>
                <c:pt idx="169" formatCode="0.000">
                  <c:v>34.466281042827731</c:v>
                </c:pt>
                <c:pt idx="170" formatCode="0.000">
                  <c:v>35.404759123854475</c:v>
                </c:pt>
                <c:pt idx="171" formatCode="0.000">
                  <c:v>34.162410930956241</c:v>
                </c:pt>
                <c:pt idx="172" formatCode="0.000">
                  <c:v>34.752775390538631</c:v>
                </c:pt>
                <c:pt idx="173" formatCode="0.000">
                  <c:v>33.093985788533729</c:v>
                </c:pt>
                <c:pt idx="174" formatCode="0.000">
                  <c:v>34.346409354696817</c:v>
                </c:pt>
                <c:pt idx="175" formatCode="0.000">
                  <c:v>34.153030634262237</c:v>
                </c:pt>
                <c:pt idx="176" formatCode="0.000">
                  <c:v>35.319765073699699</c:v>
                </c:pt>
                <c:pt idx="177" formatCode="0.000">
                  <c:v>34.936740490334103</c:v>
                </c:pt>
                <c:pt idx="178" formatCode="0.000">
                  <c:v>36.896304981941576</c:v>
                </c:pt>
                <c:pt idx="179" formatCode="0.000">
                  <c:v>38.647524862763085</c:v>
                </c:pt>
                <c:pt idx="180" formatCode="0.000">
                  <c:v>36.484160055796892</c:v>
                </c:pt>
                <c:pt idx="181" formatCode="0.000">
                  <c:v>39.333644769514301</c:v>
                </c:pt>
                <c:pt idx="182" formatCode="0.000">
                  <c:v>40.576311684231626</c:v>
                </c:pt>
                <c:pt idx="183" formatCode="0.000">
                  <c:v>43.654807473978735</c:v>
                </c:pt>
                <c:pt idx="184" formatCode="0.000">
                  <c:v>42.745964664885143</c:v>
                </c:pt>
                <c:pt idx="185" formatCode="0.000">
                  <c:v>44.091670369984122</c:v>
                </c:pt>
                <c:pt idx="186" formatCode="0.000">
                  <c:v>46.006862879949495</c:v>
                </c:pt>
                <c:pt idx="187" formatCode="0.000">
                  <c:v>45.673895939627023</c:v>
                </c:pt>
                <c:pt idx="188" formatCode="0.000">
                  <c:v>46.843792308641895</c:v>
                </c:pt>
                <c:pt idx="189" formatCode="0.000">
                  <c:v>41.623873084476088</c:v>
                </c:pt>
                <c:pt idx="190" formatCode="0.000">
                  <c:v>42.833162039100891</c:v>
                </c:pt>
                <c:pt idx="191" formatCode="0.000">
                  <c:v>41.162052917512668</c:v>
                </c:pt>
                <c:pt idx="192" formatCode="0.000">
                  <c:v>40.652490285927129</c:v>
                </c:pt>
                <c:pt idx="193" formatCode="0.000">
                  <c:v>40.083163767944924</c:v>
                </c:pt>
                <c:pt idx="194" formatCode="0.000">
                  <c:v>40.457755692095041</c:v>
                </c:pt>
                <c:pt idx="195" formatCode="0.000">
                  <c:v>44.8477758110349</c:v>
                </c:pt>
                <c:pt idx="196" formatCode="0.000">
                  <c:v>48.146151587462853</c:v>
                </c:pt>
                <c:pt idx="197" formatCode="0.000">
                  <c:v>48.348132729254196</c:v>
                </c:pt>
                <c:pt idx="198" formatCode="0.000">
                  <c:v>48.677570325797518</c:v>
                </c:pt>
                <c:pt idx="199" formatCode="0.000">
                  <c:v>48.421861606204729</c:v>
                </c:pt>
                <c:pt idx="200" formatCode="0.000">
                  <c:v>49.443334429894264</c:v>
                </c:pt>
                <c:pt idx="201" formatCode="0.000">
                  <c:v>54.364006483340646</c:v>
                </c:pt>
                <c:pt idx="202" formatCode="0.000">
                  <c:v>55.561172122372611</c:v>
                </c:pt>
                <c:pt idx="203" formatCode="0.000">
                  <c:v>61.640528713854359</c:v>
                </c:pt>
                <c:pt idx="204" formatCode="0.000">
                  <c:v>62.23158137516144</c:v>
                </c:pt>
                <c:pt idx="205" formatCode="0.000">
                  <c:v>58.433808855456093</c:v>
                </c:pt>
                <c:pt idx="206" formatCode="0.000">
                  <c:v>61.885093291785495</c:v>
                </c:pt>
                <c:pt idx="207" formatCode="0.000">
                  <c:v>61.50427149887809</c:v>
                </c:pt>
                <c:pt idx="208" formatCode="0.000">
                  <c:v>61.719592861857379</c:v>
                </c:pt>
                <c:pt idx="209" formatCode="0.000">
                  <c:v>59.901489913240454</c:v>
                </c:pt>
                <c:pt idx="210" formatCode="0.000">
                  <c:v>56.54726531316232</c:v>
                </c:pt>
                <c:pt idx="211" formatCode="0.000">
                  <c:v>55.544590242361693</c:v>
                </c:pt>
                <c:pt idx="212" formatCode="0.000">
                  <c:v>55.33077098234039</c:v>
                </c:pt>
                <c:pt idx="213" formatCode="0.000">
                  <c:v>60.530288795446644</c:v>
                </c:pt>
                <c:pt idx="214" formatCode="0.000">
                  <c:v>56.46676613247935</c:v>
                </c:pt>
                <c:pt idx="215" formatCode="0.000">
                  <c:v>56.672947036484707</c:v>
                </c:pt>
                <c:pt idx="216" formatCode="0.000">
                  <c:v>55.151788094156331</c:v>
                </c:pt>
                <c:pt idx="217" formatCode="0.000">
                  <c:v>55.0399734645449</c:v>
                </c:pt>
                <c:pt idx="218" formatCode="0.000">
                  <c:v>51.144162547864362</c:v>
                </c:pt>
                <c:pt idx="219" formatCode="0.000">
                  <c:v>55.172064192531217</c:v>
                </c:pt>
                <c:pt idx="220" formatCode="0.000">
                  <c:v>49.58791419843093</c:v>
                </c:pt>
                <c:pt idx="221" formatCode="0.000">
                  <c:v>48.802771162368145</c:v>
                </c:pt>
                <c:pt idx="222" formatCode="0.000">
                  <c:v>49.635662423295202</c:v>
                </c:pt>
                <c:pt idx="223" formatCode="0.000">
                  <c:v>47.188732943977108</c:v>
                </c:pt>
                <c:pt idx="224" formatCode="0.000">
                  <c:v>47.471473208518667</c:v>
                </c:pt>
                <c:pt idx="225" formatCode="0.000">
                  <c:v>47.550861691248919</c:v>
                </c:pt>
                <c:pt idx="226" formatCode="0.000">
                  <c:v>48.330443975440751</c:v>
                </c:pt>
                <c:pt idx="227" formatCode="0.000">
                  <c:v>49.816478216191769</c:v>
                </c:pt>
                <c:pt idx="228" formatCode="0.000">
                  <c:v>47.332520013840579</c:v>
                </c:pt>
                <c:pt idx="229" formatCode="0.000">
                  <c:v>48.321982490413426</c:v>
                </c:pt>
                <c:pt idx="230" formatCode="0.000">
                  <c:v>47.099586333495637</c:v>
                </c:pt>
                <c:pt idx="231" formatCode="0.000">
                  <c:v>51.343773168521601</c:v>
                </c:pt>
                <c:pt idx="232" formatCode="0.000">
                  <c:v>49.874219491846596</c:v>
                </c:pt>
                <c:pt idx="233" formatCode="0.000">
                  <c:v>51.993992687858693</c:v>
                </c:pt>
                <c:pt idx="234" formatCode="0.000">
                  <c:v>53.307702756217736</c:v>
                </c:pt>
                <c:pt idx="235" formatCode="0.000">
                  <c:v>53.382139485018172</c:v>
                </c:pt>
                <c:pt idx="236" formatCode="0.000">
                  <c:v>52.448029446785803</c:v>
                </c:pt>
                <c:pt idx="237" formatCode="0.000">
                  <c:v>51.28217372140648</c:v>
                </c:pt>
                <c:pt idx="238" formatCode="0.000">
                  <c:v>48.322250234633508</c:v>
                </c:pt>
                <c:pt idx="239" formatCode="0.000">
                  <c:v>47.559219337579378</c:v>
                </c:pt>
                <c:pt idx="240" formatCode="0.000">
                  <c:v>46.641856720853553</c:v>
                </c:pt>
                <c:pt idx="241" formatCode="0.000">
                  <c:v>47.67584708694389</c:v>
                </c:pt>
                <c:pt idx="242" formatCode="0.000">
                  <c:v>48.634182424719199</c:v>
                </c:pt>
                <c:pt idx="243" formatCode="0.000">
                  <c:v>49.375236341140464</c:v>
                </c:pt>
                <c:pt idx="244" formatCode="0.000">
                  <c:v>46.856554135037229</c:v>
                </c:pt>
                <c:pt idx="245" formatCode="0.000">
                  <c:v>42.683152478244423</c:v>
                </c:pt>
                <c:pt idx="246" formatCode="0.000">
                  <c:v>39.728065445721199</c:v>
                </c:pt>
                <c:pt idx="247" formatCode="0.000">
                  <c:v>39.88955273200505</c:v>
                </c:pt>
                <c:pt idx="248" formatCode="0.000">
                  <c:v>36.996823943336054</c:v>
                </c:pt>
                <c:pt idx="249" formatCode="0.000">
                  <c:v>35.446663586010104</c:v>
                </c:pt>
                <c:pt idx="250" formatCode="0.000">
                  <c:v>36.198819246455365</c:v>
                </c:pt>
                <c:pt idx="251" formatCode="0.000">
                  <c:v>36.989394318429476</c:v>
                </c:pt>
                <c:pt idx="252" formatCode="0.000">
                  <c:v>39.074409870880217</c:v>
                </c:pt>
                <c:pt idx="253" formatCode="0.000">
                  <c:v>40.219049164708615</c:v>
                </c:pt>
                <c:pt idx="254" formatCode="0.000">
                  <c:v>42.133064347405195</c:v>
                </c:pt>
                <c:pt idx="255" formatCode="0.000">
                  <c:v>42.70566976915822</c:v>
                </c:pt>
                <c:pt idx="256" formatCode="0.000">
                  <c:v>45.84087648730037</c:v>
                </c:pt>
                <c:pt idx="257" formatCode="0.000">
                  <c:v>45.635234566464369</c:v>
                </c:pt>
                <c:pt idx="258" formatCode="0.000">
                  <c:v>44.256954848417735</c:v>
                </c:pt>
                <c:pt idx="259" formatCode="0.000">
                  <c:v>46.696087351439751</c:v>
                </c:pt>
                <c:pt idx="260" formatCode="0.000">
                  <c:v>51.014315407790548</c:v>
                </c:pt>
                <c:pt idx="261" formatCode="0.000">
                  <c:v>49.641117150871324</c:v>
                </c:pt>
                <c:pt idx="262" formatCode="0.000">
                  <c:v>56.052939943859698</c:v>
                </c:pt>
                <c:pt idx="263" formatCode="0.000">
                  <c:v>54.863788099236032</c:v>
                </c:pt>
                <c:pt idx="264" formatCode="0.000">
                  <c:v>53.992930085811203</c:v>
                </c:pt>
                <c:pt idx="265" formatCode="0.000">
                  <c:v>53.35609791677259</c:v>
                </c:pt>
                <c:pt idx="266" formatCode="0.000">
                  <c:v>52.60096108712554</c:v>
                </c:pt>
                <c:pt idx="267" formatCode="0.000">
                  <c:v>51.994467507968857</c:v>
                </c:pt>
                <c:pt idx="268" formatCode="0.000">
                  <c:v>53.599792633589892</c:v>
                </c:pt>
                <c:pt idx="269" formatCode="0.000">
                  <c:v>50.490535328353239</c:v>
                </c:pt>
                <c:pt idx="270" formatCode="0.000">
                  <c:v>52.146289674810475</c:v>
                </c:pt>
                <c:pt idx="271" formatCode="0.000">
                  <c:v>51.539975817927242</c:v>
                </c:pt>
                <c:pt idx="272" formatCode="0.000">
                  <c:v>53.92935709566391</c:v>
                </c:pt>
                <c:pt idx="273" formatCode="0.000">
                  <c:v>50.515060233390351</c:v>
                </c:pt>
                <c:pt idx="274" formatCode="0.000">
                  <c:v>51.73584363742355</c:v>
                </c:pt>
                <c:pt idx="275" formatCode="0.000">
                  <c:v>50.80075332948271</c:v>
                </c:pt>
                <c:pt idx="276" formatCode="0.000">
                  <c:v>49.458163120818625</c:v>
                </c:pt>
                <c:pt idx="277" formatCode="0.000">
                  <c:v>48.355387747916957</c:v>
                </c:pt>
                <c:pt idx="278" formatCode="0.000">
                  <c:v>48.996223467435094</c:v>
                </c:pt>
                <c:pt idx="279" formatCode="0.000">
                  <c:v>47.165135831339406</c:v>
                </c:pt>
                <c:pt idx="280" formatCode="0.000">
                  <c:v>44.825783866065272</c:v>
                </c:pt>
                <c:pt idx="281" formatCode="0.000">
                  <c:v>45.017066312032583</c:v>
                </c:pt>
                <c:pt idx="282" formatCode="0.000">
                  <c:v>41.351509517812069</c:v>
                </c:pt>
                <c:pt idx="283" formatCode="0.000">
                  <c:v>41.666361090634382</c:v>
                </c:pt>
                <c:pt idx="284" formatCode="0.000">
                  <c:v>39.69476111829006</c:v>
                </c:pt>
                <c:pt idx="285" formatCode="0.000">
                  <c:v>38.403093493024912</c:v>
                </c:pt>
                <c:pt idx="286" formatCode="0.000">
                  <c:v>44.539147232401149</c:v>
                </c:pt>
                <c:pt idx="287" formatCode="0.000">
                  <c:v>43.511984454172612</c:v>
                </c:pt>
                <c:pt idx="288" formatCode="0.000">
                  <c:v>50.539318636127291</c:v>
                </c:pt>
                <c:pt idx="289" formatCode="0.000">
                  <c:v>51.413543968402507</c:v>
                </c:pt>
                <c:pt idx="290" formatCode="0.000">
                  <c:v>51.877452958689894</c:v>
                </c:pt>
                <c:pt idx="291" formatCode="0.000">
                  <c:v>56.015049204739334</c:v>
                </c:pt>
                <c:pt idx="292" formatCode="0.000">
                  <c:v>55.133651294013092</c:v>
                </c:pt>
                <c:pt idx="293" formatCode="0.000">
                  <c:v>54.123344836458848</c:v>
                </c:pt>
                <c:pt idx="294" formatCode="0.000">
                  <c:v>53.962970792141746</c:v>
                </c:pt>
                <c:pt idx="295" formatCode="0.000">
                  <c:v>53.496805642860153</c:v>
                </c:pt>
                <c:pt idx="296" formatCode="0.000">
                  <c:v>50.644421559812514</c:v>
                </c:pt>
                <c:pt idx="297" formatCode="0.000">
                  <c:v>50.981544404173953</c:v>
                </c:pt>
                <c:pt idx="298" formatCode="0.000">
                  <c:v>49.851624149430222</c:v>
                </c:pt>
                <c:pt idx="299" formatCode="0.000">
                  <c:v>49.761072092126788</c:v>
                </c:pt>
                <c:pt idx="300" formatCode="0.000">
                  <c:v>51.626266948963192</c:v>
                </c:pt>
                <c:pt idx="301" formatCode="0.000">
                  <c:v>49.903406299398675</c:v>
                </c:pt>
                <c:pt idx="302" formatCode="0.000">
                  <c:v>49.655392838465616</c:v>
                </c:pt>
                <c:pt idx="303" formatCode="0.000">
                  <c:v>48.569206326843094</c:v>
                </c:pt>
                <c:pt idx="304" formatCode="0.000">
                  <c:v>43.954799787143763</c:v>
                </c:pt>
                <c:pt idx="305" formatCode="0.000">
                  <c:v>43.742483373430467</c:v>
                </c:pt>
                <c:pt idx="306" formatCode="0.000">
                  <c:v>46.016475523697139</c:v>
                </c:pt>
                <c:pt idx="307" formatCode="0.000">
                  <c:v>47.879950962508275</c:v>
                </c:pt>
                <c:pt idx="308" formatCode="0.000">
                  <c:v>51.402928351474564</c:v>
                </c:pt>
                <c:pt idx="309" formatCode="0.000">
                  <c:v>52.173615087269646</c:v>
                </c:pt>
                <c:pt idx="310" formatCode="0.000">
                  <c:v>45.826338711090543</c:v>
                </c:pt>
                <c:pt idx="311" formatCode="0.000">
                  <c:v>45.695449695674732</c:v>
                </c:pt>
                <c:pt idx="312" formatCode="0.000">
                  <c:v>46.685015498159103</c:v>
                </c:pt>
                <c:pt idx="313" formatCode="0.000">
                  <c:v>46.406621454550546</c:v>
                </c:pt>
                <c:pt idx="314" formatCode="0.000">
                  <c:v>46.759052543068705</c:v>
                </c:pt>
                <c:pt idx="315" formatCode="0.000">
                  <c:v>48.550783449271549</c:v>
                </c:pt>
                <c:pt idx="316" formatCode="0.000">
                  <c:v>39.399655904923677</c:v>
                </c:pt>
                <c:pt idx="317" formatCode="0.000">
                  <c:v>35.256262184922591</c:v>
                </c:pt>
                <c:pt idx="318" formatCode="0.000">
                  <c:v>33.11710896530424</c:v>
                </c:pt>
                <c:pt idx="319" formatCode="0.000">
                  <c:v>33.212220917581931</c:v>
                </c:pt>
                <c:pt idx="320" formatCode="0.000">
                  <c:v>33.605375793456545</c:v>
                </c:pt>
                <c:pt idx="321" formatCode="0.000">
                  <c:v>24.785277263570052</c:v>
                </c:pt>
                <c:pt idx="322" formatCode="0.000">
                  <c:v>22.170582050245784</c:v>
                </c:pt>
                <c:pt idx="323" formatCode="0.000">
                  <c:v>24.763758595091076</c:v>
                </c:pt>
                <c:pt idx="324" formatCode="0.000">
                  <c:v>24.562015238784525</c:v>
                </c:pt>
                <c:pt idx="325" formatCode="0.000">
                  <c:v>25.018950772247038</c:v>
                </c:pt>
                <c:pt idx="326" formatCode="0.000">
                  <c:v>20.942725051600462</c:v>
                </c:pt>
                <c:pt idx="327" formatCode="0.000">
                  <c:v>24.377440950539253</c:v>
                </c:pt>
                <c:pt idx="328" formatCode="0.000">
                  <c:v>17.148920377878071</c:v>
                </c:pt>
                <c:pt idx="329" formatCode="0.000">
                  <c:v>17.378309241933948</c:v>
                </c:pt>
                <c:pt idx="330" formatCode="0.000">
                  <c:v>25.79805873346659</c:v>
                </c:pt>
                <c:pt idx="331" formatCode="0.000">
                  <c:v>26.876574724685355</c:v>
                </c:pt>
                <c:pt idx="332" formatCode="0.000">
                  <c:v>25.580174042191473</c:v>
                </c:pt>
                <c:pt idx="333" formatCode="0.000">
                  <c:v>27.575585574509319</c:v>
                </c:pt>
                <c:pt idx="334" formatCode="0.000">
                  <c:v>27.368490331032547</c:v>
                </c:pt>
                <c:pt idx="335" formatCode="0.000">
                  <c:v>25.662405370874794</c:v>
                </c:pt>
                <c:pt idx="336" formatCode="0.000">
                  <c:v>26.931462259141796</c:v>
                </c:pt>
                <c:pt idx="337" formatCode="0.000">
                  <c:v>25.703506775395439</c:v>
                </c:pt>
                <c:pt idx="338" formatCode="0.000">
                  <c:v>24.297675225032435</c:v>
                </c:pt>
                <c:pt idx="339" formatCode="0.000">
                  <c:v>23.600792945746704</c:v>
                </c:pt>
                <c:pt idx="340" formatCode="0.000">
                  <c:v>23.831804499489536</c:v>
                </c:pt>
                <c:pt idx="341" formatCode="0.000">
                  <c:v>26.195628573981097</c:v>
                </c:pt>
                <c:pt idx="342" formatCode="0.000">
                  <c:v>25.999509065727523</c:v>
                </c:pt>
                <c:pt idx="343" formatCode="0.000">
                  <c:v>25.73287875161769</c:v>
                </c:pt>
                <c:pt idx="344" formatCode="0.000">
                  <c:v>26.442291847194468</c:v>
                </c:pt>
                <c:pt idx="345" formatCode="0.000">
                  <c:v>25.28051824372173</c:v>
                </c:pt>
                <c:pt idx="346" formatCode="0.000">
                  <c:v>24.632504211546191</c:v>
                </c:pt>
                <c:pt idx="347" formatCode="0.000">
                  <c:v>24.694986589200695</c:v>
                </c:pt>
                <c:pt idx="348" formatCode="0.000">
                  <c:v>24.131971494983446</c:v>
                </c:pt>
                <c:pt idx="349" formatCode="0.000">
                  <c:v>28.597683393524193</c:v>
                </c:pt>
                <c:pt idx="350" formatCode="0.000">
                  <c:v>30.184156759986109</c:v>
                </c:pt>
                <c:pt idx="351" formatCode="0.000">
                  <c:v>29.870490097354775</c:v>
                </c:pt>
                <c:pt idx="352" formatCode="0.000">
                  <c:v>34.741417649658203</c:v>
                </c:pt>
                <c:pt idx="353" formatCode="0.000">
                  <c:v>33.771895752226811</c:v>
                </c:pt>
                <c:pt idx="354" formatCode="0.000">
                  <c:v>34.852524927780323</c:v>
                </c:pt>
                <c:pt idx="355" formatCode="0.000">
                  <c:v>34.642140668857181</c:v>
                </c:pt>
                <c:pt idx="356" formatCode="0.000">
                  <c:v>35.411846548182822</c:v>
                </c:pt>
                <c:pt idx="357" formatCode="0.000">
                  <c:v>33.974806609528599</c:v>
                </c:pt>
                <c:pt idx="358" formatCode="0.000">
                  <c:v>36.133845579712307</c:v>
                </c:pt>
                <c:pt idx="359" formatCode="0.000">
                  <c:v>35.51622982764647</c:v>
                </c:pt>
                <c:pt idx="360" formatCode="0.000">
                  <c:v>38.643078867441034</c:v>
                </c:pt>
                <c:pt idx="361" formatCode="0.000">
                  <c:v>37.902840912150076</c:v>
                </c:pt>
                <c:pt idx="362" formatCode="0.000">
                  <c:v>38.694800221654901</c:v>
                </c:pt>
                <c:pt idx="363" formatCode="0.000">
                  <c:v>41.425430022303154</c:v>
                </c:pt>
                <c:pt idx="364" formatCode="0.000">
                  <c:v>44.273409807923997</c:v>
                </c:pt>
                <c:pt idx="365" formatCode="0.000">
                  <c:v>44.058706123648115</c:v>
                </c:pt>
                <c:pt idx="366" formatCode="0.000">
                  <c:v>45.207507966742106</c:v>
                </c:pt>
                <c:pt idx="367" formatCode="0.000">
                  <c:v>45.035885285556816</c:v>
                </c:pt>
                <c:pt idx="368" formatCode="0.000">
                  <c:v>48.537429266420354</c:v>
                </c:pt>
                <c:pt idx="369" formatCode="0.000">
                  <c:v>49.161884300792536</c:v>
                </c:pt>
                <c:pt idx="370" formatCode="0.000">
                  <c:v>51.033776588238524</c:v>
                </c:pt>
                <c:pt idx="371" formatCode="0.000">
                  <c:v>50.729267886594322</c:v>
                </c:pt>
                <c:pt idx="372" formatCode="0.000">
                  <c:v>47.226401480242906</c:v>
                </c:pt>
                <c:pt idx="373" formatCode="0.000">
                  <c:v>43.550187837579578</c:v>
                </c:pt>
                <c:pt idx="374" formatCode="0.000">
                  <c:v>45.710246937573373</c:v>
                </c:pt>
                <c:pt idx="375" formatCode="0.000">
                  <c:v>44.039377420871133</c:v>
                </c:pt>
                <c:pt idx="376" formatCode="0.000">
                  <c:v>43.275309303836153</c:v>
                </c:pt>
                <c:pt idx="377" formatCode="0.000">
                  <c:v>47.375043422412681</c:v>
                </c:pt>
                <c:pt idx="378" formatCode="0.000">
                  <c:v>45.947890568799401</c:v>
                </c:pt>
                <c:pt idx="379" formatCode="0.000">
                  <c:v>48.104235711379097</c:v>
                </c:pt>
                <c:pt idx="380" formatCode="0.000">
                  <c:v>51.245862515253343</c:v>
                </c:pt>
                <c:pt idx="381" formatCode="0.000">
                  <c:v>52.305304521172701</c:v>
                </c:pt>
                <c:pt idx="382" formatCode="0.000">
                  <c:v>52.988445619283219</c:v>
                </c:pt>
                <c:pt idx="383" formatCode="0.000">
                  <c:v>49.92834937483596</c:v>
                </c:pt>
                <c:pt idx="384" formatCode="0.000">
                  <c:v>51.153724708372664</c:v>
                </c:pt>
                <c:pt idx="385" formatCode="0.000">
                  <c:v>52.347434194475916</c:v>
                </c:pt>
                <c:pt idx="386" formatCode="0.000">
                  <c:v>51.335109124403665</c:v>
                </c:pt>
                <c:pt idx="387" formatCode="0.000">
                  <c:v>53.489244163494945</c:v>
                </c:pt>
                <c:pt idx="388" formatCode="0.000">
                  <c:v>54.597220541638137</c:v>
                </c:pt>
                <c:pt idx="389" formatCode="0.000">
                  <c:v>54.790458547710976</c:v>
                </c:pt>
                <c:pt idx="390" formatCode="0.000">
                  <c:v>54.368072635718725</c:v>
                </c:pt>
                <c:pt idx="391" formatCode="0.000">
                  <c:v>48.961158334350117</c:v>
                </c:pt>
                <c:pt idx="392" formatCode="0.000">
                  <c:v>46.592215674971591</c:v>
                </c:pt>
                <c:pt idx="393" formatCode="0.000">
                  <c:v>47.180541774843149</c:v>
                </c:pt>
                <c:pt idx="394" formatCode="0.000">
                  <c:v>41.069544592203115</c:v>
                </c:pt>
                <c:pt idx="395" formatCode="0.000">
                  <c:v>44.117629283582083</c:v>
                </c:pt>
                <c:pt idx="396" formatCode="0.000">
                  <c:v>43.07615010994305</c:v>
                </c:pt>
                <c:pt idx="397" formatCode="0.000">
                  <c:v>42.653940804276424</c:v>
                </c:pt>
                <c:pt idx="398" formatCode="0.000">
                  <c:v>41.42525196471275</c:v>
                </c:pt>
                <c:pt idx="399" formatCode="0.000">
                  <c:v>45.168120341317469</c:v>
                </c:pt>
                <c:pt idx="400" formatCode="0.000">
                  <c:v>43.493198438356458</c:v>
                </c:pt>
                <c:pt idx="401" formatCode="0.000">
                  <c:v>46.721398331707341</c:v>
                </c:pt>
                <c:pt idx="402" formatCode="0.000">
                  <c:v>46.76417215790083</c:v>
                </c:pt>
                <c:pt idx="403" formatCode="0.000">
                  <c:v>49.420302748446169</c:v>
                </c:pt>
                <c:pt idx="404" formatCode="0.000">
                  <c:v>47.611814914696758</c:v>
                </c:pt>
                <c:pt idx="405" formatCode="0.000">
                  <c:v>48.535571591251475</c:v>
                </c:pt>
                <c:pt idx="406" formatCode="0.000">
                  <c:v>46.536196406332934</c:v>
                </c:pt>
                <c:pt idx="407" formatCode="0.000">
                  <c:v>44.735950713019896</c:v>
                </c:pt>
                <c:pt idx="408" formatCode="0.000">
                  <c:v>46.105961531309092</c:v>
                </c:pt>
                <c:pt idx="409" formatCode="0.000">
                  <c:v>45.809627970959674</c:v>
                </c:pt>
                <c:pt idx="410" formatCode="0.000">
                  <c:v>46.618970726522406</c:v>
                </c:pt>
                <c:pt idx="411" formatCode="0.000">
                  <c:v>42.639966854239645</c:v>
                </c:pt>
                <c:pt idx="412" formatCode="0.000">
                  <c:v>48.441747825946237</c:v>
                </c:pt>
                <c:pt idx="413" formatCode="0.000">
                  <c:v>49.03449890087041</c:v>
                </c:pt>
                <c:pt idx="414" formatCode="0.000">
                  <c:v>50.061178752498925</c:v>
                </c:pt>
                <c:pt idx="415" formatCode="0.000">
                  <c:v>58.598055455664259</c:v>
                </c:pt>
                <c:pt idx="416" formatCode="0.000">
                  <c:v>58.746579297337902</c:v>
                </c:pt>
                <c:pt idx="417" formatCode="0.000">
                  <c:v>62.006642047202149</c:v>
                </c:pt>
                <c:pt idx="418" formatCode="0.000">
                  <c:v>55.736604913727895</c:v>
                </c:pt>
                <c:pt idx="419" formatCode="0.000">
                  <c:v>54.336493655085789</c:v>
                </c:pt>
                <c:pt idx="420" formatCode="0.000">
                  <c:v>55.714879660256756</c:v>
                </c:pt>
                <c:pt idx="421" formatCode="0.000">
                  <c:v>55.085328786543393</c:v>
                </c:pt>
                <c:pt idx="422" formatCode="0.000">
                  <c:v>54.468565929571355</c:v>
                </c:pt>
                <c:pt idx="423" formatCode="0.000">
                  <c:v>55.201325084199688</c:v>
                </c:pt>
                <c:pt idx="424" formatCode="0.000">
                  <c:v>53.606619555295936</c:v>
                </c:pt>
                <c:pt idx="425" formatCode="0.000">
                  <c:v>56.756547700452963</c:v>
                </c:pt>
                <c:pt idx="426" formatCode="0.000">
                  <c:v>54.628720122233815</c:v>
                </c:pt>
                <c:pt idx="427" formatCode="0.000">
                  <c:v>56.576317076506001</c:v>
                </c:pt>
                <c:pt idx="428" formatCode="0.000">
                  <c:v>57.14870657557114</c:v>
                </c:pt>
                <c:pt idx="429" formatCode="0.000">
                  <c:v>57.025928193495055</c:v>
                </c:pt>
                <c:pt idx="430" formatCode="0.000">
                  <c:v>56.923401958268123</c:v>
                </c:pt>
                <c:pt idx="431" formatCode="0.000">
                  <c:v>58.355196981378469</c:v>
                </c:pt>
                <c:pt idx="432" formatCode="0.000">
                  <c:v>58.102445506810206</c:v>
                </c:pt>
                <c:pt idx="433" formatCode="0.000">
                  <c:v>60.2735460825918</c:v>
                </c:pt>
                <c:pt idx="434" formatCode="0.000">
                  <c:v>61.172210299582801</c:v>
                </c:pt>
                <c:pt idx="435" formatCode="0.000">
                  <c:v>59.774459095100376</c:v>
                </c:pt>
                <c:pt idx="436" formatCode="0.000">
                  <c:v>60.716307869820675</c:v>
                </c:pt>
                <c:pt idx="437" formatCode="0.000">
                  <c:v>60.981376082212158</c:v>
                </c:pt>
                <c:pt idx="438" formatCode="0.000">
                  <c:v>61.553348616642147</c:v>
                </c:pt>
                <c:pt idx="439" formatCode="0.000">
                  <c:v>62.327256467889043</c:v>
                </c:pt>
                <c:pt idx="440" formatCode="0.000">
                  <c:v>62.340269597067653</c:v>
                </c:pt>
                <c:pt idx="441" formatCode="0.000">
                  <c:v>62.63535634348716</c:v>
                </c:pt>
                <c:pt idx="442" formatCode="0.000">
                  <c:v>65.22854069598506</c:v>
                </c:pt>
                <c:pt idx="443" formatCode="0.000">
                  <c:v>63.701952333616767</c:v>
                </c:pt>
                <c:pt idx="444" formatCode="0.000">
                  <c:v>58.501372264512675</c:v>
                </c:pt>
                <c:pt idx="445" formatCode="0.000">
                  <c:v>58.754493156355764</c:v>
                </c:pt>
                <c:pt idx="446" formatCode="0.000">
                  <c:v>58.024477941160747</c:v>
                </c:pt>
                <c:pt idx="447" formatCode="0.000">
                  <c:v>57.940547044153419</c:v>
                </c:pt>
                <c:pt idx="448" formatCode="0.000">
                  <c:v>58.190755330488443</c:v>
                </c:pt>
                <c:pt idx="449" formatCode="0.000">
                  <c:v>60.640116545490514</c:v>
                </c:pt>
                <c:pt idx="450" formatCode="0.000">
                  <c:v>60.951525751784629</c:v>
                </c:pt>
                <c:pt idx="451" formatCode="0.000">
                  <c:v>62.054133714705728</c:v>
                </c:pt>
                <c:pt idx="452" formatCode="0.000">
                  <c:v>61.805909730553893</c:v>
                </c:pt>
                <c:pt idx="453" formatCode="0.000">
                  <c:v>60.734565300745288</c:v>
                </c:pt>
                <c:pt idx="454" formatCode="0.000">
                  <c:v>56.475530427373194</c:v>
                </c:pt>
                <c:pt idx="455" formatCode="0.000">
                  <c:v>67.2978347992197</c:v>
                </c:pt>
                <c:pt idx="456" formatCode="0.000">
                  <c:v>67.279982045992355</c:v>
                </c:pt>
                <c:pt idx="457" formatCode="0.000">
                  <c:v>67.419280877987717</c:v>
                </c:pt>
                <c:pt idx="458" formatCode="0.000">
                  <c:v>68.191051342202584</c:v>
                </c:pt>
                <c:pt idx="459" formatCode="0.000">
                  <c:v>66.588315897039635</c:v>
                </c:pt>
                <c:pt idx="460" formatCode="0.000">
                  <c:v>79.844276290124085</c:v>
                </c:pt>
                <c:pt idx="461" formatCode="0.000">
                  <c:v>79.484765426049265</c:v>
                </c:pt>
                <c:pt idx="462" formatCode="0.000">
                  <c:v>77.75283556630275</c:v>
                </c:pt>
                <c:pt idx="463" formatCode="0.000">
                  <c:v>78.841222714549801</c:v>
                </c:pt>
                <c:pt idx="464" formatCode="0.000">
                  <c:v>71.89322821392669</c:v>
                </c:pt>
                <c:pt idx="465" formatCode="0.000">
                  <c:v>72.056037511042177</c:v>
                </c:pt>
                <c:pt idx="466" formatCode="0.000">
                  <c:v>72.084695600070674</c:v>
                </c:pt>
                <c:pt idx="467" formatCode="0.000">
                  <c:v>73.176188625243498</c:v>
                </c:pt>
                <c:pt idx="468" formatCode="0.000">
                  <c:v>73.591891414860697</c:v>
                </c:pt>
                <c:pt idx="469" formatCode="0.000">
                  <c:v>73.238827923976814</c:v>
                </c:pt>
                <c:pt idx="470" formatCode="0.000">
                  <c:v>73.430009488764583</c:v>
                </c:pt>
                <c:pt idx="471" formatCode="0.000">
                  <c:v>73.743030712955445</c:v>
                </c:pt>
                <c:pt idx="472" formatCode="0.000">
                  <c:v>74.00488782947312</c:v>
                </c:pt>
                <c:pt idx="473" formatCode="0.000">
                  <c:v>73.435280561610469</c:v>
                </c:pt>
                <c:pt idx="474" formatCode="0.000">
                  <c:v>73.426342173186129</c:v>
                </c:pt>
                <c:pt idx="475" formatCode="0.000">
                  <c:v>75.56472460614232</c:v>
                </c:pt>
                <c:pt idx="476" formatCode="0.000">
                  <c:v>76.391097654110737</c:v>
                </c:pt>
                <c:pt idx="477" formatCode="0.000">
                  <c:v>75.241991192408378</c:v>
                </c:pt>
                <c:pt idx="478" formatCode="0.000">
                  <c:v>71.203459461020003</c:v>
                </c:pt>
                <c:pt idx="479" formatCode="0.000">
                  <c:v>71.444829997039704</c:v>
                </c:pt>
                <c:pt idx="480" formatCode="0.000">
                  <c:v>70.227144188663345</c:v>
                </c:pt>
                <c:pt idx="481" formatCode="0.000">
                  <c:v>70.960811346546905</c:v>
                </c:pt>
                <c:pt idx="482" formatCode="0.000">
                  <c:v>69.552298277999967</c:v>
                </c:pt>
                <c:pt idx="483" formatCode="0.000">
                  <c:v>69.928798697393688</c:v>
                </c:pt>
                <c:pt idx="484" formatCode="0.000">
                  <c:v>70.133080322626952</c:v>
                </c:pt>
                <c:pt idx="485" formatCode="0.000">
                  <c:v>72.499244077731333</c:v>
                </c:pt>
                <c:pt idx="486" formatCode="0.000">
                  <c:v>74.23160755210364</c:v>
                </c:pt>
                <c:pt idx="487" formatCode="0.000">
                  <c:v>74.39955797459119</c:v>
                </c:pt>
                <c:pt idx="488" formatCode="0.000">
                  <c:v>73.840625216457525</c:v>
                </c:pt>
                <c:pt idx="489" formatCode="0.000">
                  <c:v>74.739172324703475</c:v>
                </c:pt>
                <c:pt idx="490" formatCode="0.000">
                  <c:v>75.188165619650789</c:v>
                </c:pt>
                <c:pt idx="491" formatCode="0.000">
                  <c:v>75.232976980651699</c:v>
                </c:pt>
                <c:pt idx="492" formatCode="0.000">
                  <c:v>76.574316188201024</c:v>
                </c:pt>
                <c:pt idx="493" formatCode="0.000">
                  <c:v>76.789134949557337</c:v>
                </c:pt>
                <c:pt idx="494" formatCode="0.000">
                  <c:v>79.389921666181891</c:v>
                </c:pt>
                <c:pt idx="495" formatCode="0.000">
                  <c:v>78.142530701473333</c:v>
                </c:pt>
                <c:pt idx="496" formatCode="0.000">
                  <c:v>80.278678168140033</c:v>
                </c:pt>
                <c:pt idx="497" formatCode="0.000">
                  <c:v>77.249927477579206</c:v>
                </c:pt>
                <c:pt idx="498" formatCode="0.000">
                  <c:v>77.553103754830019</c:v>
                </c:pt>
                <c:pt idx="499" formatCode="0.000">
                  <c:v>75.019540695783093</c:v>
                </c:pt>
                <c:pt idx="500" formatCode="0.000">
                  <c:v>69.398211317462369</c:v>
                </c:pt>
                <c:pt idx="501" formatCode="0.000">
                  <c:v>68.229619113521665</c:v>
                </c:pt>
                <c:pt idx="502" formatCode="0.000">
                  <c:v>70.886012332264357</c:v>
                </c:pt>
                <c:pt idx="503" formatCode="0.000">
                  <c:v>68.866224269403375</c:v>
                </c:pt>
                <c:pt idx="504" formatCode="0.000">
                  <c:v>69.658101225800522</c:v>
                </c:pt>
                <c:pt idx="505" formatCode="0.000">
                  <c:v>66.555444722719486</c:v>
                </c:pt>
                <c:pt idx="506" formatCode="0.000">
                  <c:v>70.971577391476814</c:v>
                </c:pt>
                <c:pt idx="507" formatCode="0.000">
                  <c:v>71.194077618141179</c:v>
                </c:pt>
                <c:pt idx="508" formatCode="0.000">
                  <c:v>71.431847883359666</c:v>
                </c:pt>
                <c:pt idx="509" formatCode="0.000">
                  <c:v>72.786566378817255</c:v>
                </c:pt>
                <c:pt idx="510" formatCode="0.000">
                  <c:v>74.525649024575415</c:v>
                </c:pt>
                <c:pt idx="511" formatCode="0.000">
                  <c:v>73.541352575781261</c:v>
                </c:pt>
                <c:pt idx="512" formatCode="0.000">
                  <c:v>72.873778427294837</c:v>
                </c:pt>
                <c:pt idx="513" formatCode="0.000">
                  <c:v>69.788114544554603</c:v>
                </c:pt>
                <c:pt idx="514" formatCode="0.000">
                  <c:v>70.657413054625437</c:v>
                </c:pt>
                <c:pt idx="515" formatCode="0.000">
                  <c:v>70.423658517869242</c:v>
                </c:pt>
                <c:pt idx="516" formatCode="0.000">
                  <c:v>71.348801915740779</c:v>
                </c:pt>
                <c:pt idx="517" formatCode="0.000">
                  <c:v>66.740475351938471</c:v>
                </c:pt>
                <c:pt idx="518" formatCode="0.000">
                  <c:v>63.230143952756272</c:v>
                </c:pt>
                <c:pt idx="519" formatCode="0.000">
                  <c:v>64.282475438452209</c:v>
                </c:pt>
                <c:pt idx="520" formatCode="0.000">
                  <c:v>66.23562751007421</c:v>
                </c:pt>
                <c:pt idx="521" formatCode="0.000">
                  <c:v>66.418365214906245</c:v>
                </c:pt>
                <c:pt idx="522" formatCode="0.000">
                  <c:v>66.019615706881737</c:v>
                </c:pt>
                <c:pt idx="523" formatCode="0.000">
                  <c:v>64.192699543365904</c:v>
                </c:pt>
                <c:pt idx="524" formatCode="0.000">
                  <c:v>66.079368037322666</c:v>
                </c:pt>
                <c:pt idx="525" formatCode="0.000">
                  <c:v>65.049247580249741</c:v>
                </c:pt>
                <c:pt idx="526" formatCode="0.000">
                  <c:v>65.541386723672261</c:v>
                </c:pt>
                <c:pt idx="527" formatCode="0.000">
                  <c:v>65.304598523713139</c:v>
                </c:pt>
                <c:pt idx="528" formatCode="0.000">
                  <c:v>65.343547444884223</c:v>
                </c:pt>
                <c:pt idx="529" formatCode="0.000">
                  <c:v>65.562941045572472</c:v>
                </c:pt>
                <c:pt idx="530" formatCode="0.000">
                  <c:v>66.439764151431177</c:v>
                </c:pt>
                <c:pt idx="531" formatCode="0.000">
                  <c:v>67.643148687810907</c:v>
                </c:pt>
                <c:pt idx="532" formatCode="0.000">
                  <c:v>66.001414871101261</c:v>
                </c:pt>
                <c:pt idx="533" formatCode="0.000">
                  <c:v>65.881148742175043</c:v>
                </c:pt>
                <c:pt idx="534" formatCode="0.000">
                  <c:v>65.66798789297988</c:v>
                </c:pt>
                <c:pt idx="535" formatCode="0.000">
                  <c:v>66.629283580804056</c:v>
                </c:pt>
                <c:pt idx="536" formatCode="0.000">
                  <c:v>65.393586424405612</c:v>
                </c:pt>
                <c:pt idx="537" formatCode="0.000">
                  <c:v>66.560864445356827</c:v>
                </c:pt>
                <c:pt idx="538" formatCode="0.000">
                  <c:v>63.949511967442604</c:v>
                </c:pt>
                <c:pt idx="539" formatCode="0.000">
                  <c:v>65.248505634523013</c:v>
                </c:pt>
                <c:pt idx="540" formatCode="0.000">
                  <c:v>67.134086611364751</c:v>
                </c:pt>
                <c:pt idx="541" formatCode="0.000">
                  <c:v>62.297768074751559</c:v>
                </c:pt>
                <c:pt idx="542" formatCode="0.000">
                  <c:v>67.337115312014987</c:v>
                </c:pt>
                <c:pt idx="543" formatCode="0.000">
                  <c:v>66.127351516485959</c:v>
                </c:pt>
                <c:pt idx="544" formatCode="0.000">
                  <c:v>59.491172147724591</c:v>
                </c:pt>
                <c:pt idx="545" formatCode="0.000">
                  <c:v>59.681286038021817</c:v>
                </c:pt>
                <c:pt idx="546" formatCode="0.000">
                  <c:v>60.383996340735102</c:v>
                </c:pt>
                <c:pt idx="547" formatCode="0.000">
                  <c:v>64.155264005718394</c:v>
                </c:pt>
                <c:pt idx="548" formatCode="0.000">
                  <c:v>60.796383065182653</c:v>
                </c:pt>
                <c:pt idx="549" formatCode="0.000">
                  <c:v>59.858087895037421</c:v>
                </c:pt>
                <c:pt idx="550" formatCode="0.000">
                  <c:v>60.301564546078666</c:v>
                </c:pt>
                <c:pt idx="551" formatCode="0.000">
                  <c:v>58.858211017506399</c:v>
                </c:pt>
                <c:pt idx="552" formatCode="0.000">
                  <c:v>60.216458078448674</c:v>
                </c:pt>
                <c:pt idx="553" formatCode="0.000">
                  <c:v>60.975606570901789</c:v>
                </c:pt>
                <c:pt idx="554" formatCode="0.000">
                  <c:v>59.990368851638152</c:v>
                </c:pt>
                <c:pt idx="555" formatCode="0.000">
                  <c:v>59.25834562791502</c:v>
                </c:pt>
                <c:pt idx="556" formatCode="0.000">
                  <c:v>59.304590986397066</c:v>
                </c:pt>
                <c:pt idx="557" formatCode="0.000">
                  <c:v>58.16536895429261</c:v>
                </c:pt>
                <c:pt idx="558" formatCode="0.000">
                  <c:v>54.193379777981512</c:v>
                </c:pt>
                <c:pt idx="559" formatCode="0.000">
                  <c:v>57.940978861943883</c:v>
                </c:pt>
                <c:pt idx="560" formatCode="0.000">
                  <c:v>55.388926397613496</c:v>
                </c:pt>
                <c:pt idx="561" formatCode="0.000">
                  <c:v>55.675700412837202</c:v>
                </c:pt>
                <c:pt idx="562" formatCode="0.000">
                  <c:v>57.731698592113197</c:v>
                </c:pt>
                <c:pt idx="563" formatCode="0.000">
                  <c:v>56.875607201507265</c:v>
                </c:pt>
                <c:pt idx="564" formatCode="0.000">
                  <c:v>57.662228684224623</c:v>
                </c:pt>
                <c:pt idx="565" formatCode="0.000">
                  <c:v>58.2440618480898</c:v>
                </c:pt>
                <c:pt idx="566" formatCode="0.000">
                  <c:v>56.575121190068209</c:v>
                </c:pt>
                <c:pt idx="567" formatCode="0.000">
                  <c:v>55.593855221763647</c:v>
                </c:pt>
                <c:pt idx="568" formatCode="0.000">
                  <c:v>54.624316249622083</c:v>
                </c:pt>
                <c:pt idx="569" formatCode="0.000">
                  <c:v>54.641451829061587</c:v>
                </c:pt>
                <c:pt idx="570" formatCode="0.000">
                  <c:v>53.283866149265599</c:v>
                </c:pt>
                <c:pt idx="571" formatCode="0.000">
                  <c:v>51.868388477968381</c:v>
                </c:pt>
                <c:pt idx="572" formatCode="0.000">
                  <c:v>51.63472829587046</c:v>
                </c:pt>
                <c:pt idx="573" formatCode="0.000">
                  <c:v>50.538709035283347</c:v>
                </c:pt>
                <c:pt idx="574" formatCode="0.000">
                  <c:v>51.396126565421433</c:v>
                </c:pt>
                <c:pt idx="575" formatCode="0.000">
                  <c:v>52.218454108257411</c:v>
                </c:pt>
                <c:pt idx="576" formatCode="0.000">
                  <c:v>52.241207136084689</c:v>
                </c:pt>
                <c:pt idx="577" formatCode="0.000">
                  <c:v>50.938741134364022</c:v>
                </c:pt>
                <c:pt idx="578" formatCode="0.000">
                  <c:v>50.219492145154348</c:v>
                </c:pt>
                <c:pt idx="579" formatCode="0.000">
                  <c:v>50.057605967928119</c:v>
                </c:pt>
                <c:pt idx="580" formatCode="0.000">
                  <c:v>51.770411142066095</c:v>
                </c:pt>
                <c:pt idx="581" formatCode="0.000">
                  <c:v>49.221425103575257</c:v>
                </c:pt>
                <c:pt idx="582" formatCode="0.000">
                  <c:v>47.53188129133332</c:v>
                </c:pt>
                <c:pt idx="583" formatCode="0.000">
                  <c:v>51.722936307399948</c:v>
                </c:pt>
                <c:pt idx="584" formatCode="0.000">
                  <c:v>48.648220350203367</c:v>
                </c:pt>
                <c:pt idx="585" formatCode="0.000">
                  <c:v>48.395540529256415</c:v>
                </c:pt>
                <c:pt idx="586" formatCode="0.000">
                  <c:v>52.039280532046874</c:v>
                </c:pt>
                <c:pt idx="587" formatCode="0.000">
                  <c:v>52.311429320488976</c:v>
                </c:pt>
                <c:pt idx="588" formatCode="0.000">
                  <c:v>50.148906728298961</c:v>
                </c:pt>
                <c:pt idx="589" formatCode="0.000">
                  <c:v>44.349907343741023</c:v>
                </c:pt>
                <c:pt idx="590" formatCode="0.000">
                  <c:v>47.313792978110854</c:v>
                </c:pt>
                <c:pt idx="591" formatCode="0.000">
                  <c:v>47.954768021072809</c:v>
                </c:pt>
                <c:pt idx="592" formatCode="0.000">
                  <c:v>46.662675647403844</c:v>
                </c:pt>
                <c:pt idx="593" formatCode="0.000">
                  <c:v>46.501752438195751</c:v>
                </c:pt>
                <c:pt idx="594" formatCode="0.000">
                  <c:v>46.01550320222502</c:v>
                </c:pt>
                <c:pt idx="595" formatCode="0.000">
                  <c:v>44.621977902141253</c:v>
                </c:pt>
                <c:pt idx="596" formatCode="0.000">
                  <c:v>43.887834127294681</c:v>
                </c:pt>
                <c:pt idx="597" formatCode="0.000">
                  <c:v>45.819241634447415</c:v>
                </c:pt>
                <c:pt idx="598" formatCode="0.000">
                  <c:v>45.520988007195513</c:v>
                </c:pt>
                <c:pt idx="599" formatCode="0.000">
                  <c:v>45.848869562242392</c:v>
                </c:pt>
                <c:pt idx="600" formatCode="0.000">
                  <c:v>49.877144023312162</c:v>
                </c:pt>
                <c:pt idx="601" formatCode="0.000">
                  <c:v>48.198132259853089</c:v>
                </c:pt>
                <c:pt idx="602" formatCode="0.000">
                  <c:v>53.452716554683832</c:v>
                </c:pt>
                <c:pt idx="603" formatCode="0.000">
                  <c:v>50.243685632941805</c:v>
                </c:pt>
                <c:pt idx="604" formatCode="0.000">
                  <c:v>44.66322773951218</c:v>
                </c:pt>
                <c:pt idx="605" formatCode="0.000">
                  <c:v>45.634026077997994</c:v>
                </c:pt>
                <c:pt idx="606" formatCode="0.000">
                  <c:v>44.474883869188012</c:v>
                </c:pt>
                <c:pt idx="607" formatCode="0.000">
                  <c:v>45.856294586645546</c:v>
                </c:pt>
                <c:pt idx="608" formatCode="0.000">
                  <c:v>49.998592612042081</c:v>
                </c:pt>
                <c:pt idx="609" formatCode="0.000">
                  <c:v>53.509995495783848</c:v>
                </c:pt>
                <c:pt idx="610" formatCode="0.000">
                  <c:v>53.808791167812828</c:v>
                </c:pt>
                <c:pt idx="611" formatCode="0.000">
                  <c:v>53.262263558436935</c:v>
                </c:pt>
                <c:pt idx="612" formatCode="0.000">
                  <c:v>52.254363143491375</c:v>
                </c:pt>
                <c:pt idx="613" formatCode="0.000">
                  <c:v>54.793601501981477</c:v>
                </c:pt>
                <c:pt idx="614" formatCode="0.000">
                  <c:v>54.1095143533311</c:v>
                </c:pt>
                <c:pt idx="615" formatCode="0.000">
                  <c:v>53.900008798950736</c:v>
                </c:pt>
                <c:pt idx="616" formatCode="0.000">
                  <c:v>52.553504109448816</c:v>
                </c:pt>
                <c:pt idx="617" formatCode="0.000">
                  <c:v>50.385310262948217</c:v>
                </c:pt>
                <c:pt idx="618" formatCode="0.000">
                  <c:v>50.193692179815969</c:v>
                </c:pt>
                <c:pt idx="619" formatCode="0.000">
                  <c:v>49.117414428324352</c:v>
                </c:pt>
                <c:pt idx="620" formatCode="0.000">
                  <c:v>47.626250453917201</c:v>
                </c:pt>
                <c:pt idx="621" formatCode="0.000">
                  <c:v>46.898173008453888</c:v>
                </c:pt>
                <c:pt idx="622" formatCode="0.000">
                  <c:v>41.853916537752454</c:v>
                </c:pt>
                <c:pt idx="623" formatCode="0.000">
                  <c:v>43.007818455204976</c:v>
                </c:pt>
                <c:pt idx="624" formatCode="0.000">
                  <c:v>39.909465373156053</c:v>
                </c:pt>
                <c:pt idx="625" formatCode="0.000">
                  <c:v>40.383992428883552</c:v>
                </c:pt>
                <c:pt idx="626" formatCode="0.000">
                  <c:v>40.512813855548707</c:v>
                </c:pt>
                <c:pt idx="627" formatCode="0.000">
                  <c:v>42.112919790563367</c:v>
                </c:pt>
                <c:pt idx="628" formatCode="0.000">
                  <c:v>40.85205457807276</c:v>
                </c:pt>
                <c:pt idx="629" formatCode="0.000">
                  <c:v>39.835485495153087</c:v>
                </c:pt>
                <c:pt idx="630" formatCode="0.000">
                  <c:v>35.85296033807488</c:v>
                </c:pt>
                <c:pt idx="631" formatCode="0.000">
                  <c:v>39.099707228622449</c:v>
                </c:pt>
                <c:pt idx="632" formatCode="0.000">
                  <c:v>35.235555424044776</c:v>
                </c:pt>
                <c:pt idx="633" formatCode="0.000">
                  <c:v>36.041000665242386</c:v>
                </c:pt>
                <c:pt idx="634" formatCode="0.000">
                  <c:v>36.727074321264674</c:v>
                </c:pt>
                <c:pt idx="635" formatCode="0.000">
                  <c:v>35.224378249092936</c:v>
                </c:pt>
                <c:pt idx="636" formatCode="0.000">
                  <c:v>33.043845182259389</c:v>
                </c:pt>
                <c:pt idx="637" formatCode="0.000">
                  <c:v>33.66783702120631</c:v>
                </c:pt>
                <c:pt idx="638" formatCode="0.000">
                  <c:v>37.055133640275251</c:v>
                </c:pt>
                <c:pt idx="639" formatCode="0.000">
                  <c:v>36.460240214915835</c:v>
                </c:pt>
                <c:pt idx="640" formatCode="0.000">
                  <c:v>33.513695197413824</c:v>
                </c:pt>
                <c:pt idx="641" formatCode="0.000">
                  <c:v>34.612370925973309</c:v>
                </c:pt>
                <c:pt idx="642" formatCode="0.000">
                  <c:v>32.971581995898546</c:v>
                </c:pt>
                <c:pt idx="643" formatCode="0.000">
                  <c:v>34.667494662957949</c:v>
                </c:pt>
                <c:pt idx="644" formatCode="0.000">
                  <c:v>35.38222114418555</c:v>
                </c:pt>
                <c:pt idx="645" formatCode="0.000">
                  <c:v>41.582780980660345</c:v>
                </c:pt>
                <c:pt idx="646" formatCode="0.000">
                  <c:v>42.880203897161238</c:v>
                </c:pt>
                <c:pt idx="647" formatCode="0.000">
                  <c:v>40.187512427496294</c:v>
                </c:pt>
                <c:pt idx="648" formatCode="0.000">
                  <c:v>40.557104829659018</c:v>
                </c:pt>
                <c:pt idx="649" formatCode="0.000">
                  <c:v>39.268677568062039</c:v>
                </c:pt>
                <c:pt idx="650" formatCode="0.000">
                  <c:v>34.710838216850405</c:v>
                </c:pt>
                <c:pt idx="651" formatCode="0.000">
                  <c:v>31.106529973885614</c:v>
                </c:pt>
                <c:pt idx="652" formatCode="0.000">
                  <c:v>30.399677346476395</c:v>
                </c:pt>
                <c:pt idx="653" formatCode="0.000">
                  <c:v>31.355910566226996</c:v>
                </c:pt>
                <c:pt idx="654" formatCode="0.000">
                  <c:v>31.79836779575669</c:v>
                </c:pt>
                <c:pt idx="655" formatCode="0.000">
                  <c:v>30.329000394237084</c:v>
                </c:pt>
                <c:pt idx="656" formatCode="0.000">
                  <c:v>33.906791676782262</c:v>
                </c:pt>
                <c:pt idx="657" formatCode="0.000">
                  <c:v>34.112765518813305</c:v>
                </c:pt>
                <c:pt idx="658" formatCode="0.000">
                  <c:v>34.029146605068632</c:v>
                </c:pt>
                <c:pt idx="659" formatCode="0.000">
                  <c:v>30.439244689845879</c:v>
                </c:pt>
                <c:pt idx="660" formatCode="0.000">
                  <c:v>27.894380620079232</c:v>
                </c:pt>
                <c:pt idx="661" formatCode="0.000">
                  <c:v>40.292207935248165</c:v>
                </c:pt>
                <c:pt idx="662" formatCode="0.000">
                  <c:v>44.235587002486128</c:v>
                </c:pt>
                <c:pt idx="663" formatCode="0.000">
                  <c:v>46.142019677242324</c:v>
                </c:pt>
                <c:pt idx="664" formatCode="0.000">
                  <c:v>44.821640183921033</c:v>
                </c:pt>
                <c:pt idx="665" formatCode="0.000">
                  <c:v>46.223690666418676</c:v>
                </c:pt>
                <c:pt idx="666" formatCode="0.000">
                  <c:v>45.186254725497939</c:v>
                </c:pt>
                <c:pt idx="667" formatCode="0.000">
                  <c:v>44.68477555319631</c:v>
                </c:pt>
                <c:pt idx="668" formatCode="0.000">
                  <c:v>45.501812204733064</c:v>
                </c:pt>
                <c:pt idx="669" formatCode="0.000">
                  <c:v>46.596637602820607</c:v>
                </c:pt>
                <c:pt idx="670" formatCode="0.000">
                  <c:v>45.937258387763166</c:v>
                </c:pt>
                <c:pt idx="671" formatCode="0.000">
                  <c:v>48.469443213243196</c:v>
                </c:pt>
                <c:pt idx="672" formatCode="0.000">
                  <c:v>54.913771911495047</c:v>
                </c:pt>
                <c:pt idx="673" formatCode="0.000">
                  <c:v>55.512846761024363</c:v>
                </c:pt>
                <c:pt idx="674" formatCode="0.000">
                  <c:v>57.441555248112515</c:v>
                </c:pt>
                <c:pt idx="675" formatCode="0.000">
                  <c:v>53.76994248891917</c:v>
                </c:pt>
                <c:pt idx="676" formatCode="0.000">
                  <c:v>53.844469017899847</c:v>
                </c:pt>
                <c:pt idx="677" formatCode="0.000">
                  <c:v>56.20123356960832</c:v>
                </c:pt>
                <c:pt idx="678" formatCode="0.000">
                  <c:v>52.759393746641827</c:v>
                </c:pt>
                <c:pt idx="679" formatCode="0.000">
                  <c:v>53.240588191802537</c:v>
                </c:pt>
                <c:pt idx="680" formatCode="0.000">
                  <c:v>52.557560648453332</c:v>
                </c:pt>
                <c:pt idx="681" formatCode="0.000">
                  <c:v>52.636430625418697</c:v>
                </c:pt>
                <c:pt idx="682" formatCode="0.000">
                  <c:v>52.0978903233799</c:v>
                </c:pt>
                <c:pt idx="683" formatCode="0.000">
                  <c:v>52.284126922899468</c:v>
                </c:pt>
                <c:pt idx="684" formatCode="0.000">
                  <c:v>54.269285283002262</c:v>
                </c:pt>
                <c:pt idx="685" formatCode="0.000">
                  <c:v>49.98071564694677</c:v>
                </c:pt>
                <c:pt idx="686" formatCode="0.000">
                  <c:v>49.770413672807834</c:v>
                </c:pt>
                <c:pt idx="687" formatCode="0.000">
                  <c:v>46.863898210868101</c:v>
                </c:pt>
                <c:pt idx="688" formatCode="0.000">
                  <c:v>43.914126647484196</c:v>
                </c:pt>
                <c:pt idx="689" formatCode="0.000">
                  <c:v>43.33424277040146</c:v>
                </c:pt>
                <c:pt idx="690" formatCode="0.000">
                  <c:v>43.388711413996553</c:v>
                </c:pt>
                <c:pt idx="691" formatCode="0.000">
                  <c:v>41.058218801954673</c:v>
                </c:pt>
                <c:pt idx="692" formatCode="0.000">
                  <c:v>42.234616043929243</c:v>
                </c:pt>
                <c:pt idx="693" formatCode="0.000">
                  <c:v>43.555034757116459</c:v>
                </c:pt>
                <c:pt idx="694" formatCode="0.000">
                  <c:v>47.015961519911059</c:v>
                </c:pt>
                <c:pt idx="695" formatCode="0.000">
                  <c:v>45.983711650262343</c:v>
                </c:pt>
                <c:pt idx="696" formatCode="0.000">
                  <c:v>48.769294264330661</c:v>
                </c:pt>
                <c:pt idx="697" formatCode="0.000">
                  <c:v>47.615435695413034</c:v>
                </c:pt>
                <c:pt idx="698" formatCode="0.000">
                  <c:v>45.085776238226451</c:v>
                </c:pt>
                <c:pt idx="699" formatCode="0.000">
                  <c:v>44.675148282491072</c:v>
                </c:pt>
                <c:pt idx="700" formatCode="0.000">
                  <c:v>45.575401992069359</c:v>
                </c:pt>
                <c:pt idx="701" formatCode="0.000">
                  <c:v>48.172344169467557</c:v>
                </c:pt>
                <c:pt idx="702" formatCode="0.000">
                  <c:v>49.847299708584679</c:v>
                </c:pt>
                <c:pt idx="703" formatCode="0.000">
                  <c:v>42.23985373716048</c:v>
                </c:pt>
                <c:pt idx="704" formatCode="0.000">
                  <c:v>37.555557266828984</c:v>
                </c:pt>
                <c:pt idx="705" formatCode="0.000">
                  <c:v>35.318717357513592</c:v>
                </c:pt>
                <c:pt idx="706" formatCode="0.000">
                  <c:v>35.830147939251191</c:v>
                </c:pt>
                <c:pt idx="707" formatCode="0.000">
                  <c:v>33.360720607106728</c:v>
                </c:pt>
                <c:pt idx="708" formatCode="0.000">
                  <c:v>34.458973067280638</c:v>
                </c:pt>
                <c:pt idx="709" formatCode="0.000">
                  <c:v>34.45276615286285</c:v>
                </c:pt>
                <c:pt idx="710" formatCode="0.000">
                  <c:v>34.322512895181916</c:v>
                </c:pt>
                <c:pt idx="711" formatCode="0.000">
                  <c:v>32.618243505109149</c:v>
                </c:pt>
                <c:pt idx="712" formatCode="0.000">
                  <c:v>33.704359836056923</c:v>
                </c:pt>
                <c:pt idx="713" formatCode="0.000">
                  <c:v>30.553809920552709</c:v>
                </c:pt>
                <c:pt idx="714" formatCode="0.000">
                  <c:v>29.423378169914102</c:v>
                </c:pt>
                <c:pt idx="715" formatCode="0.000">
                  <c:v>36.413878204544055</c:v>
                </c:pt>
                <c:pt idx="716" formatCode="0.000">
                  <c:v>36.238687721565569</c:v>
                </c:pt>
                <c:pt idx="717" formatCode="0.000">
                  <c:v>38.648987087615168</c:v>
                </c:pt>
                <c:pt idx="718" formatCode="0.000">
                  <c:v>38.029499016227653</c:v>
                </c:pt>
                <c:pt idx="719" formatCode="0.000">
                  <c:v>39.712509234886994</c:v>
                </c:pt>
                <c:pt idx="720" formatCode="0.000">
                  <c:v>40.136621260410287</c:v>
                </c:pt>
                <c:pt idx="721" formatCode="0.000">
                  <c:v>39.083772691249457</c:v>
                </c:pt>
                <c:pt idx="722" formatCode="0.000">
                  <c:v>38.997532556913022</c:v>
                </c:pt>
                <c:pt idx="723" formatCode="0.000">
                  <c:v>39.642993843344868</c:v>
                </c:pt>
                <c:pt idx="724" formatCode="0.000">
                  <c:v>41.081535713276935</c:v>
                </c:pt>
                <c:pt idx="725" formatCode="0.000">
                  <c:v>41.495602453074483</c:v>
                </c:pt>
                <c:pt idx="726" formatCode="0.000">
                  <c:v>42.055950672810461</c:v>
                </c:pt>
                <c:pt idx="727" formatCode="0.000">
                  <c:v>42.946912788678169</c:v>
                </c:pt>
                <c:pt idx="728" formatCode="0.000">
                  <c:v>42.923533021640715</c:v>
                </c:pt>
                <c:pt idx="729" formatCode="0.000">
                  <c:v>43.19366222172134</c:v>
                </c:pt>
                <c:pt idx="730" formatCode="0.000">
                  <c:v>44.569501245386498</c:v>
                </c:pt>
                <c:pt idx="731" formatCode="0.000">
                  <c:v>50.62458630817796</c:v>
                </c:pt>
                <c:pt idx="732" formatCode="0.000">
                  <c:v>50.346976253900841</c:v>
                </c:pt>
                <c:pt idx="733" formatCode="0.000">
                  <c:v>54.100194835727379</c:v>
                </c:pt>
                <c:pt idx="734" formatCode="0.000">
                  <c:v>55.437907168580701</c:v>
                </c:pt>
                <c:pt idx="735" formatCode="0.000">
                  <c:v>57.663311307988238</c:v>
                </c:pt>
                <c:pt idx="736" formatCode="0.000">
                  <c:v>54.356684613618143</c:v>
                </c:pt>
                <c:pt idx="737" formatCode="0.000">
                  <c:v>53.165998096974732</c:v>
                </c:pt>
                <c:pt idx="738" formatCode="0.000">
                  <c:v>53.454736975878809</c:v>
                </c:pt>
                <c:pt idx="739" formatCode="0.000">
                  <c:v>53.716990125014142</c:v>
                </c:pt>
                <c:pt idx="740" formatCode="0.000">
                  <c:v>56.170251331424957</c:v>
                </c:pt>
                <c:pt idx="741" formatCode="0.000">
                  <c:v>56.443036777650796</c:v>
                </c:pt>
                <c:pt idx="742" formatCode="0.000">
                  <c:v>60.436849123812486</c:v>
                </c:pt>
                <c:pt idx="743" formatCode="0.000">
                  <c:v>61.413203202234108</c:v>
                </c:pt>
                <c:pt idx="744" formatCode="0.000">
                  <c:v>59.431255898214168</c:v>
                </c:pt>
                <c:pt idx="745" formatCode="0.000">
                  <c:v>59.585687372930543</c:v>
                </c:pt>
                <c:pt idx="746" formatCode="0.000">
                  <c:v>59.955035233237354</c:v>
                </c:pt>
                <c:pt idx="747" formatCode="0.000">
                  <c:v>58.200605501327992</c:v>
                </c:pt>
                <c:pt idx="748" formatCode="0.000">
                  <c:v>59.273489326561318</c:v>
                </c:pt>
                <c:pt idx="749" formatCode="0.000">
                  <c:v>60.837585486218522</c:v>
                </c:pt>
                <c:pt idx="750" formatCode="0.000">
                  <c:v>60.547208245883844</c:v>
                </c:pt>
                <c:pt idx="751" formatCode="0.000">
                  <c:v>58.497345440812708</c:v>
                </c:pt>
                <c:pt idx="752" formatCode="0.000">
                  <c:v>58.302438974381062</c:v>
                </c:pt>
                <c:pt idx="753" formatCode="0.000">
                  <c:v>59.310250424282636</c:v>
                </c:pt>
                <c:pt idx="754" formatCode="0.000">
                  <c:v>60.40566870683606</c:v>
                </c:pt>
                <c:pt idx="755" formatCode="0.000">
                  <c:v>63.97814757161818</c:v>
                </c:pt>
                <c:pt idx="756" formatCode="0.000">
                  <c:v>68.687485386304346</c:v>
                </c:pt>
                <c:pt idx="757" formatCode="0.000">
                  <c:v>64.554940072361404</c:v>
                </c:pt>
                <c:pt idx="758" formatCode="0.000">
                  <c:v>66.842236156425244</c:v>
                </c:pt>
                <c:pt idx="759" formatCode="0.000">
                  <c:v>65.318370263405399</c:v>
                </c:pt>
                <c:pt idx="760" formatCode="0.000">
                  <c:v>66.043288212349552</c:v>
                </c:pt>
                <c:pt idx="761" formatCode="0.000">
                  <c:v>63.469067352749398</c:v>
                </c:pt>
                <c:pt idx="762" formatCode="0.000">
                  <c:v>65.129907854956912</c:v>
                </c:pt>
                <c:pt idx="763" formatCode="0.000">
                  <c:v>64.974864155660129</c:v>
                </c:pt>
                <c:pt idx="764" formatCode="0.000">
                  <c:v>67.394995937406449</c:v>
                </c:pt>
                <c:pt idx="765" formatCode="0.000">
                  <c:v>68.0611160409142</c:v>
                </c:pt>
                <c:pt idx="766" formatCode="0.000">
                  <c:v>67.945960031028335</c:v>
                </c:pt>
                <c:pt idx="767" formatCode="0.000">
                  <c:v>67.939271461573128</c:v>
                </c:pt>
                <c:pt idx="768" formatCode="0.000">
                  <c:v>68.530260136319185</c:v>
                </c:pt>
                <c:pt idx="769" formatCode="0.000">
                  <c:v>67.697352413805362</c:v>
                </c:pt>
                <c:pt idx="770" formatCode="0.000">
                  <c:v>69.558230825973254</c:v>
                </c:pt>
                <c:pt idx="771" formatCode="0.000">
                  <c:v>69.869660862768526</c:v>
                </c:pt>
                <c:pt idx="772" formatCode="0.000">
                  <c:v>71.750316391775158</c:v>
                </c:pt>
                <c:pt idx="773" formatCode="0.000">
                  <c:v>70.34507001292225</c:v>
                </c:pt>
                <c:pt idx="774" formatCode="0.000">
                  <c:v>66.846266634163158</c:v>
                </c:pt>
                <c:pt idx="775" formatCode="0.000">
                  <c:v>66.870091752732478</c:v>
                </c:pt>
                <c:pt idx="776" formatCode="0.000">
                  <c:v>63.130242409472956</c:v>
                </c:pt>
                <c:pt idx="777" formatCode="0.000">
                  <c:v>63.020292504456748</c:v>
                </c:pt>
                <c:pt idx="778" formatCode="0.000">
                  <c:v>59.734691881477588</c:v>
                </c:pt>
                <c:pt idx="779" formatCode="0.000">
                  <c:v>61.814141270819476</c:v>
                </c:pt>
                <c:pt idx="780" formatCode="0.000">
                  <c:v>60.016499771960191</c:v>
                </c:pt>
                <c:pt idx="781" formatCode="0.000">
                  <c:v>61.434227626265475</c:v>
                </c:pt>
                <c:pt idx="782" formatCode="0.000">
                  <c:v>61.848836300691147</c:v>
                </c:pt>
                <c:pt idx="783" formatCode="0.000">
                  <c:v>60.412731465614186</c:v>
                </c:pt>
                <c:pt idx="784" formatCode="0.000">
                  <c:v>53.529730567540554</c:v>
                </c:pt>
                <c:pt idx="785" formatCode="0.000">
                  <c:v>49.757858102407823</c:v>
                </c:pt>
                <c:pt idx="786" formatCode="0.000">
                  <c:v>50.699554244089434</c:v>
                </c:pt>
                <c:pt idx="787" formatCode="0.000">
                  <c:v>48.498902380301651</c:v>
                </c:pt>
                <c:pt idx="788" formatCode="0.000">
                  <c:v>47.362824792537097</c:v>
                </c:pt>
                <c:pt idx="789" formatCode="0.000">
                  <c:v>48.81256913898968</c:v>
                </c:pt>
                <c:pt idx="790" formatCode="0.000">
                  <c:v>51.79283666584827</c:v>
                </c:pt>
                <c:pt idx="791" formatCode="0.000">
                  <c:v>50.157251576960462</c:v>
                </c:pt>
                <c:pt idx="792" formatCode="0.000">
                  <c:v>50.45240564611079</c:v>
                </c:pt>
                <c:pt idx="793" formatCode="0.000">
                  <c:v>54.28099584114031</c:v>
                </c:pt>
                <c:pt idx="794" formatCode="0.000">
                  <c:v>54.510760002970457</c:v>
                </c:pt>
                <c:pt idx="795" formatCode="0.000">
                  <c:v>53.562234341874571</c:v>
                </c:pt>
                <c:pt idx="796" formatCode="0.000">
                  <c:v>46.354136294833722</c:v>
                </c:pt>
                <c:pt idx="797" formatCode="0.000">
                  <c:v>43.804474184006168</c:v>
                </c:pt>
                <c:pt idx="798" formatCode="0.000">
                  <c:v>40.36735190006312</c:v>
                </c:pt>
                <c:pt idx="799" formatCode="0.000">
                  <c:v>41.059480131301719</c:v>
                </c:pt>
                <c:pt idx="800" formatCode="0.000">
                  <c:v>25.017124882339942</c:v>
                </c:pt>
                <c:pt idx="801" formatCode="0.000">
                  <c:v>32.802536640470208</c:v>
                </c:pt>
                <c:pt idx="802" formatCode="0.000">
                  <c:v>31.081817374592561</c:v>
                </c:pt>
                <c:pt idx="803" formatCode="0.000">
                  <c:v>32.73482351970344</c:v>
                </c:pt>
                <c:pt idx="804" formatCode="0.000">
                  <c:v>31.55942771763668</c:v>
                </c:pt>
                <c:pt idx="805" formatCode="0.000">
                  <c:v>33.946773469773206</c:v>
                </c:pt>
                <c:pt idx="806" formatCode="0.000">
                  <c:v>32.802098396531022</c:v>
                </c:pt>
                <c:pt idx="807" formatCode="0.000">
                  <c:v>37.171515083040013</c:v>
                </c:pt>
                <c:pt idx="808" formatCode="0.000">
                  <c:v>37.282292898961948</c:v>
                </c:pt>
                <c:pt idx="809" formatCode="0.000">
                  <c:v>36.922386249827063</c:v>
                </c:pt>
                <c:pt idx="810" formatCode="0.000">
                  <c:v>34.794506548533008</c:v>
                </c:pt>
                <c:pt idx="811" formatCode="0.000">
                  <c:v>38.968488938755193</c:v>
                </c:pt>
                <c:pt idx="812" formatCode="0.000">
                  <c:v>39.128319038639063</c:v>
                </c:pt>
                <c:pt idx="813" formatCode="0.000">
                  <c:v>38.602982373279389</c:v>
                </c:pt>
                <c:pt idx="814" formatCode="0.000">
                  <c:v>39.080060267043272</c:v>
                </c:pt>
                <c:pt idx="815" formatCode="0.000">
                  <c:v>37.5804429441853</c:v>
                </c:pt>
                <c:pt idx="816" formatCode="0.000">
                  <c:v>38.046301572859342</c:v>
                </c:pt>
                <c:pt idx="817" formatCode="0.000">
                  <c:v>36.886950142389885</c:v>
                </c:pt>
                <c:pt idx="818" formatCode="0.000">
                  <c:v>39.842650798502206</c:v>
                </c:pt>
                <c:pt idx="819" formatCode="0.000">
                  <c:v>38.536082756837445</c:v>
                </c:pt>
                <c:pt idx="820" formatCode="0.000">
                  <c:v>40.757506542841178</c:v>
                </c:pt>
                <c:pt idx="821" formatCode="0.000">
                  <c:v>41.412413865820696</c:v>
                </c:pt>
                <c:pt idx="822" formatCode="0.000">
                  <c:v>40.986053575876646</c:v>
                </c:pt>
                <c:pt idx="823" formatCode="0.000">
                  <c:v>41.567487959496923</c:v>
                </c:pt>
                <c:pt idx="824" formatCode="0.000">
                  <c:v>40.46416359819878</c:v>
                </c:pt>
                <c:pt idx="825" formatCode="0.000">
                  <c:v>43.310540598798127</c:v>
                </c:pt>
                <c:pt idx="826" formatCode="0.000">
                  <c:v>43.6842318543288</c:v>
                </c:pt>
                <c:pt idx="827" formatCode="0.000">
                  <c:v>45.593200834966659</c:v>
                </c:pt>
                <c:pt idx="828" formatCode="0.000">
                  <c:v>45.236160862890763</c:v>
                </c:pt>
                <c:pt idx="829" formatCode="0.000">
                  <c:v>44.242849901782684</c:v>
                </c:pt>
                <c:pt idx="830" formatCode="0.000">
                  <c:v>44.740459144345373</c:v>
                </c:pt>
                <c:pt idx="831" formatCode="0.000">
                  <c:v>44.82002911853597</c:v>
                </c:pt>
                <c:pt idx="832" formatCode="0.000">
                  <c:v>43.399227614919262</c:v>
                </c:pt>
                <c:pt idx="833" formatCode="0.000">
                  <c:v>43.908298628571153</c:v>
                </c:pt>
                <c:pt idx="834" formatCode="0.000">
                  <c:v>43.138158354644951</c:v>
                </c:pt>
                <c:pt idx="835" formatCode="0.000">
                  <c:v>44.126828161498239</c:v>
                </c:pt>
                <c:pt idx="836" formatCode="0.000">
                  <c:v>43.673211186806228</c:v>
                </c:pt>
                <c:pt idx="837" formatCode="0.000">
                  <c:v>45.087654517211796</c:v>
                </c:pt>
                <c:pt idx="838" formatCode="0.000">
                  <c:v>46.971180076177788</c:v>
                </c:pt>
                <c:pt idx="839" formatCode="0.000">
                  <c:v>46.292333923030085</c:v>
                </c:pt>
                <c:pt idx="840" formatCode="0.000">
                  <c:v>46.451372074633198</c:v>
                </c:pt>
                <c:pt idx="841" formatCode="0.000">
                  <c:v>47.379699286952061</c:v>
                </c:pt>
                <c:pt idx="842" formatCode="0.000">
                  <c:v>63.878292311317864</c:v>
                </c:pt>
                <c:pt idx="843" formatCode="0.000">
                  <c:v>60.213979801188536</c:v>
                </c:pt>
                <c:pt idx="844" formatCode="0.000">
                  <c:v>63.642401120926202</c:v>
                </c:pt>
                <c:pt idx="845" formatCode="0.000">
                  <c:v>63.225430430552983</c:v>
                </c:pt>
                <c:pt idx="846" formatCode="0.000">
                  <c:v>66.605175376680407</c:v>
                </c:pt>
                <c:pt idx="847" formatCode="0.000">
                  <c:v>64.909961666023435</c:v>
                </c:pt>
                <c:pt idx="848" formatCode="0.000">
                  <c:v>67.748373072169159</c:v>
                </c:pt>
                <c:pt idx="849" formatCode="0.000">
                  <c:v>63.345847617772584</c:v>
                </c:pt>
                <c:pt idx="850" formatCode="0.000">
                  <c:v>63.814644319449009</c:v>
                </c:pt>
                <c:pt idx="851" formatCode="0.000">
                  <c:v>64.444303029518352</c:v>
                </c:pt>
                <c:pt idx="852" formatCode="0.000">
                  <c:v>67.217662428329845</c:v>
                </c:pt>
                <c:pt idx="853" formatCode="0.000">
                  <c:v>63.990097152781118</c:v>
                </c:pt>
                <c:pt idx="854" formatCode="0.000">
                  <c:v>63.167009663844929</c:v>
                </c:pt>
                <c:pt idx="855" formatCode="0.000">
                  <c:v>64.18193009852726</c:v>
                </c:pt>
                <c:pt idx="856" formatCode="0.000">
                  <c:v>66.57466743966711</c:v>
                </c:pt>
                <c:pt idx="857" formatCode="0.000">
                  <c:v>68.832255367106256</c:v>
                </c:pt>
                <c:pt idx="858" formatCode="0.000">
                  <c:v>68.38514769345305</c:v>
                </c:pt>
                <c:pt idx="859" formatCode="0.000">
                  <c:v>66.607353831433443</c:v>
                </c:pt>
                <c:pt idx="860" formatCode="0.000">
                  <c:v>63.009910476968919</c:v>
                </c:pt>
                <c:pt idx="861" formatCode="0.000">
                  <c:v>63.853914483115773</c:v>
                </c:pt>
                <c:pt idx="862" formatCode="0.000">
                  <c:v>64.455290053807474</c:v>
                </c:pt>
                <c:pt idx="863" formatCode="0.000">
                  <c:v>65.289120023178441</c:v>
                </c:pt>
                <c:pt idx="864" formatCode="0.000">
                  <c:v>63.128230583361578</c:v>
                </c:pt>
                <c:pt idx="865" formatCode="0.000">
                  <c:v>62.792718623841608</c:v>
                </c:pt>
                <c:pt idx="866" formatCode="0.000">
                  <c:v>64.354023787701379</c:v>
                </c:pt>
                <c:pt idx="867" formatCode="0.000">
                  <c:v>62.115903869935202</c:v>
                </c:pt>
                <c:pt idx="868" formatCode="0.000">
                  <c:v>63.235881285889036</c:v>
                </c:pt>
                <c:pt idx="869" formatCode="0.000">
                  <c:v>61.031751203745159</c:v>
                </c:pt>
                <c:pt idx="870" formatCode="0.000">
                  <c:v>59.144867613325729</c:v>
                </c:pt>
                <c:pt idx="871" formatCode="0.000">
                  <c:v>62.630275374082714</c:v>
                </c:pt>
                <c:pt idx="872" formatCode="0.000">
                  <c:v>62.577849275149966</c:v>
                </c:pt>
                <c:pt idx="873" formatCode="0.000">
                  <c:v>59.770914930064087</c:v>
                </c:pt>
                <c:pt idx="874" formatCode="0.000">
                  <c:v>60.927541944036747</c:v>
                </c:pt>
                <c:pt idx="875" formatCode="0.000">
                  <c:v>60.445937000151666</c:v>
                </c:pt>
                <c:pt idx="876" formatCode="0.000">
                  <c:v>63.588975193397062</c:v>
                </c:pt>
                <c:pt idx="877" formatCode="0.000">
                  <c:v>62.649488634590533</c:v>
                </c:pt>
                <c:pt idx="878" formatCode="0.000">
                  <c:v>62.378446856264489</c:v>
                </c:pt>
                <c:pt idx="879" formatCode="0.000">
                  <c:v>62.293765000348472</c:v>
                </c:pt>
                <c:pt idx="880" formatCode="0.000">
                  <c:v>61.862015243963071</c:v>
                </c:pt>
                <c:pt idx="881" formatCode="0.000">
                  <c:v>66.370501989271673</c:v>
                </c:pt>
                <c:pt idx="882" formatCode="0.000">
                  <c:v>62.761372950686116</c:v>
                </c:pt>
                <c:pt idx="883" formatCode="0.000">
                  <c:v>62.021893131361566</c:v>
                </c:pt>
                <c:pt idx="884" formatCode="0.000">
                  <c:v>60.903231990192737</c:v>
                </c:pt>
                <c:pt idx="885" formatCode="0.000">
                  <c:v>59.963335656419147</c:v>
                </c:pt>
                <c:pt idx="886" formatCode="0.000">
                  <c:v>59.969901475141157</c:v>
                </c:pt>
                <c:pt idx="887" formatCode="0.000">
                  <c:v>59.582007954294085</c:v>
                </c:pt>
                <c:pt idx="888" formatCode="0.000">
                  <c:v>59.353085319515756</c:v>
                </c:pt>
                <c:pt idx="889" formatCode="0.000">
                  <c:v>59.528342546731153</c:v>
                </c:pt>
                <c:pt idx="890" formatCode="0.000">
                  <c:v>55.348865963311219</c:v>
                </c:pt>
                <c:pt idx="891" formatCode="0.000">
                  <c:v>53.19700162575554</c:v>
                </c:pt>
                <c:pt idx="892" formatCode="0.000">
                  <c:v>53.033639386814933</c:v>
                </c:pt>
                <c:pt idx="893" formatCode="0.000">
                  <c:v>52.394910234760687</c:v>
                </c:pt>
                <c:pt idx="894" formatCode="0.000">
                  <c:v>52.154545066701189</c:v>
                </c:pt>
                <c:pt idx="895" formatCode="0.000">
                  <c:v>52.641333896438852</c:v>
                </c:pt>
                <c:pt idx="896" formatCode="0.000">
                  <c:v>52.382072113327581</c:v>
                </c:pt>
                <c:pt idx="897" formatCode="0.000">
                  <c:v>51.527789765184338</c:v>
                </c:pt>
                <c:pt idx="898" formatCode="0.000">
                  <c:v>47.059210479900344</c:v>
                </c:pt>
                <c:pt idx="899" formatCode="0.000">
                  <c:v>47.542067866927923</c:v>
                </c:pt>
                <c:pt idx="900" formatCode="0.000">
                  <c:v>49.064956529060957</c:v>
                </c:pt>
                <c:pt idx="901" formatCode="0.000">
                  <c:v>53.383023364751303</c:v>
                </c:pt>
                <c:pt idx="902" formatCode="0.000">
                  <c:v>56.417914787797436</c:v>
                </c:pt>
                <c:pt idx="903" formatCode="0.000">
                  <c:v>54.707078511124834</c:v>
                </c:pt>
                <c:pt idx="904" formatCode="0.000">
                  <c:v>49.924625482948009</c:v>
                </c:pt>
                <c:pt idx="905" formatCode="0.000">
                  <c:v>46.735467559458044</c:v>
                </c:pt>
                <c:pt idx="906" formatCode="0.000">
                  <c:v>48.997708135021199</c:v>
                </c:pt>
                <c:pt idx="907" formatCode="0.000">
                  <c:v>47.615982291583563</c:v>
                </c:pt>
                <c:pt idx="908" formatCode="0.000">
                  <c:v>46.352341850262853</c:v>
                </c:pt>
                <c:pt idx="909" formatCode="0.000">
                  <c:v>46.532643153360851</c:v>
                </c:pt>
                <c:pt idx="910" formatCode="0.000">
                  <c:v>45.925214612012923</c:v>
                </c:pt>
                <c:pt idx="911" formatCode="0.000">
                  <c:v>48.158407316523601</c:v>
                </c:pt>
                <c:pt idx="912" formatCode="0.000">
                  <c:v>50.126690497229475</c:v>
                </c:pt>
                <c:pt idx="913" formatCode="0.000">
                  <c:v>49.203672966280735</c:v>
                </c:pt>
                <c:pt idx="914" formatCode="0.000">
                  <c:v>49.693095650346812</c:v>
                </c:pt>
                <c:pt idx="915" formatCode="0.000">
                  <c:v>52.676304506893644</c:v>
                </c:pt>
                <c:pt idx="916" formatCode="0.000">
                  <c:v>53.276305494583596</c:v>
                </c:pt>
                <c:pt idx="917" formatCode="0.000">
                  <c:v>53.085927788080298</c:v>
                </c:pt>
                <c:pt idx="918" formatCode="0.000">
                  <c:v>51.718544981921816</c:v>
                </c:pt>
                <c:pt idx="919" formatCode="0.000">
                  <c:v>47.414815659471522</c:v>
                </c:pt>
                <c:pt idx="920" formatCode="0.000">
                  <c:v>48.936214377743454</c:v>
                </c:pt>
                <c:pt idx="921" formatCode="0.000">
                  <c:v>46.367417331690838</c:v>
                </c:pt>
                <c:pt idx="922" formatCode="0.000">
                  <c:v>48.816483892489607</c:v>
                </c:pt>
                <c:pt idx="923" formatCode="0.000">
                  <c:v>41.577970827057392</c:v>
                </c:pt>
                <c:pt idx="924" formatCode="0.000">
                  <c:v>47.302448207058013</c:v>
                </c:pt>
                <c:pt idx="925" formatCode="0.000">
                  <c:v>45.114475612470947</c:v>
                </c:pt>
                <c:pt idx="926" formatCode="0.000">
                  <c:v>43.111493637732394</c:v>
                </c:pt>
                <c:pt idx="927" formatCode="0.000">
                  <c:v>44.90284352378432</c:v>
                </c:pt>
                <c:pt idx="928" formatCode="0.000">
                  <c:v>44.568962531142546</c:v>
                </c:pt>
                <c:pt idx="929" formatCode="0.000">
                  <c:v>44.096281723861878</c:v>
                </c:pt>
                <c:pt idx="930" formatCode="0.000">
                  <c:v>43.201103997276157</c:v>
                </c:pt>
                <c:pt idx="931" formatCode="0.000">
                  <c:v>46.057420841028772</c:v>
                </c:pt>
                <c:pt idx="932" formatCode="0.000">
                  <c:v>46.280563992875734</c:v>
                </c:pt>
                <c:pt idx="933" formatCode="0.000">
                  <c:v>53.765108631155414</c:v>
                </c:pt>
                <c:pt idx="934" formatCode="0.000">
                  <c:v>50.866591748629752</c:v>
                </c:pt>
                <c:pt idx="935" formatCode="0.000">
                  <c:v>52.589791041606617</c:v>
                </c:pt>
                <c:pt idx="936" formatCode="0.000">
                  <c:v>56.551878157800132</c:v>
                </c:pt>
                <c:pt idx="937" formatCode="0.000">
                  <c:v>63.95868122077043</c:v>
                </c:pt>
                <c:pt idx="938" formatCode="0.000">
                  <c:v>62.007107238587963</c:v>
                </c:pt>
                <c:pt idx="939" formatCode="0.000">
                  <c:v>63.860383927538059</c:v>
                </c:pt>
                <c:pt idx="940" formatCode="0.000">
                  <c:v>64.793440298226784</c:v>
                </c:pt>
                <c:pt idx="941" formatCode="0.000">
                  <c:v>66.980735694137152</c:v>
                </c:pt>
                <c:pt idx="942" formatCode="0.000">
                  <c:v>68.863475765706283</c:v>
                </c:pt>
                <c:pt idx="943" formatCode="0.000">
                  <c:v>63.023665406409116</c:v>
                </c:pt>
                <c:pt idx="944" formatCode="0.000">
                  <c:v>61.421675991667229</c:v>
                </c:pt>
                <c:pt idx="945" formatCode="0.000">
                  <c:v>61.787676462614726</c:v>
                </c:pt>
                <c:pt idx="946" formatCode="0.000">
                  <c:v>67.891212186807522</c:v>
                </c:pt>
                <c:pt idx="947" formatCode="0.000">
                  <c:v>68.494578065080262</c:v>
                </c:pt>
                <c:pt idx="948" formatCode="0.000">
                  <c:v>67.979369449502613</c:v>
                </c:pt>
                <c:pt idx="949" formatCode="0.000">
                  <c:v>70.404178076675706</c:v>
                </c:pt>
                <c:pt idx="950" formatCode="0.000">
                  <c:v>69.13889576539151</c:v>
                </c:pt>
                <c:pt idx="951" formatCode="0.000">
                  <c:v>69.589418378034594</c:v>
                </c:pt>
                <c:pt idx="952" formatCode="0.000">
                  <c:v>65.868744903640305</c:v>
                </c:pt>
                <c:pt idx="953" formatCode="0.000">
                  <c:v>66.104621988195888</c:v>
                </c:pt>
                <c:pt idx="954" formatCode="0.000">
                  <c:v>68.492548515277406</c:v>
                </c:pt>
                <c:pt idx="955" formatCode="0.000">
                  <c:v>68.635684172874832</c:v>
                </c:pt>
                <c:pt idx="956" formatCode="0.000">
                  <c:v>68.604041158112565</c:v>
                </c:pt>
                <c:pt idx="957" formatCode="0.000">
                  <c:v>69.539838702675496</c:v>
                </c:pt>
                <c:pt idx="958" formatCode="0.000">
                  <c:v>69.572689220018432</c:v>
                </c:pt>
                <c:pt idx="959" formatCode="0.000">
                  <c:v>67.784679146700341</c:v>
                </c:pt>
                <c:pt idx="960" formatCode="0.000">
                  <c:v>65.395064847032955</c:v>
                </c:pt>
                <c:pt idx="961" formatCode="0.000">
                  <c:v>67.847181601475398</c:v>
                </c:pt>
                <c:pt idx="962" formatCode="0.000">
                  <c:v>64.98717148526876</c:v>
                </c:pt>
                <c:pt idx="963" formatCode="0.000">
                  <c:v>66.057788991865607</c:v>
                </c:pt>
                <c:pt idx="964" formatCode="0.000">
                  <c:v>65.592160744074988</c:v>
                </c:pt>
                <c:pt idx="965" formatCode="0.000">
                  <c:v>66.587488698785293</c:v>
                </c:pt>
                <c:pt idx="966" formatCode="0.000">
                  <c:v>63.254478166287036</c:v>
                </c:pt>
                <c:pt idx="967" formatCode="0.000">
                  <c:v>64.379390231775773</c:v>
                </c:pt>
                <c:pt idx="968" formatCode="0.000">
                  <c:v>64.000447149814335</c:v>
                </c:pt>
                <c:pt idx="969" formatCode="0.000">
                  <c:v>64.686098692474644</c:v>
                </c:pt>
                <c:pt idx="970" formatCode="0.000">
                  <c:v>64.172088884061765</c:v>
                </c:pt>
                <c:pt idx="971" formatCode="0.000">
                  <c:v>64.926687085468714</c:v>
                </c:pt>
                <c:pt idx="972" formatCode="0.000">
                  <c:v>64.924327534723517</c:v>
                </c:pt>
                <c:pt idx="973" formatCode="0.000">
                  <c:v>64.854699296140154</c:v>
                </c:pt>
                <c:pt idx="974" formatCode="0.000">
                  <c:v>60.73265571567277</c:v>
                </c:pt>
                <c:pt idx="975" formatCode="0.000">
                  <c:v>52.888243254264495</c:v>
                </c:pt>
                <c:pt idx="976" formatCode="0.000">
                  <c:v>54.710294646830363</c:v>
                </c:pt>
                <c:pt idx="977" formatCode="0.000">
                  <c:v>52.405148732614492</c:v>
                </c:pt>
                <c:pt idx="978" formatCode="0.000">
                  <c:v>51.673267545147674</c:v>
                </c:pt>
                <c:pt idx="979" formatCode="0.000">
                  <c:v>46.463698826901876</c:v>
                </c:pt>
                <c:pt idx="980" formatCode="0.000">
                  <c:v>45.788179921480449</c:v>
                </c:pt>
                <c:pt idx="981" formatCode="0.000">
                  <c:v>45.256123491259459</c:v>
                </c:pt>
                <c:pt idx="982" formatCode="0.000">
                  <c:v>45.969948142117168</c:v>
                </c:pt>
                <c:pt idx="983" formatCode="0.000">
                  <c:v>44.966677862950881</c:v>
                </c:pt>
                <c:pt idx="984" formatCode="0.000">
                  <c:v>42.640279756085953</c:v>
                </c:pt>
                <c:pt idx="985" formatCode="0.000">
                  <c:v>45.566585054468192</c:v>
                </c:pt>
                <c:pt idx="986" formatCode="0.000">
                  <c:v>46.860349563577444</c:v>
                </c:pt>
                <c:pt idx="987" formatCode="0.000">
                  <c:v>47.70292819611538</c:v>
                </c:pt>
                <c:pt idx="988" formatCode="0.000">
                  <c:v>45.490204065357261</c:v>
                </c:pt>
                <c:pt idx="989" formatCode="0.000">
                  <c:v>45.309474577052292</c:v>
                </c:pt>
                <c:pt idx="990" formatCode="0.000">
                  <c:v>46.133507879732171</c:v>
                </c:pt>
                <c:pt idx="991" formatCode="0.000">
                  <c:v>46.066894209587574</c:v>
                </c:pt>
                <c:pt idx="992" formatCode="0.000">
                  <c:v>45.599051873012002</c:v>
                </c:pt>
                <c:pt idx="993" formatCode="0.000">
                  <c:v>41.667587562236825</c:v>
                </c:pt>
                <c:pt idx="994" formatCode="0.000">
                  <c:v>44.838870252120685</c:v>
                </c:pt>
                <c:pt idx="995" formatCode="0.000">
                  <c:v>42.166876532007059</c:v>
                </c:pt>
                <c:pt idx="996" formatCode="0.000">
                  <c:v>44.231697353037397</c:v>
                </c:pt>
                <c:pt idx="997" formatCode="0.000">
                  <c:v>44.068284738072677</c:v>
                </c:pt>
                <c:pt idx="998" formatCode="0.000">
                  <c:v>43.799188077436654</c:v>
                </c:pt>
                <c:pt idx="999" formatCode="0.000">
                  <c:v>43.751149821747838</c:v>
                </c:pt>
                <c:pt idx="1000" formatCode="0.000">
                  <c:v>41.133603933951335</c:v>
                </c:pt>
                <c:pt idx="1001" formatCode="0.000">
                  <c:v>43.657633316776277</c:v>
                </c:pt>
                <c:pt idx="1002" formatCode="0.000">
                  <c:v>44.245254913897426</c:v>
                </c:pt>
                <c:pt idx="1003" formatCode="0.000">
                  <c:v>42.775408283101378</c:v>
                </c:pt>
                <c:pt idx="1004" formatCode="0.000">
                  <c:v>44.10594108272236</c:v>
                </c:pt>
                <c:pt idx="1005" formatCode="0.000">
                  <c:v>43.073974279249668</c:v>
                </c:pt>
                <c:pt idx="1006" formatCode="0.000">
                  <c:v>44.051801150243321</c:v>
                </c:pt>
                <c:pt idx="1007" formatCode="0.000">
                  <c:v>44.288971822864291</c:v>
                </c:pt>
                <c:pt idx="1008" formatCode="0.000">
                  <c:v>45.467813501187074</c:v>
                </c:pt>
                <c:pt idx="1009" formatCode="0.000">
                  <c:v>44.990520684667423</c:v>
                </c:pt>
                <c:pt idx="1010" formatCode="0.000">
                  <c:v>47.508260089675019</c:v>
                </c:pt>
                <c:pt idx="1011" formatCode="0.000">
                  <c:v>47.086847449533998</c:v>
                </c:pt>
                <c:pt idx="1012" formatCode="0.000">
                  <c:v>48.975901999171967</c:v>
                </c:pt>
                <c:pt idx="1013" formatCode="0.000">
                  <c:v>47.958412131432674</c:v>
                </c:pt>
                <c:pt idx="1014" formatCode="0.000">
                  <c:v>49.287982746394412</c:v>
                </c:pt>
                <c:pt idx="1015" formatCode="0.000">
                  <c:v>47.020479794777046</c:v>
                </c:pt>
                <c:pt idx="1016" formatCode="0.000">
                  <c:v>50.190511000379992</c:v>
                </c:pt>
                <c:pt idx="1017" formatCode="0.000">
                  <c:v>61.128897655087869</c:v>
                </c:pt>
                <c:pt idx="1018" formatCode="0.000">
                  <c:v>57.248407240200628</c:v>
                </c:pt>
                <c:pt idx="1019" formatCode="0.000">
                  <c:v>60.468232145000393</c:v>
                </c:pt>
                <c:pt idx="1020" formatCode="0.000">
                  <c:v>60.745023968533168</c:v>
                </c:pt>
                <c:pt idx="1021" formatCode="0.000">
                  <c:v>61.466175002620574</c:v>
                </c:pt>
                <c:pt idx="1022" formatCode="0.000">
                  <c:v>65.210032096471707</c:v>
                </c:pt>
                <c:pt idx="1023" formatCode="0.000">
                  <c:v>68.806658850947116</c:v>
                </c:pt>
                <c:pt idx="1024" formatCode="0.000">
                  <c:v>68.96942880196417</c:v>
                </c:pt>
                <c:pt idx="1025" formatCode="0.000">
                  <c:v>68.307269729622206</c:v>
                </c:pt>
                <c:pt idx="1026" formatCode="0.000">
                  <c:v>68.799086055744112</c:v>
                </c:pt>
                <c:pt idx="1027" formatCode="0.000">
                  <c:v>69.26371260959462</c:v>
                </c:pt>
                <c:pt idx="1028" formatCode="0.000">
                  <c:v>67.623532192876198</c:v>
                </c:pt>
                <c:pt idx="1029" formatCode="0.000">
                  <c:v>69.401129801430415</c:v>
                </c:pt>
                <c:pt idx="1030" formatCode="0.000">
                  <c:v>65.535533151822648</c:v>
                </c:pt>
                <c:pt idx="1031" formatCode="0.000">
                  <c:v>66.444838760361066</c:v>
                </c:pt>
                <c:pt idx="1032" formatCode="0.000">
                  <c:v>66.915335248733797</c:v>
                </c:pt>
                <c:pt idx="1033" formatCode="0.000">
                  <c:v>67.096574032264883</c:v>
                </c:pt>
                <c:pt idx="1034" formatCode="0.000">
                  <c:v>68.426454861434223</c:v>
                </c:pt>
                <c:pt idx="1035" formatCode="0.000">
                  <c:v>72.058242151371985</c:v>
                </c:pt>
                <c:pt idx="1036" formatCode="0.000">
                  <c:v>73.125571633446611</c:v>
                </c:pt>
                <c:pt idx="1037" formatCode="0.000">
                  <c:v>76.888248920350151</c:v>
                </c:pt>
                <c:pt idx="1038" formatCode="0.000">
                  <c:v>78.670090688096224</c:v>
                </c:pt>
                <c:pt idx="1039" formatCode="0.000">
                  <c:v>79.155261679594204</c:v>
                </c:pt>
                <c:pt idx="1040" formatCode="0.000">
                  <c:v>73.310333607597457</c:v>
                </c:pt>
                <c:pt idx="1041" formatCode="0.000">
                  <c:v>74.737132929700266</c:v>
                </c:pt>
                <c:pt idx="1042" formatCode="0.000">
                  <c:v>74.508433932906883</c:v>
                </c:pt>
                <c:pt idx="1043" formatCode="0.000">
                  <c:v>73.825517034284289</c:v>
                </c:pt>
                <c:pt idx="1044" formatCode="0.000">
                  <c:v>75.295443545059214</c:v>
                </c:pt>
                <c:pt idx="1045" formatCode="0.000">
                  <c:v>77.971334251167008</c:v>
                </c:pt>
                <c:pt idx="1046" formatCode="0.000">
                  <c:v>78.492927327509548</c:v>
                </c:pt>
                <c:pt idx="1047" formatCode="0.000">
                  <c:v>77.199865756354257</c:v>
                </c:pt>
                <c:pt idx="1048" formatCode="0.000">
                  <c:v>76.142219599348891</c:v>
                </c:pt>
                <c:pt idx="1049" formatCode="0.000">
                  <c:v>77.16825069005543</c:v>
                </c:pt>
                <c:pt idx="1050" formatCode="0.000">
                  <c:v>80.310730339506478</c:v>
                </c:pt>
                <c:pt idx="1051" formatCode="0.000">
                  <c:v>80.31805000922742</c:v>
                </c:pt>
                <c:pt idx="1052" formatCode="0.000">
                  <c:v>79.777705683641528</c:v>
                </c:pt>
                <c:pt idx="1053" formatCode="0.000">
                  <c:v>80.615003233691752</c:v>
                </c:pt>
                <c:pt idx="1054" formatCode="0.000">
                  <c:v>80.17129708725183</c:v>
                </c:pt>
                <c:pt idx="1055" formatCode="0.000">
                  <c:v>78.534986922308292</c:v>
                </c:pt>
                <c:pt idx="1056" formatCode="0.000">
                  <c:v>77.939015990977452</c:v>
                </c:pt>
                <c:pt idx="1057" formatCode="0.000">
                  <c:v>79.858105764541733</c:v>
                </c:pt>
                <c:pt idx="1058" formatCode="0.000">
                  <c:v>77.789005459295311</c:v>
                </c:pt>
                <c:pt idx="1059" formatCode="0.000">
                  <c:v>70.587461795312606</c:v>
                </c:pt>
                <c:pt idx="1060" formatCode="0.000">
                  <c:v>71.749471112975002</c:v>
                </c:pt>
                <c:pt idx="1061" formatCode="0.000">
                  <c:v>72.602442574461165</c:v>
                </c:pt>
                <c:pt idx="1062" formatCode="0.000">
                  <c:v>72.970918794330359</c:v>
                </c:pt>
                <c:pt idx="1063" formatCode="0.000">
                  <c:v>74.468064982186988</c:v>
                </c:pt>
                <c:pt idx="1064" formatCode="0.000">
                  <c:v>70.847452099648621</c:v>
                </c:pt>
                <c:pt idx="1065" formatCode="0.000">
                  <c:v>69.521131857386408</c:v>
                </c:pt>
                <c:pt idx="1066" formatCode="0.000">
                  <c:v>69.42466691593981</c:v>
                </c:pt>
                <c:pt idx="1067" formatCode="0.000">
                  <c:v>67.037685085298193</c:v>
                </c:pt>
                <c:pt idx="1068" formatCode="0.000">
                  <c:v>67.395444189496956</c:v>
                </c:pt>
                <c:pt idx="1069" formatCode="0.000">
                  <c:v>68.114546212009685</c:v>
                </c:pt>
                <c:pt idx="1070" formatCode="0.000">
                  <c:v>67.444597051667898</c:v>
                </c:pt>
                <c:pt idx="1071" formatCode="0.000">
                  <c:v>63.40122647098584</c:v>
                </c:pt>
                <c:pt idx="1072" formatCode="0.000">
                  <c:v>65.401818366395759</c:v>
                </c:pt>
                <c:pt idx="1073" formatCode="0.000">
                  <c:v>64.014908498327088</c:v>
                </c:pt>
                <c:pt idx="1074" formatCode="0.000">
                  <c:v>63.056023974158279</c:v>
                </c:pt>
                <c:pt idx="1075" formatCode="0.000">
                  <c:v>63.883670902792744</c:v>
                </c:pt>
                <c:pt idx="1076" formatCode="0.000">
                  <c:v>64.618169915146751</c:v>
                </c:pt>
                <c:pt idx="1077" formatCode="0.000">
                  <c:v>65.671760030034477</c:v>
                </c:pt>
                <c:pt idx="1078" formatCode="0.000">
                  <c:v>64.843866277354039</c:v>
                </c:pt>
                <c:pt idx="1079" formatCode="0.000">
                  <c:v>67.375486677081753</c:v>
                </c:pt>
                <c:pt idx="1080" formatCode="0.000">
                  <c:v>66.495280184708236</c:v>
                </c:pt>
                <c:pt idx="1081" formatCode="0.000">
                  <c:v>66.921096192063573</c:v>
                </c:pt>
                <c:pt idx="1082" formatCode="0.000">
                  <c:v>70.729692915388156</c:v>
                </c:pt>
                <c:pt idx="1083" formatCode="0.000">
                  <c:v>68.612868277144457</c:v>
                </c:pt>
                <c:pt idx="1084" formatCode="0.000">
                  <c:v>67.267200087630911</c:v>
                </c:pt>
                <c:pt idx="1085" formatCode="0.000">
                  <c:v>68.679261193825056</c:v>
                </c:pt>
                <c:pt idx="1086" formatCode="0.000">
                  <c:v>66.592724777839635</c:v>
                </c:pt>
                <c:pt idx="1087" formatCode="0.000">
                  <c:v>66.109946647358726</c:v>
                </c:pt>
                <c:pt idx="1088" formatCode="0.000">
                  <c:v>67.201253939254542</c:v>
                </c:pt>
                <c:pt idx="1089" formatCode="0.000">
                  <c:v>69.836630472229331</c:v>
                </c:pt>
                <c:pt idx="1090" formatCode="0.000">
                  <c:v>69.784609003511093</c:v>
                </c:pt>
                <c:pt idx="1091" formatCode="0.000">
                  <c:v>69.385949923472538</c:v>
                </c:pt>
                <c:pt idx="1092" formatCode="0.000">
                  <c:v>68.268632007259839</c:v>
                </c:pt>
                <c:pt idx="1093" formatCode="0.000">
                  <c:v>69.449432140827241</c:v>
                </c:pt>
                <c:pt idx="1094" formatCode="0.000">
                  <c:v>69.453428092873125</c:v>
                </c:pt>
                <c:pt idx="1095" formatCode="0.000">
                  <c:v>68.628908379463383</c:v>
                </c:pt>
                <c:pt idx="1096" formatCode="0.000">
                  <c:v>70.794240373148625</c:v>
                </c:pt>
                <c:pt idx="1097" formatCode="0.000">
                  <c:v>72.194510852686705</c:v>
                </c:pt>
                <c:pt idx="1098" formatCode="0.000">
                  <c:v>70.656814478894262</c:v>
                </c:pt>
                <c:pt idx="1099" formatCode="0.000">
                  <c:v>71.029544462839425</c:v>
                </c:pt>
                <c:pt idx="1100" formatCode="0.000">
                  <c:v>73.828562876591775</c:v>
                </c:pt>
                <c:pt idx="1101" formatCode="0.000">
                  <c:v>79.758416715365442</c:v>
                </c:pt>
                <c:pt idx="1102" formatCode="0.000">
                  <c:v>80.198760607675837</c:v>
                </c:pt>
                <c:pt idx="1103" formatCode="0.000">
                  <c:v>79.030458642760593</c:v>
                </c:pt>
                <c:pt idx="1104" formatCode="0.000">
                  <c:v>75.911174093319502</c:v>
                </c:pt>
                <c:pt idx="1105" formatCode="0.000">
                  <c:v>70.581873001210383</c:v>
                </c:pt>
                <c:pt idx="1106" formatCode="0.000">
                  <c:v>71.052992667716723</c:v>
                </c:pt>
                <c:pt idx="1107" formatCode="0.000">
                  <c:v>72.415601397178477</c:v>
                </c:pt>
                <c:pt idx="1108" formatCode="0.000">
                  <c:v>73.052092963044004</c:v>
                </c:pt>
                <c:pt idx="1109" formatCode="0.000">
                  <c:v>71.972332012606955</c:v>
                </c:pt>
                <c:pt idx="1110" formatCode="0.000">
                  <c:v>70.530676538897509</c:v>
                </c:pt>
                <c:pt idx="1111" formatCode="0.000">
                  <c:v>70.105524332012067</c:v>
                </c:pt>
                <c:pt idx="1112" formatCode="0.000">
                  <c:v>70.988806167375444</c:v>
                </c:pt>
                <c:pt idx="1113" formatCode="0.000">
                  <c:v>72.137252661218895</c:v>
                </c:pt>
                <c:pt idx="1114" formatCode="0.000">
                  <c:v>71.357527489120514</c:v>
                </c:pt>
                <c:pt idx="1115" formatCode="0.000">
                  <c:v>65.973880469856823</c:v>
                </c:pt>
                <c:pt idx="1116" formatCode="0.000">
                  <c:v>67.75949564769877</c:v>
                </c:pt>
                <c:pt idx="1117" formatCode="0.000">
                  <c:v>65.880149310708049</c:v>
                </c:pt>
                <c:pt idx="1118" formatCode="0.000">
                  <c:v>65.601146301105615</c:v>
                </c:pt>
                <c:pt idx="1119" formatCode="0.000">
                  <c:v>65.48852106117458</c:v>
                </c:pt>
                <c:pt idx="1120" formatCode="0.000">
                  <c:v>65.461043566235759</c:v>
                </c:pt>
                <c:pt idx="1121" formatCode="0.000">
                  <c:v>60.799202160905018</c:v>
                </c:pt>
                <c:pt idx="1122" formatCode="0.000">
                  <c:v>61.457517277427442</c:v>
                </c:pt>
                <c:pt idx="1123" formatCode="0.000">
                  <c:v>61.750496144142154</c:v>
                </c:pt>
                <c:pt idx="1124" formatCode="0.000">
                  <c:v>61.049805852534746</c:v>
                </c:pt>
                <c:pt idx="1125" formatCode="0.000">
                  <c:v>60.343375557351571</c:v>
                </c:pt>
                <c:pt idx="1126" formatCode="0.000">
                  <c:v>61.82616354135174</c:v>
                </c:pt>
                <c:pt idx="1127" formatCode="0.000">
                  <c:v>62.041741219252643</c:v>
                </c:pt>
                <c:pt idx="1128" formatCode="0.000">
                  <c:v>64.26902873426539</c:v>
                </c:pt>
                <c:pt idx="1129" formatCode="0.000">
                  <c:v>63.123273298500557</c:v>
                </c:pt>
                <c:pt idx="1130" formatCode="0.000">
                  <c:v>63.02213618211163</c:v>
                </c:pt>
                <c:pt idx="1131" formatCode="0.000">
                  <c:v>61.97177876317447</c:v>
                </c:pt>
                <c:pt idx="1132" formatCode="0.000">
                  <c:v>61.895663825416072</c:v>
                </c:pt>
                <c:pt idx="1133" formatCode="0.000">
                  <c:v>65.065901529575129</c:v>
                </c:pt>
                <c:pt idx="1134" formatCode="0.000">
                  <c:v>64.864387944113801</c:v>
                </c:pt>
                <c:pt idx="1135" formatCode="0.000">
                  <c:v>62.499794918925772</c:v>
                </c:pt>
                <c:pt idx="1136" formatCode="0.000">
                  <c:v>63.867426130877369</c:v>
                </c:pt>
                <c:pt idx="1137" formatCode="0.000">
                  <c:v>63.088741924067271</c:v>
                </c:pt>
                <c:pt idx="1138" formatCode="0.000">
                  <c:v>61.014603023665224</c:v>
                </c:pt>
                <c:pt idx="1139" formatCode="0.000">
                  <c:v>61.116336432795329</c:v>
                </c:pt>
                <c:pt idx="1140" formatCode="0.000">
                  <c:v>61.730640902817989</c:v>
                </c:pt>
                <c:pt idx="1141" formatCode="0.000">
                  <c:v>60.952816338368251</c:v>
                </c:pt>
                <c:pt idx="1142" formatCode="0.000">
                  <c:v>60.465841364035633</c:v>
                </c:pt>
                <c:pt idx="1143" formatCode="0.000">
                  <c:v>58.33509090000738</c:v>
                </c:pt>
                <c:pt idx="1144" formatCode="0.000">
                  <c:v>59.647957610211556</c:v>
                </c:pt>
                <c:pt idx="1145" formatCode="0.000">
                  <c:v>60.049551458925315</c:v>
                </c:pt>
                <c:pt idx="1146" formatCode="0.000">
                  <c:v>62.558143031311978</c:v>
                </c:pt>
                <c:pt idx="1147" formatCode="0.000">
                  <c:v>63.144173572765098</c:v>
                </c:pt>
                <c:pt idx="1148" formatCode="0.000">
                  <c:v>60.80400099432736</c:v>
                </c:pt>
                <c:pt idx="1149" formatCode="0.000">
                  <c:v>58.911469051091245</c:v>
                </c:pt>
                <c:pt idx="1150" formatCode="0.000">
                  <c:v>55.748447033100518</c:v>
                </c:pt>
                <c:pt idx="1151" formatCode="0.000">
                  <c:v>57.403607557879631</c:v>
                </c:pt>
                <c:pt idx="1152" formatCode="0.000">
                  <c:v>58.03144053565201</c:v>
                </c:pt>
                <c:pt idx="1153" formatCode="0.000">
                  <c:v>57.411349684448716</c:v>
                </c:pt>
                <c:pt idx="1154" formatCode="0.000">
                  <c:v>59.29018949164373</c:v>
                </c:pt>
                <c:pt idx="1155" formatCode="0.000">
                  <c:v>59.181692025344461</c:v>
                </c:pt>
                <c:pt idx="1156" formatCode="0.000">
                  <c:v>60.555256895413748</c:v>
                </c:pt>
                <c:pt idx="1157" formatCode="0.000">
                  <c:v>64.416316296083806</c:v>
                </c:pt>
                <c:pt idx="1158" formatCode="0.000">
                  <c:v>63.044131927662207</c:v>
                </c:pt>
                <c:pt idx="1159" formatCode="0.000">
                  <c:v>64.248603809208987</c:v>
                </c:pt>
                <c:pt idx="1160" formatCode="0.000">
                  <c:v>65.103290919904538</c:v>
                </c:pt>
                <c:pt idx="1161" formatCode="0.000">
                  <c:v>65.725679381063827</c:v>
                </c:pt>
                <c:pt idx="1162" formatCode="0.000">
                  <c:v>66.596824965495387</c:v>
                </c:pt>
                <c:pt idx="1163" formatCode="0.000">
                  <c:v>69.886423087626639</c:v>
                </c:pt>
                <c:pt idx="1164" formatCode="0.000">
                  <c:v>68.65165145327866</c:v>
                </c:pt>
                <c:pt idx="1165" formatCode="0.000">
                  <c:v>67.633701299537279</c:v>
                </c:pt>
                <c:pt idx="1166" formatCode="0.000">
                  <c:v>69.052535099063178</c:v>
                </c:pt>
                <c:pt idx="1167" formatCode="0.000">
                  <c:v>68.952135303849303</c:v>
                </c:pt>
                <c:pt idx="1168" formatCode="0.000">
                  <c:v>66.115347266998526</c:v>
                </c:pt>
                <c:pt idx="1169" formatCode="0.000">
                  <c:v>65.382824656685415</c:v>
                </c:pt>
                <c:pt idx="1170" formatCode="0.000">
                  <c:v>64.829548426074467</c:v>
                </c:pt>
                <c:pt idx="1171" formatCode="0.000">
                  <c:v>64.684057445372048</c:v>
                </c:pt>
                <c:pt idx="1172" formatCode="0.000">
                  <c:v>63.985796883786605</c:v>
                </c:pt>
                <c:pt idx="1173" formatCode="0.000">
                  <c:v>63.447141001438595</c:v>
                </c:pt>
                <c:pt idx="1174" formatCode="0.000">
                  <c:v>63.318707931449794</c:v>
                </c:pt>
                <c:pt idx="1175" formatCode="0.000">
                  <c:v>55.704881750783514</c:v>
                </c:pt>
                <c:pt idx="1176" formatCode="0.000">
                  <c:v>55.828471188533719</c:v>
                </c:pt>
                <c:pt idx="1177" formatCode="0.000">
                  <c:v>55.711038745862531</c:v>
                </c:pt>
                <c:pt idx="1178" formatCode="0.000">
                  <c:v>52.566009019819369</c:v>
                </c:pt>
                <c:pt idx="1179" formatCode="0.000">
                  <c:v>55.565493851075203</c:v>
                </c:pt>
                <c:pt idx="1180" formatCode="0.000">
                  <c:v>56.142506190180001</c:v>
                </c:pt>
                <c:pt idx="1181" formatCode="0.000">
                  <c:v>55.1419257262434</c:v>
                </c:pt>
                <c:pt idx="1182" formatCode="0.000">
                  <c:v>56.779511674381077</c:v>
                </c:pt>
                <c:pt idx="1183" formatCode="0.000">
                  <c:v>56.585248181676519</c:v>
                </c:pt>
                <c:pt idx="1184" formatCode="0.000">
                  <c:v>54.607071910234254</c:v>
                </c:pt>
                <c:pt idx="1185" formatCode="0.000">
                  <c:v>55.056654775174877</c:v>
                </c:pt>
                <c:pt idx="1186" formatCode="0.000">
                  <c:v>52.190650442556631</c:v>
                </c:pt>
                <c:pt idx="1187" formatCode="0.000">
                  <c:v>50.86377072123949</c:v>
                </c:pt>
                <c:pt idx="1188" formatCode="0.000">
                  <c:v>50.556196484714896</c:v>
                </c:pt>
                <c:pt idx="1189" formatCode="0.000">
                  <c:v>53.74449423619923</c:v>
                </c:pt>
                <c:pt idx="1190" formatCode="0.000">
                  <c:v>57.6987061847909</c:v>
                </c:pt>
                <c:pt idx="1191" formatCode="0.000">
                  <c:v>55.272475929223944</c:v>
                </c:pt>
                <c:pt idx="1192" formatCode="0.000">
                  <c:v>59.446202331249424</c:v>
                </c:pt>
                <c:pt idx="1193" formatCode="0.000">
                  <c:v>60.41367364434538</c:v>
                </c:pt>
                <c:pt idx="1194" formatCode="0.000">
                  <c:v>61.588100049640765</c:v>
                </c:pt>
                <c:pt idx="1195" formatCode="0.000">
                  <c:v>62.912617956196137</c:v>
                </c:pt>
                <c:pt idx="1196" formatCode="0.000">
                  <c:v>59.313577006358081</c:v>
                </c:pt>
                <c:pt idx="1197" formatCode="0.000">
                  <c:v>62.976373999453884</c:v>
                </c:pt>
                <c:pt idx="1198" formatCode="0.000">
                  <c:v>60.970360484894599</c:v>
                </c:pt>
                <c:pt idx="1199" formatCode="0.000">
                  <c:v>63.581998615820709</c:v>
                </c:pt>
                <c:pt idx="1200" formatCode="0.000">
                  <c:v>61.44161554132053</c:v>
                </c:pt>
                <c:pt idx="1201" formatCode="0.000">
                  <c:v>60.025489028281562</c:v>
                </c:pt>
                <c:pt idx="1202" formatCode="0.000">
                  <c:v>54.619824351346878</c:v>
                </c:pt>
                <c:pt idx="1203" formatCode="0.000">
                  <c:v>52.931539896054431</c:v>
                </c:pt>
                <c:pt idx="1204" formatCode="0.000">
                  <c:v>51.388793703936805</c:v>
                </c:pt>
                <c:pt idx="1205" formatCode="0.000">
                  <c:v>48.166770544627838</c:v>
                </c:pt>
                <c:pt idx="1206" formatCode="0.000">
                  <c:v>44.615264689182332</c:v>
                </c:pt>
                <c:pt idx="1207" formatCode="0.000">
                  <c:v>44.554196143859244</c:v>
                </c:pt>
                <c:pt idx="1208" formatCode="0.000">
                  <c:v>39.835438727020318</c:v>
                </c:pt>
                <c:pt idx="1209" formatCode="0.000">
                  <c:v>40.539094379447889</c:v>
                </c:pt>
                <c:pt idx="1210" formatCode="0.000">
                  <c:v>48.549081879554919</c:v>
                </c:pt>
                <c:pt idx="1211" formatCode="0.000">
                  <c:v>48.318964447492952</c:v>
                </c:pt>
                <c:pt idx="1212" formatCode="0.000">
                  <c:v>46.321862819405816</c:v>
                </c:pt>
                <c:pt idx="1213" formatCode="0.000">
                  <c:v>46.221031381527645</c:v>
                </c:pt>
                <c:pt idx="1214" formatCode="0.000">
                  <c:v>49.721654778390224</c:v>
                </c:pt>
                <c:pt idx="1215" formatCode="0.000">
                  <c:v>49.750228903883567</c:v>
                </c:pt>
                <c:pt idx="1216" formatCode="0.000">
                  <c:v>49.354297458725426</c:v>
                </c:pt>
                <c:pt idx="1217" formatCode="0.000">
                  <c:v>52.766443314489784</c:v>
                </c:pt>
                <c:pt idx="1218" formatCode="0.000">
                  <c:v>49.008665605406762</c:v>
                </c:pt>
                <c:pt idx="1219" formatCode="0.000">
                  <c:v>54.221867536564979</c:v>
                </c:pt>
                <c:pt idx="1220" formatCode="0.000">
                  <c:v>54.279670515137184</c:v>
                </c:pt>
                <c:pt idx="1221" formatCode="0.000">
                  <c:v>51.934691523078136</c:v>
                </c:pt>
                <c:pt idx="1222" formatCode="0.000">
                  <c:v>52.491946033385162</c:v>
                </c:pt>
                <c:pt idx="1223" formatCode="0.000">
                  <c:v>52.008742115285429</c:v>
                </c:pt>
                <c:pt idx="1224" formatCode="0.000">
                  <c:v>48.522436377083899</c:v>
                </c:pt>
                <c:pt idx="1225" formatCode="0.000">
                  <c:v>48.336214231020733</c:v>
                </c:pt>
                <c:pt idx="1226" formatCode="0.000">
                  <c:v>43.059871219903428</c:v>
                </c:pt>
                <c:pt idx="1227" formatCode="0.000">
                  <c:v>43.109452512336844</c:v>
                </c:pt>
                <c:pt idx="1228" formatCode="0.000">
                  <c:v>43.087164344994143</c:v>
                </c:pt>
                <c:pt idx="1229" formatCode="0.000">
                  <c:v>42.013389154080713</c:v>
                </c:pt>
                <c:pt idx="1230" formatCode="0.000">
                  <c:v>40.831605020251388</c:v>
                </c:pt>
                <c:pt idx="1231" formatCode="0.000">
                  <c:v>38.049398953442683</c:v>
                </c:pt>
                <c:pt idx="1232" formatCode="0.000">
                  <c:v>38.154065512250739</c:v>
                </c:pt>
                <c:pt idx="1233" formatCode="0.000">
                  <c:v>34.891533712026771</c:v>
                </c:pt>
                <c:pt idx="1234" formatCode="0.000">
                  <c:v>37.667346161003074</c:v>
                </c:pt>
                <c:pt idx="1235" formatCode="0.000">
                  <c:v>35.563922724583904</c:v>
                </c:pt>
                <c:pt idx="1236" formatCode="0.000">
                  <c:v>34.618435056002056</c:v>
                </c:pt>
                <c:pt idx="1237" formatCode="0.000">
                  <c:v>32.773594921598075</c:v>
                </c:pt>
                <c:pt idx="1238" formatCode="0.000">
                  <c:v>37.273014419411219</c:v>
                </c:pt>
                <c:pt idx="1239" formatCode="0.000">
                  <c:v>34.716727795306369</c:v>
                </c:pt>
                <c:pt idx="1240" formatCode="0.000">
                  <c:v>35.843667497023631</c:v>
                </c:pt>
                <c:pt idx="1241" formatCode="0.000">
                  <c:v>35.333130968645747</c:v>
                </c:pt>
                <c:pt idx="1242" formatCode="0.000">
                  <c:v>34.35469531555232</c:v>
                </c:pt>
                <c:pt idx="1243" formatCode="0.000">
                  <c:v>34.192240940855498</c:v>
                </c:pt>
                <c:pt idx="1244" formatCode="0.000">
                  <c:v>36.664305223301334</c:v>
                </c:pt>
                <c:pt idx="1245" formatCode="0.000">
                  <c:v>38.470733081511234</c:v>
                </c:pt>
                <c:pt idx="1246" formatCode="0.000">
                  <c:v>37.63574104421042</c:v>
                </c:pt>
                <c:pt idx="1247" formatCode="0.000">
                  <c:v>39.542761899099048</c:v>
                </c:pt>
                <c:pt idx="1248" formatCode="0.000">
                  <c:v>41.993076940164059</c:v>
                </c:pt>
                <c:pt idx="1249" formatCode="0.000">
                  <c:v>40.747384985773479</c:v>
                </c:pt>
                <c:pt idx="1250" formatCode="0.000">
                  <c:v>40.403532602724859</c:v>
                </c:pt>
                <c:pt idx="1251" formatCode="0.000">
                  <c:v>41.120509293901215</c:v>
                </c:pt>
                <c:pt idx="1252" formatCode="0.000">
                  <c:v>36.360643139933309</c:v>
                </c:pt>
                <c:pt idx="1253" formatCode="0.000">
                  <c:v>35.571113589878422</c:v>
                </c:pt>
                <c:pt idx="1254" formatCode="0.000">
                  <c:v>39.595903586390605</c:v>
                </c:pt>
                <c:pt idx="1255" formatCode="0.000">
                  <c:v>39.694799700007785</c:v>
                </c:pt>
                <c:pt idx="1256" formatCode="0.000">
                  <c:v>37.773601258673501</c:v>
                </c:pt>
                <c:pt idx="1257" formatCode="0.000">
                  <c:v>36.697755395843572</c:v>
                </c:pt>
                <c:pt idx="1258" formatCode="0.000">
                  <c:v>40.218977087692913</c:v>
                </c:pt>
                <c:pt idx="1259" formatCode="0.000">
                  <c:v>41.063659777754012</c:v>
                </c:pt>
                <c:pt idx="1260" formatCode="0.000">
                  <c:v>42.44577237348728</c:v>
                </c:pt>
                <c:pt idx="1261" formatCode="0.000">
                  <c:v>38.980641716244044</c:v>
                </c:pt>
                <c:pt idx="1262" formatCode="0.000">
                  <c:v>39.229283604876059</c:v>
                </c:pt>
                <c:pt idx="1263" formatCode="0.000">
                  <c:v>37.408732010249331</c:v>
                </c:pt>
                <c:pt idx="1264" formatCode="0.000">
                  <c:v>36.316461601830021</c:v>
                </c:pt>
                <c:pt idx="1265" formatCode="0.000">
                  <c:v>36.63889783438772</c:v>
                </c:pt>
                <c:pt idx="1266" formatCode="0.000">
                  <c:v>35.180041850182562</c:v>
                </c:pt>
                <c:pt idx="1267" formatCode="0.000">
                  <c:v>35.613403541710085</c:v>
                </c:pt>
                <c:pt idx="1268" formatCode="0.000">
                  <c:v>39.428385587285547</c:v>
                </c:pt>
                <c:pt idx="1269" formatCode="0.000">
                  <c:v>40.340177982830902</c:v>
                </c:pt>
                <c:pt idx="1270" formatCode="0.000">
                  <c:v>38.312936325787724</c:v>
                </c:pt>
                <c:pt idx="1271" formatCode="0.000">
                  <c:v>40.29918981575068</c:v>
                </c:pt>
                <c:pt idx="1272" formatCode="0.000">
                  <c:v>42.626636509303317</c:v>
                </c:pt>
                <c:pt idx="1273" formatCode="0.000">
                  <c:v>43.925694759625848</c:v>
                </c:pt>
                <c:pt idx="1274" formatCode="0.000">
                  <c:v>45.449348949556686</c:v>
                </c:pt>
                <c:pt idx="1275" formatCode="0.000">
                  <c:v>48.732783755993978</c:v>
                </c:pt>
                <c:pt idx="1276" formatCode="0.000">
                  <c:v>44.580675358262013</c:v>
                </c:pt>
                <c:pt idx="1277" formatCode="0.000">
                  <c:v>47.093329927381482</c:v>
                </c:pt>
                <c:pt idx="1278" formatCode="0.000">
                  <c:v>47.73106331005777</c:v>
                </c:pt>
                <c:pt idx="1279" formatCode="0.000">
                  <c:v>50.550272780569479</c:v>
                </c:pt>
                <c:pt idx="1280" formatCode="0.000">
                  <c:v>45.516183614907057</c:v>
                </c:pt>
                <c:pt idx="1281" formatCode="0.000">
                  <c:v>46.408291203239266</c:v>
                </c:pt>
                <c:pt idx="1282" formatCode="0.000">
                  <c:v>45.285853708803373</c:v>
                </c:pt>
                <c:pt idx="1283" formatCode="0.000">
                  <c:v>44.962291776003291</c:v>
                </c:pt>
                <c:pt idx="1284" formatCode="0.000">
                  <c:v>48.256948464663552</c:v>
                </c:pt>
                <c:pt idx="1285" formatCode="0.000">
                  <c:v>48.924683621966018</c:v>
                </c:pt>
                <c:pt idx="1286" formatCode="0.000">
                  <c:v>48.67974987467796</c:v>
                </c:pt>
                <c:pt idx="1287" formatCode="0.000">
                  <c:v>46.015526062982296</c:v>
                </c:pt>
                <c:pt idx="1288" formatCode="0.000">
                  <c:v>46.149503628503673</c:v>
                </c:pt>
                <c:pt idx="1289" formatCode="0.000">
                  <c:v>45.383067898129099</c:v>
                </c:pt>
                <c:pt idx="1290" formatCode="0.000">
                  <c:v>42.825416753047769</c:v>
                </c:pt>
                <c:pt idx="1291" formatCode="0.000">
                  <c:v>44.289693496515397</c:v>
                </c:pt>
                <c:pt idx="1292" formatCode="0.000">
                  <c:v>45.643060827473022</c:v>
                </c:pt>
                <c:pt idx="1293" formatCode="0.000">
                  <c:v>45.652073707937049</c:v>
                </c:pt>
                <c:pt idx="1294" formatCode="0.000">
                  <c:v>46.840437832492178</c:v>
                </c:pt>
                <c:pt idx="1295" formatCode="0.000">
                  <c:v>45.828021196325004</c:v>
                </c:pt>
                <c:pt idx="1296" formatCode="0.000">
                  <c:v>44.304240666041444</c:v>
                </c:pt>
                <c:pt idx="1297" formatCode="0.000">
                  <c:v>45.142847581222874</c:v>
                </c:pt>
                <c:pt idx="1298" formatCode="0.000">
                  <c:v>46.09276928793313</c:v>
                </c:pt>
                <c:pt idx="1299" formatCode="0.000">
                  <c:v>48.585089300418545</c:v>
                </c:pt>
                <c:pt idx="1300" formatCode="0.000">
                  <c:v>46.062018154303075</c:v>
                </c:pt>
                <c:pt idx="1301" formatCode="0.000">
                  <c:v>46.642648019213297</c:v>
                </c:pt>
                <c:pt idx="1302" formatCode="0.000">
                  <c:v>49.339651023530706</c:v>
                </c:pt>
                <c:pt idx="1303" formatCode="0.000">
                  <c:v>51.673723629277518</c:v>
                </c:pt>
                <c:pt idx="1304" formatCode="0.000">
                  <c:v>51.943760295482591</c:v>
                </c:pt>
                <c:pt idx="1305" formatCode="0.000">
                  <c:v>56.516242328302759</c:v>
                </c:pt>
                <c:pt idx="1306" formatCode="0.000">
                  <c:v>56.142974931582629</c:v>
                </c:pt>
                <c:pt idx="1307" formatCode="0.000">
                  <c:v>54.32041707513558</c:v>
                </c:pt>
                <c:pt idx="1308" formatCode="0.000">
                  <c:v>58.893907301346694</c:v>
                </c:pt>
                <c:pt idx="1309" formatCode="0.000">
                  <c:v>56.735496747880589</c:v>
                </c:pt>
                <c:pt idx="1310" formatCode="0.000">
                  <c:v>56.865112177292552</c:v>
                </c:pt>
                <c:pt idx="1311" formatCode="0.000">
                  <c:v>56.845312643483794</c:v>
                </c:pt>
                <c:pt idx="1312" formatCode="0.000">
                  <c:v>63.180609684214772</c:v>
                </c:pt>
                <c:pt idx="1313" formatCode="0.000">
                  <c:v>63.739661241232845</c:v>
                </c:pt>
                <c:pt idx="1314" formatCode="0.000">
                  <c:v>60.397924956174286</c:v>
                </c:pt>
                <c:pt idx="1315" formatCode="0.000">
                  <c:v>62.557389655712349</c:v>
                </c:pt>
                <c:pt idx="1316" formatCode="0.000">
                  <c:v>60.440678750331138</c:v>
                </c:pt>
                <c:pt idx="1317" formatCode="0.000">
                  <c:v>61.672060694718532</c:v>
                </c:pt>
                <c:pt idx="1318" formatCode="0.000">
                  <c:v>62.805972219933153</c:v>
                </c:pt>
                <c:pt idx="1319" formatCode="0.000">
                  <c:v>64.895572220816859</c:v>
                </c:pt>
                <c:pt idx="1320" formatCode="0.000">
                  <c:v>63.24432000776391</c:v>
                </c:pt>
                <c:pt idx="1321" formatCode="0.000">
                  <c:v>62.562689838876189</c:v>
                </c:pt>
                <c:pt idx="1322" formatCode="0.000">
                  <c:v>63.86382346036936</c:v>
                </c:pt>
                <c:pt idx="1323" formatCode="0.000">
                  <c:v>61.85455089501788</c:v>
                </c:pt>
                <c:pt idx="1324" formatCode="0.000">
                  <c:v>62.444330631791203</c:v>
                </c:pt>
                <c:pt idx="1325" formatCode="0.000">
                  <c:v>65.567645540211089</c:v>
                </c:pt>
                <c:pt idx="1326" formatCode="0.000">
                  <c:v>66.316138307957544</c:v>
                </c:pt>
                <c:pt idx="1327" formatCode="0.000">
                  <c:v>66.264346648091674</c:v>
                </c:pt>
                <c:pt idx="1328" formatCode="0.000">
                  <c:v>65.857145552517835</c:v>
                </c:pt>
                <c:pt idx="1329" formatCode="0.000">
                  <c:v>68.070566111381098</c:v>
                </c:pt>
                <c:pt idx="1330" formatCode="0.000">
                  <c:v>66.487961339810539</c:v>
                </c:pt>
                <c:pt idx="1331" formatCode="0.000">
                  <c:v>67.182437347725127</c:v>
                </c:pt>
                <c:pt idx="1332" formatCode="0.000">
                  <c:v>66.30594445568569</c:v>
                </c:pt>
                <c:pt idx="1333" formatCode="0.000">
                  <c:v>68.456796643223015</c:v>
                </c:pt>
                <c:pt idx="1334" formatCode="0.000">
                  <c:v>68.142309163793087</c:v>
                </c:pt>
                <c:pt idx="1335" formatCode="0.000">
                  <c:v>67.778549694944587</c:v>
                </c:pt>
                <c:pt idx="1336" formatCode="0.000">
                  <c:v>67.370444598254494</c:v>
                </c:pt>
                <c:pt idx="1337" formatCode="0.000">
                  <c:v>69.416758815428054</c:v>
                </c:pt>
                <c:pt idx="1338" formatCode="0.000">
                  <c:v>68.332148531755081</c:v>
                </c:pt>
                <c:pt idx="1339" formatCode="0.000">
                  <c:v>68.455268034786968</c:v>
                </c:pt>
                <c:pt idx="1340" formatCode="0.000">
                  <c:v>67.730573179908305</c:v>
                </c:pt>
                <c:pt idx="1341" formatCode="0.000">
                  <c:v>67.089113347795433</c:v>
                </c:pt>
                <c:pt idx="1342" formatCode="0.000">
                  <c:v>67.207373318885942</c:v>
                </c:pt>
                <c:pt idx="1343" formatCode="0.000">
                  <c:v>66.173858779705768</c:v>
                </c:pt>
                <c:pt idx="1344" formatCode="0.000">
                  <c:v>57.609142401768189</c:v>
                </c:pt>
                <c:pt idx="1345" formatCode="0.000">
                  <c:v>56.188670586243717</c:v>
                </c:pt>
                <c:pt idx="1346" formatCode="0.000">
                  <c:v>56.48054661921271</c:v>
                </c:pt>
                <c:pt idx="1347" formatCode="0.000">
                  <c:v>52.708945728501511</c:v>
                </c:pt>
                <c:pt idx="1348" formatCode="0.000">
                  <c:v>53.858488976247202</c:v>
                </c:pt>
                <c:pt idx="1349" formatCode="0.000">
                  <c:v>56.613929837126491</c:v>
                </c:pt>
                <c:pt idx="1350" formatCode="0.000">
                  <c:v>56.294637395435366</c:v>
                </c:pt>
                <c:pt idx="1351" formatCode="0.000">
                  <c:v>59.360776837912539</c:v>
                </c:pt>
                <c:pt idx="1352" formatCode="0.000">
                  <c:v>58.707441958210133</c:v>
                </c:pt>
                <c:pt idx="1353" formatCode="0.000">
                  <c:v>57.192718467972767</c:v>
                </c:pt>
                <c:pt idx="1354" formatCode="0.000">
                  <c:v>54.750933066756922</c:v>
                </c:pt>
                <c:pt idx="1355" formatCode="0.000">
                  <c:v>53.913770427071334</c:v>
                </c:pt>
                <c:pt idx="1356" formatCode="0.000">
                  <c:v>53.68362323776973</c:v>
                </c:pt>
                <c:pt idx="1357" formatCode="0.000">
                  <c:v>46.601156751632736</c:v>
                </c:pt>
                <c:pt idx="1358" formatCode="0.000">
                  <c:v>44.920848942885115</c:v>
                </c:pt>
                <c:pt idx="1359" formatCode="0.000">
                  <c:v>48.115669750028111</c:v>
                </c:pt>
                <c:pt idx="1360" formatCode="0.000">
                  <c:v>50.443504992493473</c:v>
                </c:pt>
                <c:pt idx="1361" formatCode="0.000">
                  <c:v>45.210378099267011</c:v>
                </c:pt>
                <c:pt idx="1362" formatCode="0.000">
                  <c:v>45.692684750668242</c:v>
                </c:pt>
                <c:pt idx="1363" formatCode="0.000">
                  <c:v>46.313207230911743</c:v>
                </c:pt>
                <c:pt idx="1364" formatCode="0.000">
                  <c:v>46.286357733487186</c:v>
                </c:pt>
                <c:pt idx="1365" formatCode="0.000">
                  <c:v>46.272569303977107</c:v>
                </c:pt>
                <c:pt idx="1366" formatCode="0.000">
                  <c:v>46.820983260350907</c:v>
                </c:pt>
                <c:pt idx="1367" formatCode="0.000">
                  <c:v>47.228086764291596</c:v>
                </c:pt>
                <c:pt idx="1368" formatCode="0.000">
                  <c:v>48.999079308991632</c:v>
                </c:pt>
                <c:pt idx="1369" formatCode="0.000">
                  <c:v>48.983710813011903</c:v>
                </c:pt>
                <c:pt idx="1370" formatCode="0.000">
                  <c:v>49.121586524413367</c:v>
                </c:pt>
                <c:pt idx="1371" formatCode="0.000">
                  <c:v>49.782673778974342</c:v>
                </c:pt>
                <c:pt idx="1372" formatCode="0.000">
                  <c:v>53.097147392189221</c:v>
                </c:pt>
                <c:pt idx="1373" formatCode="0.000">
                  <c:v>54.74705474945592</c:v>
                </c:pt>
                <c:pt idx="1374" formatCode="0.000">
                  <c:v>55.456605919433244</c:v>
                </c:pt>
                <c:pt idx="1375" formatCode="0.000">
                  <c:v>53.877861015827897</c:v>
                </c:pt>
                <c:pt idx="1376" formatCode="0.000">
                  <c:v>54.716277883186798</c:v>
                </c:pt>
                <c:pt idx="1377" formatCode="0.000">
                  <c:v>54.597461448031567</c:v>
                </c:pt>
                <c:pt idx="1378" formatCode="0.000">
                  <c:v>58.039729034073723</c:v>
                </c:pt>
                <c:pt idx="1379" formatCode="0.000">
                  <c:v>56.775740868293731</c:v>
                </c:pt>
                <c:pt idx="1380" formatCode="0.000">
                  <c:v>56.383473626903388</c:v>
                </c:pt>
                <c:pt idx="1381" formatCode="0.000">
                  <c:v>56.05980994133261</c:v>
                </c:pt>
                <c:pt idx="1382" formatCode="0.000">
                  <c:v>57.983584071555342</c:v>
                </c:pt>
                <c:pt idx="1383" formatCode="0.000">
                  <c:v>57.487795670692172</c:v>
                </c:pt>
                <c:pt idx="1384" formatCode="0.000">
                  <c:v>56.651977869061234</c:v>
                </c:pt>
                <c:pt idx="1385" formatCode="0.000">
                  <c:v>56.330229360229026</c:v>
                </c:pt>
                <c:pt idx="1386" formatCode="0.000">
                  <c:v>63.062543807012958</c:v>
                </c:pt>
                <c:pt idx="1387" formatCode="0.000">
                  <c:v>64.771851535765535</c:v>
                </c:pt>
                <c:pt idx="1388" formatCode="0.000">
                  <c:v>61.533677424030138</c:v>
                </c:pt>
                <c:pt idx="1389" formatCode="0.000">
                  <c:v>61.990186553247099</c:v>
                </c:pt>
                <c:pt idx="1390" formatCode="0.000">
                  <c:v>62.06968633358666</c:v>
                </c:pt>
                <c:pt idx="1391" formatCode="0.000">
                  <c:v>61.151256651598089</c:v>
                </c:pt>
                <c:pt idx="1392" formatCode="0.000">
                  <c:v>63.408957344823911</c:v>
                </c:pt>
                <c:pt idx="1393" formatCode="0.000">
                  <c:v>59.800498172768918</c:v>
                </c:pt>
                <c:pt idx="1394" formatCode="0.000">
                  <c:v>57.614563530869162</c:v>
                </c:pt>
                <c:pt idx="1395" formatCode="0.000">
                  <c:v>59.153229146746988</c:v>
                </c:pt>
                <c:pt idx="1396" formatCode="0.000">
                  <c:v>60.412401609304666</c:v>
                </c:pt>
                <c:pt idx="1397" formatCode="0.000">
                  <c:v>59.487795220586214</c:v>
                </c:pt>
                <c:pt idx="1398" formatCode="0.000">
                  <c:v>60.082721205808056</c:v>
                </c:pt>
                <c:pt idx="1399" formatCode="0.000">
                  <c:v>64.440259660255293</c:v>
                </c:pt>
                <c:pt idx="1400" formatCode="0.000">
                  <c:v>68.51247775196596</c:v>
                </c:pt>
                <c:pt idx="1401" formatCode="0.000">
                  <c:v>66.33461998932998</c:v>
                </c:pt>
                <c:pt idx="1402" formatCode="0.000">
                  <c:v>64.004545533350282</c:v>
                </c:pt>
                <c:pt idx="1403" formatCode="0.000">
                  <c:v>66.338066609520013</c:v>
                </c:pt>
                <c:pt idx="1404" formatCode="0.000">
                  <c:v>66.808273882685199</c:v>
                </c:pt>
                <c:pt idx="1405" formatCode="0.000">
                  <c:v>67.334242942055681</c:v>
                </c:pt>
                <c:pt idx="1406" formatCode="0.000">
                  <c:v>70.588184487309775</c:v>
                </c:pt>
                <c:pt idx="1407" formatCode="0.000">
                  <c:v>71.738421989031579</c:v>
                </c:pt>
                <c:pt idx="1408" formatCode="0.000">
                  <c:v>69.478756222301513</c:v>
                </c:pt>
                <c:pt idx="1409" formatCode="0.000">
                  <c:v>67.867955853247892</c:v>
                </c:pt>
                <c:pt idx="1410" formatCode="0.000">
                  <c:v>64.197048581765657</c:v>
                </c:pt>
                <c:pt idx="1411" formatCode="0.000">
                  <c:v>65.017546863935053</c:v>
                </c:pt>
                <c:pt idx="1412" formatCode="0.000">
                  <c:v>65.216793051406938</c:v>
                </c:pt>
                <c:pt idx="1413" formatCode="0.000">
                  <c:v>62.5982855168347</c:v>
                </c:pt>
                <c:pt idx="1414" formatCode="0.000">
                  <c:v>57.489433933118072</c:v>
                </c:pt>
                <c:pt idx="1415" formatCode="0.000">
                  <c:v>54.519825170553212</c:v>
                </c:pt>
                <c:pt idx="1416" formatCode="0.000">
                  <c:v>52.825377121713942</c:v>
                </c:pt>
                <c:pt idx="1417" formatCode="0.000">
                  <c:v>53.623922186684858</c:v>
                </c:pt>
                <c:pt idx="1418" formatCode="0.000">
                  <c:v>54.068352569404873</c:v>
                </c:pt>
                <c:pt idx="1419" formatCode="0.000">
                  <c:v>53.386074715788794</c:v>
                </c:pt>
                <c:pt idx="1420" formatCode="0.000">
                  <c:v>48.949493987591858</c:v>
                </c:pt>
                <c:pt idx="1421" formatCode="0.000">
                  <c:v>51.331605530536144</c:v>
                </c:pt>
                <c:pt idx="1422" formatCode="0.000">
                  <c:v>49.801134841952624</c:v>
                </c:pt>
                <c:pt idx="1423" formatCode="0.000">
                  <c:v>51.338960076925709</c:v>
                </c:pt>
                <c:pt idx="1424" formatCode="0.000">
                  <c:v>43.4674030580573</c:v>
                </c:pt>
                <c:pt idx="1425" formatCode="0.000">
                  <c:v>44.977394067960397</c:v>
                </c:pt>
                <c:pt idx="1426" formatCode="0.000">
                  <c:v>46.731922132351329</c:v>
                </c:pt>
                <c:pt idx="1427" formatCode="0.000">
                  <c:v>46.776613468612709</c:v>
                </c:pt>
                <c:pt idx="1428" formatCode="0.000">
                  <c:v>44.370419977615619</c:v>
                </c:pt>
                <c:pt idx="1429" formatCode="0.000">
                  <c:v>43.190931768364358</c:v>
                </c:pt>
                <c:pt idx="1430" formatCode="0.000">
                  <c:v>45.210951547760779</c:v>
                </c:pt>
                <c:pt idx="1431" formatCode="0.000">
                  <c:v>43.99391697689272</c:v>
                </c:pt>
                <c:pt idx="1432" formatCode="0.000">
                  <c:v>40.066969965700608</c:v>
                </c:pt>
                <c:pt idx="1433" formatCode="0.000">
                  <c:v>40.591756220907484</c:v>
                </c:pt>
                <c:pt idx="1434" formatCode="0.000">
                  <c:v>39.777362999836797</c:v>
                </c:pt>
                <c:pt idx="1435" formatCode="0.000">
                  <c:v>41.629754076940934</c:v>
                </c:pt>
                <c:pt idx="1436" formatCode="0.000">
                  <c:v>42.849202761074054</c:v>
                </c:pt>
                <c:pt idx="1437" formatCode="0.000">
                  <c:v>38.413654588363748</c:v>
                </c:pt>
                <c:pt idx="1438" formatCode="0.000">
                  <c:v>36.454243072437514</c:v>
                </c:pt>
                <c:pt idx="1439" formatCode="0.000">
                  <c:v>39.448375051593239</c:v>
                </c:pt>
                <c:pt idx="1440" formatCode="0.000">
                  <c:v>40.537906670507198</c:v>
                </c:pt>
                <c:pt idx="1441" formatCode="0.000">
                  <c:v>38.287928922977592</c:v>
                </c:pt>
                <c:pt idx="1442" formatCode="0.000">
                  <c:v>38.141685939690859</c:v>
                </c:pt>
                <c:pt idx="1443" formatCode="0.000">
                  <c:v>38.89785700157168</c:v>
                </c:pt>
                <c:pt idx="1444" formatCode="0.000">
                  <c:v>38.850472828529867</c:v>
                </c:pt>
                <c:pt idx="1445" formatCode="0.000">
                  <c:v>38.03063711275253</c:v>
                </c:pt>
                <c:pt idx="1446" formatCode="0.000">
                  <c:v>38.37056686245802</c:v>
                </c:pt>
                <c:pt idx="1447" formatCode="0.000">
                  <c:v>36.702613473108173</c:v>
                </c:pt>
                <c:pt idx="1448" formatCode="0.000">
                  <c:v>33.193635553970324</c:v>
                </c:pt>
                <c:pt idx="1449" formatCode="0.000">
                  <c:v>35.918427874315583</c:v>
                </c:pt>
                <c:pt idx="1450" formatCode="0.000">
                  <c:v>36.746222633725218</c:v>
                </c:pt>
                <c:pt idx="1451" formatCode="0.000">
                  <c:v>39.32460161401962</c:v>
                </c:pt>
                <c:pt idx="1452" formatCode="0.000">
                  <c:v>39.665356241575481</c:v>
                </c:pt>
                <c:pt idx="1453" formatCode="0.000">
                  <c:v>39.159225901955296</c:v>
                </c:pt>
                <c:pt idx="1454" formatCode="0.000">
                  <c:v>38.609597029899028</c:v>
                </c:pt>
                <c:pt idx="1455" formatCode="0.000">
                  <c:v>39.606361854574381</c:v>
                </c:pt>
                <c:pt idx="1456" formatCode="0.000">
                  <c:v>39.35706229975775</c:v>
                </c:pt>
                <c:pt idx="1457" formatCode="0.000">
                  <c:v>38.289268638025284</c:v>
                </c:pt>
                <c:pt idx="1458" formatCode="0.000">
                  <c:v>41.203788424208838</c:v>
                </c:pt>
                <c:pt idx="1459" formatCode="0.000">
                  <c:v>39.348640377491996</c:v>
                </c:pt>
                <c:pt idx="1460" formatCode="0.000">
                  <c:v>39.571403311061985</c:v>
                </c:pt>
                <c:pt idx="1461" formatCode="0.000">
                  <c:v>39.911712142665223</c:v>
                </c:pt>
                <c:pt idx="1462" formatCode="0.000">
                  <c:v>40.809428664586783</c:v>
                </c:pt>
                <c:pt idx="1463" formatCode="0.000">
                  <c:v>38.978818224517667</c:v>
                </c:pt>
                <c:pt idx="1464" formatCode="0.000">
                  <c:v>37.304826009101959</c:v>
                </c:pt>
                <c:pt idx="1465" formatCode="0.000">
                  <c:v>35.1392689638581</c:v>
                </c:pt>
                <c:pt idx="1466" formatCode="0.000">
                  <c:v>37.150135985938547</c:v>
                </c:pt>
                <c:pt idx="1467" formatCode="0.000">
                  <c:v>36.151319789417585</c:v>
                </c:pt>
                <c:pt idx="1468" formatCode="0.000">
                  <c:v>33.358691229024743</c:v>
                </c:pt>
                <c:pt idx="1469" formatCode="0.000">
                  <c:v>32.700855669048522</c:v>
                </c:pt>
                <c:pt idx="1470" formatCode="0.000">
                  <c:v>34.735085761793229</c:v>
                </c:pt>
                <c:pt idx="1471" formatCode="0.000">
                  <c:v>36.292063052605904</c:v>
                </c:pt>
                <c:pt idx="1472" formatCode="0.000">
                  <c:v>35.602398672893344</c:v>
                </c:pt>
                <c:pt idx="1473" formatCode="0.000">
                  <c:v>38.377964408707477</c:v>
                </c:pt>
                <c:pt idx="1474" formatCode="0.000">
                  <c:v>42.303159070471409</c:v>
                </c:pt>
                <c:pt idx="1475" formatCode="0.000">
                  <c:v>41.953184179319067</c:v>
                </c:pt>
                <c:pt idx="1476" formatCode="0.000">
                  <c:v>39.517821269762706</c:v>
                </c:pt>
                <c:pt idx="1477" formatCode="0.000">
                  <c:v>39.563942137504071</c:v>
                </c:pt>
                <c:pt idx="1478" formatCode="0.000">
                  <c:v>38.917351318552093</c:v>
                </c:pt>
                <c:pt idx="1479" formatCode="0.000">
                  <c:v>40.602781514884214</c:v>
                </c:pt>
                <c:pt idx="1480" formatCode="0.000">
                  <c:v>36.181183298694371</c:v>
                </c:pt>
                <c:pt idx="1481" formatCode="0.000">
                  <c:v>31.451139422953773</c:v>
                </c:pt>
                <c:pt idx="1482" formatCode="0.000">
                  <c:v>32.873146293686233</c:v>
                </c:pt>
                <c:pt idx="1483" formatCode="0.000">
                  <c:v>36.314238254018818</c:v>
                </c:pt>
                <c:pt idx="1484" formatCode="0.000">
                  <c:v>34.352724000975016</c:v>
                </c:pt>
                <c:pt idx="1485" formatCode="0.000">
                  <c:v>33.362120304293995</c:v>
                </c:pt>
                <c:pt idx="1486" formatCode="0.000">
                  <c:v>35.139055344739077</c:v>
                </c:pt>
                <c:pt idx="1487" formatCode="0.000">
                  <c:v>37.692712413911714</c:v>
                </c:pt>
                <c:pt idx="1488" formatCode="0.000">
                  <c:v>37.443276613193689</c:v>
                </c:pt>
                <c:pt idx="1489" formatCode="0.000">
                  <c:v>37.250384877451673</c:v>
                </c:pt>
                <c:pt idx="1490" formatCode="0.000">
                  <c:v>38.033428799682191</c:v>
                </c:pt>
                <c:pt idx="1491" formatCode="0.000">
                  <c:v>35.27511729475772</c:v>
                </c:pt>
                <c:pt idx="1492" formatCode="0.000">
                  <c:v>33.527411695618056</c:v>
                </c:pt>
                <c:pt idx="1493" formatCode="0.000">
                  <c:v>30.700067295689607</c:v>
                </c:pt>
                <c:pt idx="1494" formatCode="0.000">
                  <c:v>38.957417228227371</c:v>
                </c:pt>
                <c:pt idx="1495" formatCode="0.000">
                  <c:v>39.115938694518377</c:v>
                </c:pt>
                <c:pt idx="1496" formatCode="0.000">
                  <c:v>40.199437790745762</c:v>
                </c:pt>
                <c:pt idx="1497" formatCode="0.000">
                  <c:v>42.381922571241162</c:v>
                </c:pt>
                <c:pt idx="1498" formatCode="0.000">
                  <c:v>45.725609739536424</c:v>
                </c:pt>
                <c:pt idx="1499" formatCode="0.000">
                  <c:v>47.38009772574916</c:v>
                </c:pt>
                <c:pt idx="1500" formatCode="0.000">
                  <c:v>45.477464371911857</c:v>
                </c:pt>
                <c:pt idx="1501" formatCode="0.000">
                  <c:v>45.132885812092219</c:v>
                </c:pt>
                <c:pt idx="1502" formatCode="0.000">
                  <c:v>42.903191000329144</c:v>
                </c:pt>
                <c:pt idx="1503" formatCode="0.000">
                  <c:v>43.167688985542874</c:v>
                </c:pt>
                <c:pt idx="1504" formatCode="0.000">
                  <c:v>44.837145662278161</c:v>
                </c:pt>
                <c:pt idx="1505" formatCode="0.000">
                  <c:v>48.389764841136966</c:v>
                </c:pt>
                <c:pt idx="1506" formatCode="0.000">
                  <c:v>50.571560232042231</c:v>
                </c:pt>
                <c:pt idx="1507" formatCode="0.000">
                  <c:v>46.652576574039088</c:v>
                </c:pt>
                <c:pt idx="1508" formatCode="0.000">
                  <c:v>47.818457454371988</c:v>
                </c:pt>
                <c:pt idx="1509" formatCode="0.000">
                  <c:v>47.812359558937601</c:v>
                </c:pt>
                <c:pt idx="1510" formatCode="0.000">
                  <c:v>45.355871574782718</c:v>
                </c:pt>
                <c:pt idx="1511" formatCode="0.000">
                  <c:v>43.691393618355058</c:v>
                </c:pt>
                <c:pt idx="1512" formatCode="0.000">
                  <c:v>44.325541758795254</c:v>
                </c:pt>
                <c:pt idx="1513" formatCode="0.000">
                  <c:v>41.609378285757472</c:v>
                </c:pt>
                <c:pt idx="1514" formatCode="0.000">
                  <c:v>44.63693171477528</c:v>
                </c:pt>
                <c:pt idx="1515" formatCode="0.000">
                  <c:v>45.271792342900568</c:v>
                </c:pt>
                <c:pt idx="1516" formatCode="0.000">
                  <c:v>45.120959534579306</c:v>
                </c:pt>
                <c:pt idx="1517" formatCode="0.000">
                  <c:v>43.511471037821067</c:v>
                </c:pt>
                <c:pt idx="1518" formatCode="0.000">
                  <c:v>50.983572855853765</c:v>
                </c:pt>
                <c:pt idx="1519" formatCode="0.000">
                  <c:v>52.044031590138907</c:v>
                </c:pt>
                <c:pt idx="1520" formatCode="0.000">
                  <c:v>52.246177860634219</c:v>
                </c:pt>
                <c:pt idx="1521" formatCode="0.000">
                  <c:v>51.820358387179212</c:v>
                </c:pt>
                <c:pt idx="1522" formatCode="0.000">
                  <c:v>53.130299569727356</c:v>
                </c:pt>
                <c:pt idx="1523" formatCode="0.000">
                  <c:v>55.236023780757527</c:v>
                </c:pt>
                <c:pt idx="1524" formatCode="0.000">
                  <c:v>52.643134808223067</c:v>
                </c:pt>
                <c:pt idx="1525" formatCode="0.000">
                  <c:v>51.612666278643367</c:v>
                </c:pt>
                <c:pt idx="1526" formatCode="0.000">
                  <c:v>52.101883604974212</c:v>
                </c:pt>
                <c:pt idx="1527" formatCode="0.000">
                  <c:v>55.48511629333148</c:v>
                </c:pt>
                <c:pt idx="1528" formatCode="0.000">
                  <c:v>52.378145593231075</c:v>
                </c:pt>
                <c:pt idx="1529" formatCode="0.000">
                  <c:v>51.064270479549201</c:v>
                </c:pt>
                <c:pt idx="1530" formatCode="0.000">
                  <c:v>50.673626281992014</c:v>
                </c:pt>
                <c:pt idx="1531" formatCode="0.000">
                  <c:v>49.890004266907795</c:v>
                </c:pt>
                <c:pt idx="1532" formatCode="0.000">
                  <c:v>51.19659020153172</c:v>
                </c:pt>
                <c:pt idx="1533" formatCode="0.000">
                  <c:v>50.58128513511182</c:v>
                </c:pt>
                <c:pt idx="1534" formatCode="0.000">
                  <c:v>54.194033503017714</c:v>
                </c:pt>
                <c:pt idx="1535" formatCode="0.000">
                  <c:v>53.592956182756893</c:v>
                </c:pt>
                <c:pt idx="1536" formatCode="0.000">
                  <c:v>50.183864513507814</c:v>
                </c:pt>
                <c:pt idx="1537" formatCode="0.000">
                  <c:v>50.81473843264844</c:v>
                </c:pt>
                <c:pt idx="1538" formatCode="0.000">
                  <c:v>48.885957253049753</c:v>
                </c:pt>
                <c:pt idx="1539" formatCode="0.000">
                  <c:v>47.147896615026539</c:v>
                </c:pt>
                <c:pt idx="1540" formatCode="0.000">
                  <c:v>48.382297086832494</c:v>
                </c:pt>
                <c:pt idx="1541" formatCode="0.000">
                  <c:v>48.583867121615178</c:v>
                </c:pt>
                <c:pt idx="1542" formatCode="0.000">
                  <c:v>50.467998088785386</c:v>
                </c:pt>
                <c:pt idx="1543" formatCode="0.000">
                  <c:v>51.876220108602347</c:v>
                </c:pt>
                <c:pt idx="1544" formatCode="0.000">
                  <c:v>52.216278160805437</c:v>
                </c:pt>
                <c:pt idx="1545" formatCode="0.000">
                  <c:v>54.334995570446431</c:v>
                </c:pt>
                <c:pt idx="1546" formatCode="0.000">
                  <c:v>54.145154707181035</c:v>
                </c:pt>
                <c:pt idx="1547" formatCode="0.000">
                  <c:v>52.628818800630334</c:v>
                </c:pt>
                <c:pt idx="1548" formatCode="0.000">
                  <c:v>52.957568467425098</c:v>
                </c:pt>
                <c:pt idx="1549" formatCode="0.000">
                  <c:v>55.088902345339875</c:v>
                </c:pt>
                <c:pt idx="1550" formatCode="0.000">
                  <c:v>56.396064372192086</c:v>
                </c:pt>
                <c:pt idx="1551" formatCode="0.000">
                  <c:v>55.795340878454176</c:v>
                </c:pt>
                <c:pt idx="1552" formatCode="0.000">
                  <c:v>58.44780057558561</c:v>
                </c:pt>
                <c:pt idx="1553" formatCode="0.000">
                  <c:v>60.550802428136969</c:v>
                </c:pt>
                <c:pt idx="1554" formatCode="0.000">
                  <c:v>58.047932804222917</c:v>
                </c:pt>
                <c:pt idx="1555" formatCode="0.000">
                  <c:v>56.657963229996369</c:v>
                </c:pt>
                <c:pt idx="1556" formatCode="0.000">
                  <c:v>55.772093523510371</c:v>
                </c:pt>
                <c:pt idx="1557" formatCode="0.000">
                  <c:v>53.415667042820019</c:v>
                </c:pt>
                <c:pt idx="1558" formatCode="0.000">
                  <c:v>54.043087581059204</c:v>
                </c:pt>
                <c:pt idx="1559" formatCode="0.000">
                  <c:v>55.192413309915914</c:v>
                </c:pt>
                <c:pt idx="1560" formatCode="0.000">
                  <c:v>45.632983609220773</c:v>
                </c:pt>
                <c:pt idx="1561" formatCode="0.000">
                  <c:v>44.803029005132196</c:v>
                </c:pt>
                <c:pt idx="1562" formatCode="0.000">
                  <c:v>46.787137397749987</c:v>
                </c:pt>
                <c:pt idx="1563" formatCode="0.000">
                  <c:v>46.955365763678003</c:v>
                </c:pt>
                <c:pt idx="1564" formatCode="0.000">
                  <c:v>51.882071481658592</c:v>
                </c:pt>
                <c:pt idx="1565" formatCode="0.000">
                  <c:v>51.317000416525445</c:v>
                </c:pt>
                <c:pt idx="1566" formatCode="0.000">
                  <c:v>51.738890675902482</c:v>
                </c:pt>
                <c:pt idx="1567" formatCode="0.000">
                  <c:v>53.789981501475104</c:v>
                </c:pt>
                <c:pt idx="1568" formatCode="0.000">
                  <c:v>53.665051641840329</c:v>
                </c:pt>
                <c:pt idx="1569" formatCode="0.000">
                  <c:v>49.188789883953568</c:v>
                </c:pt>
                <c:pt idx="1570" formatCode="0.000">
                  <c:v>51.608907083837416</c:v>
                </c:pt>
                <c:pt idx="1571" formatCode="0.000">
                  <c:v>51.514694701928313</c:v>
                </c:pt>
                <c:pt idx="1572" formatCode="0.000">
                  <c:v>50.977388883834365</c:v>
                </c:pt>
                <c:pt idx="1573" formatCode="0.000">
                  <c:v>52.6991322849236</c:v>
                </c:pt>
                <c:pt idx="1574" formatCode="0.000">
                  <c:v>51.210917158199251</c:v>
                </c:pt>
                <c:pt idx="1575" formatCode="0.000">
                  <c:v>48.175843202418456</c:v>
                </c:pt>
                <c:pt idx="1576" formatCode="0.000">
                  <c:v>47.115586804080301</c:v>
                </c:pt>
                <c:pt idx="1577" formatCode="0.000">
                  <c:v>48.219129742637016</c:v>
                </c:pt>
                <c:pt idx="1578" formatCode="0.000">
                  <c:v>45.243446186703466</c:v>
                </c:pt>
                <c:pt idx="1579" formatCode="0.000">
                  <c:v>43.196032193025523</c:v>
                </c:pt>
                <c:pt idx="1580" formatCode="0.000">
                  <c:v>45.835995044352323</c:v>
                </c:pt>
                <c:pt idx="1581" formatCode="0.000">
                  <c:v>46.277461904041267</c:v>
                </c:pt>
                <c:pt idx="1582" formatCode="0.000">
                  <c:v>42.979105018060736</c:v>
                </c:pt>
                <c:pt idx="1583" formatCode="0.000">
                  <c:v>45.52105175288871</c:v>
                </c:pt>
                <c:pt idx="1584" formatCode="0.000">
                  <c:v>39.938729014472187</c:v>
                </c:pt>
                <c:pt idx="1585" formatCode="0.000">
                  <c:v>38.82769659139322</c:v>
                </c:pt>
                <c:pt idx="1586" formatCode="0.000">
                  <c:v>37.910571329173322</c:v>
                </c:pt>
                <c:pt idx="1587" formatCode="0.000">
                  <c:v>32.837576639306306</c:v>
                </c:pt>
                <c:pt idx="1588" formatCode="0.000">
                  <c:v>28.553391084209863</c:v>
                </c:pt>
                <c:pt idx="1589" formatCode="0.000">
                  <c:v>30.167068647293377</c:v>
                </c:pt>
                <c:pt idx="1590" formatCode="0.000">
                  <c:v>28.670560774082617</c:v>
                </c:pt>
                <c:pt idx="1591" formatCode="0.000">
                  <c:v>29.484300771763941</c:v>
                </c:pt>
                <c:pt idx="1592" formatCode="0.000">
                  <c:v>28.964300380782333</c:v>
                </c:pt>
                <c:pt idx="1593" formatCode="0.000">
                  <c:v>30.966063939771104</c:v>
                </c:pt>
                <c:pt idx="1594" formatCode="0.000">
                  <c:v>32.644542618245481</c:v>
                </c:pt>
                <c:pt idx="1595" formatCode="0.000">
                  <c:v>31.110976782502163</c:v>
                </c:pt>
                <c:pt idx="1596" formatCode="0.000">
                  <c:v>32.849321786757898</c:v>
                </c:pt>
                <c:pt idx="1597" formatCode="0.000">
                  <c:v>32.682257871224991</c:v>
                </c:pt>
                <c:pt idx="1598" formatCode="0.000">
                  <c:v>35.321236629385893</c:v>
                </c:pt>
                <c:pt idx="1599" formatCode="0.000">
                  <c:v>35.042274432394152</c:v>
                </c:pt>
                <c:pt idx="1600" formatCode="0.000">
                  <c:v>34.858330104054644</c:v>
                </c:pt>
                <c:pt idx="1601" formatCode="0.000">
                  <c:v>36.736542003231243</c:v>
                </c:pt>
                <c:pt idx="1602" formatCode="0.000">
                  <c:v>37.47277488585199</c:v>
                </c:pt>
                <c:pt idx="1603" formatCode="0.000">
                  <c:v>37.721807401815859</c:v>
                </c:pt>
                <c:pt idx="1604" formatCode="0.000">
                  <c:v>36.23584875865955</c:v>
                </c:pt>
                <c:pt idx="1605" formatCode="0.000">
                  <c:v>36.789960429926786</c:v>
                </c:pt>
                <c:pt idx="1606" formatCode="0.000">
                  <c:v>35.374602196626782</c:v>
                </c:pt>
                <c:pt idx="1607" formatCode="0.000">
                  <c:v>36.250959501317247</c:v>
                </c:pt>
                <c:pt idx="1608" formatCode="0.000">
                  <c:v>37.576030458522936</c:v>
                </c:pt>
                <c:pt idx="1609" formatCode="0.000">
                  <c:v>39.894283920191938</c:v>
                </c:pt>
                <c:pt idx="1610" formatCode="0.000">
                  <c:v>39.174415378548133</c:v>
                </c:pt>
                <c:pt idx="1611" formatCode="0.000">
                  <c:v>37.30605019066217</c:v>
                </c:pt>
                <c:pt idx="1612" formatCode="0.000">
                  <c:v>38.969744130244464</c:v>
                </c:pt>
                <c:pt idx="1613" formatCode="0.000">
                  <c:v>38.795587798380303</c:v>
                </c:pt>
                <c:pt idx="1614" formatCode="0.000">
                  <c:v>39.258206958130984</c:v>
                </c:pt>
                <c:pt idx="1615" formatCode="0.000">
                  <c:v>39.334551459896851</c:v>
                </c:pt>
                <c:pt idx="1616" formatCode="0.000">
                  <c:v>40.392627091187805</c:v>
                </c:pt>
                <c:pt idx="1617" formatCode="0.000">
                  <c:v>42.01670626348168</c:v>
                </c:pt>
                <c:pt idx="1618" formatCode="0.000">
                  <c:v>39.696456182239451</c:v>
                </c:pt>
                <c:pt idx="1619" formatCode="0.000">
                  <c:v>38.983526853632171</c:v>
                </c:pt>
                <c:pt idx="1620" formatCode="0.000">
                  <c:v>38.825200238495441</c:v>
                </c:pt>
                <c:pt idx="1621" formatCode="0.000">
                  <c:v>38.890630090993206</c:v>
                </c:pt>
                <c:pt idx="1622" formatCode="0.000">
                  <c:v>35.861080266079128</c:v>
                </c:pt>
                <c:pt idx="1623" formatCode="0.000">
                  <c:v>31.732710845871964</c:v>
                </c:pt>
                <c:pt idx="1624" formatCode="0.000">
                  <c:v>31.8440475791474</c:v>
                </c:pt>
                <c:pt idx="1625" formatCode="0.000">
                  <c:v>30.390320335450539</c:v>
                </c:pt>
                <c:pt idx="1626" formatCode="0.000">
                  <c:v>29.987904234301652</c:v>
                </c:pt>
                <c:pt idx="1627" formatCode="0.000">
                  <c:v>30.456204048947768</c:v>
                </c:pt>
                <c:pt idx="1628" formatCode="0.000">
                  <c:v>29.225781168580312</c:v>
                </c:pt>
                <c:pt idx="1629" formatCode="0.000">
                  <c:v>33.719263595839706</c:v>
                </c:pt>
                <c:pt idx="1630" formatCode="0.000">
                  <c:v>36.652692699506524</c:v>
                </c:pt>
                <c:pt idx="1631" formatCode="0.000">
                  <c:v>35.586054819190892</c:v>
                </c:pt>
                <c:pt idx="1632" formatCode="0.000">
                  <c:v>36.300376975353913</c:v>
                </c:pt>
                <c:pt idx="1633" formatCode="0.000">
                  <c:v>38.809824329483646</c:v>
                </c:pt>
                <c:pt idx="1634" formatCode="0.000">
                  <c:v>38.689227041339556</c:v>
                </c:pt>
                <c:pt idx="1635" formatCode="0.000">
                  <c:v>38.031717769780215</c:v>
                </c:pt>
                <c:pt idx="1636" formatCode="0.000">
                  <c:v>35.638892779759558</c:v>
                </c:pt>
                <c:pt idx="1637" formatCode="0.000">
                  <c:v>36.518821204757714</c:v>
                </c:pt>
                <c:pt idx="1638" formatCode="0.000">
                  <c:v>35.027547090747916</c:v>
                </c:pt>
                <c:pt idx="1639" formatCode="0.000">
                  <c:v>36.386205030680266</c:v>
                </c:pt>
                <c:pt idx="1640" formatCode="0.000">
                  <c:v>33.382908990996199</c:v>
                </c:pt>
                <c:pt idx="1641" formatCode="0.000">
                  <c:v>33.48379734859212</c:v>
                </c:pt>
                <c:pt idx="1642" formatCode="0.000">
                  <c:v>33.003334040973712</c:v>
                </c:pt>
                <c:pt idx="1643" formatCode="0.000">
                  <c:v>31.627325274791701</c:v>
                </c:pt>
                <c:pt idx="1644" formatCode="0.000">
                  <c:v>35.23799070296954</c:v>
                </c:pt>
                <c:pt idx="1645" formatCode="0.000">
                  <c:v>34.161845932430865</c:v>
                </c:pt>
                <c:pt idx="1646" formatCode="0.000">
                  <c:v>35.287693951149663</c:v>
                </c:pt>
                <c:pt idx="1647" formatCode="0.000">
                  <c:v>38.172672905334636</c:v>
                </c:pt>
                <c:pt idx="1648" formatCode="0.000">
                  <c:v>38.732954628965409</c:v>
                </c:pt>
                <c:pt idx="1649" formatCode="0.000">
                  <c:v>38.039267487471847</c:v>
                </c:pt>
                <c:pt idx="1650" formatCode="0.000">
                  <c:v>36.263392682583635</c:v>
                </c:pt>
                <c:pt idx="1651" formatCode="0.000">
                  <c:v>31.113403295762907</c:v>
                </c:pt>
                <c:pt idx="1652" formatCode="0.000">
                  <c:v>30.19837594344213</c:v>
                </c:pt>
                <c:pt idx="1653" formatCode="0.000">
                  <c:v>34.361158782174641</c:v>
                </c:pt>
                <c:pt idx="1654" formatCode="0.000">
                  <c:v>34.141701032224375</c:v>
                </c:pt>
                <c:pt idx="1655" formatCode="0.000">
                  <c:v>35.469735778576307</c:v>
                </c:pt>
                <c:pt idx="1656" formatCode="0.000">
                  <c:v>36.092525243220443</c:v>
                </c:pt>
                <c:pt idx="1657" formatCode="0.000">
                  <c:v>35.451468878505551</c:v>
                </c:pt>
                <c:pt idx="1658" formatCode="0.000">
                  <c:v>36.875839381335119</c:v>
                </c:pt>
                <c:pt idx="1659" formatCode="0.000">
                  <c:v>39.123007827900921</c:v>
                </c:pt>
                <c:pt idx="1660" formatCode="0.000">
                  <c:v>39.808280132104876</c:v>
                </c:pt>
                <c:pt idx="1661" formatCode="0.000">
                  <c:v>39.810692326756964</c:v>
                </c:pt>
                <c:pt idx="1662" formatCode="0.000">
                  <c:v>40.247779394556133</c:v>
                </c:pt>
                <c:pt idx="1663" formatCode="0.000">
                  <c:v>40.657166220704021</c:v>
                </c:pt>
                <c:pt idx="1664" formatCode="0.000">
                  <c:v>43.217919653646184</c:v>
                </c:pt>
                <c:pt idx="1665" formatCode="0.000">
                  <c:v>47.539099293258637</c:v>
                </c:pt>
                <c:pt idx="1666" formatCode="0.000">
                  <c:v>48.115962963042861</c:v>
                </c:pt>
                <c:pt idx="1667" formatCode="0.000">
                  <c:v>50.713097306903201</c:v>
                </c:pt>
                <c:pt idx="1668" formatCode="0.000">
                  <c:v>57.27092708231848</c:v>
                </c:pt>
                <c:pt idx="1669" formatCode="0.000">
                  <c:v>56.983924095409037</c:v>
                </c:pt>
                <c:pt idx="1670" formatCode="0.000">
                  <c:v>60.997383456013544</c:v>
                </c:pt>
                <c:pt idx="1671" formatCode="0.000">
                  <c:v>56.639216454795097</c:v>
                </c:pt>
                <c:pt idx="1672" formatCode="0.000">
                  <c:v>56.573751164472576</c:v>
                </c:pt>
                <c:pt idx="1673" formatCode="0.000">
                  <c:v>55.510711691749059</c:v>
                </c:pt>
                <c:pt idx="1674" formatCode="0.000">
                  <c:v>57.259863673896646</c:v>
                </c:pt>
                <c:pt idx="1675" formatCode="0.000">
                  <c:v>53.995784639927045</c:v>
                </c:pt>
                <c:pt idx="1676" formatCode="0.000">
                  <c:v>55.236020885718276</c:v>
                </c:pt>
                <c:pt idx="1677" formatCode="0.000">
                  <c:v>53.684616640189482</c:v>
                </c:pt>
                <c:pt idx="1678" formatCode="0.000">
                  <c:v>55.483099643726248</c:v>
                </c:pt>
                <c:pt idx="1679" formatCode="0.000">
                  <c:v>57.706284909830948</c:v>
                </c:pt>
                <c:pt idx="1680" formatCode="0.000">
                  <c:v>57.345858464116283</c:v>
                </c:pt>
                <c:pt idx="1681" formatCode="0.000">
                  <c:v>59.402141963153866</c:v>
                </c:pt>
                <c:pt idx="1682" formatCode="0.000">
                  <c:v>59.932695593640318</c:v>
                </c:pt>
                <c:pt idx="1683" formatCode="0.000">
                  <c:v>63.032179142265463</c:v>
                </c:pt>
                <c:pt idx="1684" formatCode="0.000">
                  <c:v>63.192920836234528</c:v>
                </c:pt>
                <c:pt idx="1685" formatCode="0.000">
                  <c:v>62.670948508569694</c:v>
                </c:pt>
                <c:pt idx="1686" formatCode="0.000">
                  <c:v>60.042619227159342</c:v>
                </c:pt>
                <c:pt idx="1687" formatCode="0.000">
                  <c:v>59.562642922095215</c:v>
                </c:pt>
                <c:pt idx="1688" formatCode="0.000">
                  <c:v>57.212792566662777</c:v>
                </c:pt>
                <c:pt idx="1689" formatCode="0.000">
                  <c:v>54.188870259435319</c:v>
                </c:pt>
                <c:pt idx="1690" formatCode="0.000">
                  <c:v>48.094162450978082</c:v>
                </c:pt>
                <c:pt idx="1691" formatCode="0.000">
                  <c:v>48.892757682867675</c:v>
                </c:pt>
                <c:pt idx="1692" formatCode="0.000">
                  <c:v>51.643079706709642</c:v>
                </c:pt>
                <c:pt idx="1693" formatCode="0.000">
                  <c:v>53.861964087551826</c:v>
                </c:pt>
                <c:pt idx="1694" formatCode="0.000">
                  <c:v>56.173835566797443</c:v>
                </c:pt>
                <c:pt idx="1695" formatCode="0.000">
                  <c:v>53.26356170330989</c:v>
                </c:pt>
                <c:pt idx="1696" formatCode="0.000">
                  <c:v>52.785966353236972</c:v>
                </c:pt>
                <c:pt idx="1697" formatCode="0.000">
                  <c:v>48.366225882551504</c:v>
                </c:pt>
                <c:pt idx="1698" formatCode="0.000">
                  <c:v>46.773062275513794</c:v>
                </c:pt>
                <c:pt idx="1699" formatCode="0.000">
                  <c:v>46.483693369973849</c:v>
                </c:pt>
                <c:pt idx="1700" formatCode="0.000">
                  <c:v>43.990336318921315</c:v>
                </c:pt>
                <c:pt idx="1701" formatCode="0.000">
                  <c:v>39.840236720666596</c:v>
                </c:pt>
                <c:pt idx="1702" formatCode="0.000">
                  <c:v>41.07431735990636</c:v>
                </c:pt>
                <c:pt idx="1703" formatCode="0.000">
                  <c:v>41.517045440049138</c:v>
                </c:pt>
                <c:pt idx="1704" formatCode="0.000">
                  <c:v>42.101097551183855</c:v>
                </c:pt>
                <c:pt idx="1705" formatCode="0.000">
                  <c:v>42.326506688557785</c:v>
                </c:pt>
                <c:pt idx="1706" formatCode="0.000">
                  <c:v>42.521596123510136</c:v>
                </c:pt>
                <c:pt idx="1707" formatCode="0.000">
                  <c:v>45.173250800556367</c:v>
                </c:pt>
                <c:pt idx="1708" formatCode="0.000">
                  <c:v>42.421364959184572</c:v>
                </c:pt>
                <c:pt idx="1709" formatCode="0.000">
                  <c:v>38.609967383122253</c:v>
                </c:pt>
                <c:pt idx="1710" formatCode="0.000">
                  <c:v>35.508477076909742</c:v>
                </c:pt>
                <c:pt idx="1711" formatCode="0.000">
                  <c:v>43.498229214637519</c:v>
                </c:pt>
                <c:pt idx="1712" formatCode="0.000">
                  <c:v>44.696833001222089</c:v>
                </c:pt>
                <c:pt idx="1713" formatCode="0.000">
                  <c:v>46.056668762466238</c:v>
                </c:pt>
                <c:pt idx="1714" formatCode="0.000">
                  <c:v>47.750135180554786</c:v>
                </c:pt>
                <c:pt idx="1715" formatCode="0.000">
                  <c:v>43.06490210404074</c:v>
                </c:pt>
                <c:pt idx="1716" formatCode="0.000">
                  <c:v>43.564867564446871</c:v>
                </c:pt>
                <c:pt idx="1717" formatCode="0.000">
                  <c:v>42.757405084747681</c:v>
                </c:pt>
                <c:pt idx="1718" formatCode="0.000">
                  <c:v>41.224933536450294</c:v>
                </c:pt>
                <c:pt idx="1719" formatCode="0.000">
                  <c:v>42.894692268248569</c:v>
                </c:pt>
                <c:pt idx="1720" formatCode="0.000">
                  <c:v>40.739562434983696</c:v>
                </c:pt>
                <c:pt idx="1721" formatCode="0.000">
                  <c:v>39.417167828756675</c:v>
                </c:pt>
                <c:pt idx="1722" formatCode="0.000">
                  <c:v>39.150727235552466</c:v>
                </c:pt>
                <c:pt idx="1723" formatCode="0.000">
                  <c:v>35.980023817153011</c:v>
                </c:pt>
                <c:pt idx="1724" formatCode="0.000">
                  <c:v>39.262989812410851</c:v>
                </c:pt>
                <c:pt idx="1725" formatCode="0.000">
                  <c:v>37.80451302885119</c:v>
                </c:pt>
                <c:pt idx="1726" formatCode="0.000">
                  <c:v>36.962253275293989</c:v>
                </c:pt>
                <c:pt idx="1727" formatCode="0.000">
                  <c:v>36.946787563875496</c:v>
                </c:pt>
                <c:pt idx="1728" formatCode="0.000">
                  <c:v>38.669465632119667</c:v>
                </c:pt>
                <c:pt idx="1729" formatCode="0.000">
                  <c:v>38.757076575095908</c:v>
                </c:pt>
                <c:pt idx="1730" formatCode="0.000">
                  <c:v>40.680959510691672</c:v>
                </c:pt>
                <c:pt idx="1731" formatCode="0.000">
                  <c:v>41.496022183381776</c:v>
                </c:pt>
                <c:pt idx="1732" formatCode="0.000">
                  <c:v>46.072331854722776</c:v>
                </c:pt>
                <c:pt idx="1733" formatCode="0.000">
                  <c:v>44.883892382022573</c:v>
                </c:pt>
                <c:pt idx="1734" formatCode="0.000">
                  <c:v>43.105485860832587</c:v>
                </c:pt>
                <c:pt idx="1735" formatCode="0.000">
                  <c:v>45.224300351349555</c:v>
                </c:pt>
                <c:pt idx="1736" formatCode="0.000">
                  <c:v>46.951753080566256</c:v>
                </c:pt>
                <c:pt idx="1737" formatCode="0.000">
                  <c:v>46.883472575322251</c:v>
                </c:pt>
                <c:pt idx="1738" formatCode="0.000">
                  <c:v>45.885225037421705</c:v>
                </c:pt>
                <c:pt idx="1739" formatCode="0.000">
                  <c:v>48.001899385034164</c:v>
                </c:pt>
                <c:pt idx="1740" formatCode="0.000">
                  <c:v>48.236097238526945</c:v>
                </c:pt>
                <c:pt idx="1741" formatCode="0.000">
                  <c:v>49.65520306275296</c:v>
                </c:pt>
                <c:pt idx="1742" formatCode="0.000">
                  <c:v>46.540604281043557</c:v>
                </c:pt>
                <c:pt idx="1743" formatCode="0.000">
                  <c:v>47.660195856602336</c:v>
                </c:pt>
                <c:pt idx="1744" formatCode="0.000">
                  <c:v>47.215720489897244</c:v>
                </c:pt>
                <c:pt idx="1745" formatCode="0.000">
                  <c:v>47.684581645366059</c:v>
                </c:pt>
                <c:pt idx="1746" formatCode="0.000">
                  <c:v>47.608533525523299</c:v>
                </c:pt>
                <c:pt idx="1747" formatCode="0.000">
                  <c:v>47.631943196777279</c:v>
                </c:pt>
                <c:pt idx="1748" formatCode="0.000">
                  <c:v>47.735808150515552</c:v>
                </c:pt>
                <c:pt idx="1749" formatCode="0.000">
                  <c:v>49.247386577885663</c:v>
                </c:pt>
                <c:pt idx="1750" formatCode="0.000">
                  <c:v>51.77536469272647</c:v>
                </c:pt>
                <c:pt idx="1751" formatCode="0.000">
                  <c:v>49.434646668840259</c:v>
                </c:pt>
                <c:pt idx="1752" formatCode="0.000">
                  <c:v>49.07191714769246</c:v>
                </c:pt>
                <c:pt idx="1753" formatCode="0.000">
                  <c:v>42.098954396109079</c:v>
                </c:pt>
                <c:pt idx="1754" formatCode="0.000">
                  <c:v>41.128142079961663</c:v>
                </c:pt>
                <c:pt idx="1755" formatCode="0.000">
                  <c:v>42.043972142800214</c:v>
                </c:pt>
                <c:pt idx="1756" formatCode="0.000">
                  <c:v>39.052734779030253</c:v>
                </c:pt>
                <c:pt idx="1757" formatCode="0.000">
                  <c:v>49.616718694244248</c:v>
                </c:pt>
                <c:pt idx="1758" formatCode="0.000">
                  <c:v>52.085690116248152</c:v>
                </c:pt>
                <c:pt idx="1759" formatCode="0.000">
                  <c:v>52.338963997066806</c:v>
                </c:pt>
                <c:pt idx="1760" formatCode="0.000">
                  <c:v>53.033673185890827</c:v>
                </c:pt>
                <c:pt idx="1761" formatCode="0.000">
                  <c:v>52.66400888952078</c:v>
                </c:pt>
                <c:pt idx="1762" formatCode="0.000">
                  <c:v>54.944028186006115</c:v>
                </c:pt>
                <c:pt idx="1763" formatCode="0.000">
                  <c:v>53.890947850524199</c:v>
                </c:pt>
                <c:pt idx="1764" formatCode="0.000">
                  <c:v>57.070777407315212</c:v>
                </c:pt>
                <c:pt idx="1765" formatCode="0.000">
                  <c:v>57.651779346594537</c:v>
                </c:pt>
                <c:pt idx="1766" formatCode="0.000">
                  <c:v>53.872848784861347</c:v>
                </c:pt>
                <c:pt idx="1767" formatCode="0.000">
                  <c:v>58.135604484552324</c:v>
                </c:pt>
                <c:pt idx="1768" formatCode="0.000">
                  <c:v>60.705922611318819</c:v>
                </c:pt>
                <c:pt idx="1769" formatCode="0.000">
                  <c:v>59.347039081460309</c:v>
                </c:pt>
                <c:pt idx="1770" formatCode="0.000">
                  <c:v>56.1291434415796</c:v>
                </c:pt>
                <c:pt idx="1771" formatCode="0.000">
                  <c:v>47.843609431982408</c:v>
                </c:pt>
                <c:pt idx="1772" formatCode="0.000">
                  <c:v>37.470058310977805</c:v>
                </c:pt>
                <c:pt idx="1773" formatCode="0.000">
                  <c:v>43.925917659764195</c:v>
                </c:pt>
                <c:pt idx="1774" formatCode="0.000">
                  <c:v>42.858436039990643</c:v>
                </c:pt>
                <c:pt idx="1775" formatCode="0.000">
                  <c:v>42.413697389343881</c:v>
                </c:pt>
                <c:pt idx="1776" formatCode="0.000">
                  <c:v>41.689986641177903</c:v>
                </c:pt>
                <c:pt idx="1777" formatCode="0.000">
                  <c:v>40.926527318434466</c:v>
                </c:pt>
                <c:pt idx="1778" formatCode="0.000">
                  <c:v>39.697218237818355</c:v>
                </c:pt>
                <c:pt idx="1779" formatCode="0.000">
                  <c:v>39.464290702668407</c:v>
                </c:pt>
                <c:pt idx="1780" formatCode="0.000">
                  <c:v>40.019047789212721</c:v>
                </c:pt>
                <c:pt idx="1781" formatCode="0.000">
                  <c:v>41.049565781169491</c:v>
                </c:pt>
                <c:pt idx="1782" formatCode="0.000">
                  <c:v>41.32260805516411</c:v>
                </c:pt>
                <c:pt idx="1783" formatCode="0.000">
                  <c:v>40.071554583634672</c:v>
                </c:pt>
                <c:pt idx="1784" formatCode="0.000">
                  <c:v>39.400952485460316</c:v>
                </c:pt>
                <c:pt idx="1785" formatCode="0.000">
                  <c:v>41.370042716783651</c:v>
                </c:pt>
                <c:pt idx="1786" formatCode="0.000">
                  <c:v>42.475557853968823</c:v>
                </c:pt>
                <c:pt idx="1787" formatCode="0.000">
                  <c:v>41.76598781417762</c:v>
                </c:pt>
                <c:pt idx="1788" formatCode="0.000">
                  <c:v>42.018526888368719</c:v>
                </c:pt>
                <c:pt idx="1789" formatCode="0.000">
                  <c:v>42.098288821341832</c:v>
                </c:pt>
                <c:pt idx="1790" formatCode="0.000">
                  <c:v>41.382329435111508</c:v>
                </c:pt>
                <c:pt idx="1791" formatCode="0.000">
                  <c:v>39.848545918041623</c:v>
                </c:pt>
                <c:pt idx="1792" formatCode="0.000">
                  <c:v>41.256819594864425</c:v>
                </c:pt>
                <c:pt idx="1793" formatCode="0.000">
                  <c:v>44.348381026595703</c:v>
                </c:pt>
                <c:pt idx="1794" formatCode="0.000">
                  <c:v>44.044001544668859</c:v>
                </c:pt>
                <c:pt idx="1795" formatCode="0.000">
                  <c:v>44.065052075119354</c:v>
                </c:pt>
                <c:pt idx="1796" formatCode="0.000">
                  <c:v>43.392625896036378</c:v>
                </c:pt>
                <c:pt idx="1797" formatCode="0.000">
                  <c:v>43.047182615509215</c:v>
                </c:pt>
                <c:pt idx="1798" formatCode="0.000">
                  <c:v>43.234531246955157</c:v>
                </c:pt>
                <c:pt idx="1799" formatCode="0.000">
                  <c:v>41.355375291334688</c:v>
                </c:pt>
                <c:pt idx="1800" formatCode="0.000">
                  <c:v>38.509688741508441</c:v>
                </c:pt>
                <c:pt idx="1801" formatCode="0.000">
                  <c:v>41.01952737226329</c:v>
                </c:pt>
                <c:pt idx="1802" formatCode="0.000">
                  <c:v>39.82082965594536</c:v>
                </c:pt>
                <c:pt idx="1803" formatCode="0.000">
                  <c:v>39.109759759111284</c:v>
                </c:pt>
                <c:pt idx="1804" formatCode="0.000">
                  <c:v>39.387860493822323</c:v>
                </c:pt>
                <c:pt idx="1805" formatCode="0.000">
                  <c:v>40.179231806035233</c:v>
                </c:pt>
                <c:pt idx="1806" formatCode="0.000">
                  <c:v>42.29357398832996</c:v>
                </c:pt>
                <c:pt idx="1807" formatCode="0.000">
                  <c:v>43.15812869135938</c:v>
                </c:pt>
                <c:pt idx="1808" formatCode="0.000">
                  <c:v>41.806485008185625</c:v>
                </c:pt>
                <c:pt idx="1809" formatCode="0.000">
                  <c:v>37.019518502451795</c:v>
                </c:pt>
                <c:pt idx="1810" formatCode="0.000">
                  <c:v>37.123950299218428</c:v>
                </c:pt>
                <c:pt idx="1811" formatCode="0.000">
                  <c:v>37.791598789102586</c:v>
                </c:pt>
                <c:pt idx="1812" formatCode="0.000">
                  <c:v>37.672063130360009</c:v>
                </c:pt>
                <c:pt idx="1813" formatCode="0.000">
                  <c:v>44.423539556599437</c:v>
                </c:pt>
                <c:pt idx="1814" formatCode="0.000">
                  <c:v>54.004381838925823</c:v>
                </c:pt>
                <c:pt idx="1815" formatCode="0.000">
                  <c:v>46.146387167524836</c:v>
                </c:pt>
                <c:pt idx="1816" formatCode="0.000">
                  <c:v>48.460030798659758</c:v>
                </c:pt>
                <c:pt idx="1817" formatCode="0.000">
                  <c:v>50.130370925111478</c:v>
                </c:pt>
                <c:pt idx="1818" formatCode="0.000">
                  <c:v>52.917622253641738</c:v>
                </c:pt>
                <c:pt idx="1819" formatCode="0.000">
                  <c:v>51.764803801306805</c:v>
                </c:pt>
                <c:pt idx="1820" formatCode="0.000">
                  <c:v>48.850283533384768</c:v>
                </c:pt>
                <c:pt idx="1821" formatCode="0.000">
                  <c:v>49.301982421803089</c:v>
                </c:pt>
                <c:pt idx="1822" formatCode="0.000">
                  <c:v>49.646401131809469</c:v>
                </c:pt>
                <c:pt idx="1823" formatCode="0.000">
                  <c:v>49.444566229618943</c:v>
                </c:pt>
                <c:pt idx="1824" formatCode="0.000">
                  <c:v>49.059852972033418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2D-4B3E-A8B2-FA693FAB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74208"/>
        <c:axId val="1546638015"/>
      </c:lineChart>
      <c:catAx>
        <c:axId val="18259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638015"/>
        <c:crosses val="autoZero"/>
        <c:auto val="1"/>
        <c:lblAlgn val="ctr"/>
        <c:lblOffset val="100"/>
        <c:noMultiLvlLbl val="0"/>
      </c:catAx>
      <c:valAx>
        <c:axId val="15466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974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Planilha3!$C$3:$C$1827</c:f>
              <c:numCache>
                <c:formatCode>m/d/yyyy</c:formatCode>
                <c:ptCount val="18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43281</c:v>
                </c:pt>
                <c:pt idx="180">
                  <c:v>43282</c:v>
                </c:pt>
                <c:pt idx="181">
                  <c:v>43283</c:v>
                </c:pt>
                <c:pt idx="182">
                  <c:v>43284</c:v>
                </c:pt>
                <c:pt idx="183">
                  <c:v>43285</c:v>
                </c:pt>
                <c:pt idx="184">
                  <c:v>43286</c:v>
                </c:pt>
                <c:pt idx="185">
                  <c:v>43287</c:v>
                </c:pt>
                <c:pt idx="186">
                  <c:v>43288</c:v>
                </c:pt>
                <c:pt idx="187">
                  <c:v>43289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43295</c:v>
                </c:pt>
                <c:pt idx="194">
                  <c:v>43296</c:v>
                </c:pt>
                <c:pt idx="195">
                  <c:v>43297</c:v>
                </c:pt>
                <c:pt idx="196">
                  <c:v>43298</c:v>
                </c:pt>
                <c:pt idx="197">
                  <c:v>43299</c:v>
                </c:pt>
                <c:pt idx="198">
                  <c:v>43300</c:v>
                </c:pt>
                <c:pt idx="199">
                  <c:v>43301</c:v>
                </c:pt>
                <c:pt idx="200">
                  <c:v>43302</c:v>
                </c:pt>
                <c:pt idx="201">
                  <c:v>43303</c:v>
                </c:pt>
                <c:pt idx="202">
                  <c:v>43304</c:v>
                </c:pt>
                <c:pt idx="203">
                  <c:v>43305</c:v>
                </c:pt>
                <c:pt idx="204">
                  <c:v>43306</c:v>
                </c:pt>
                <c:pt idx="205">
                  <c:v>43307</c:v>
                </c:pt>
                <c:pt idx="206">
                  <c:v>43308</c:v>
                </c:pt>
                <c:pt idx="207">
                  <c:v>43309</c:v>
                </c:pt>
                <c:pt idx="208">
                  <c:v>43310</c:v>
                </c:pt>
                <c:pt idx="209">
                  <c:v>43311</c:v>
                </c:pt>
                <c:pt idx="210">
                  <c:v>43312</c:v>
                </c:pt>
                <c:pt idx="211">
                  <c:v>43313</c:v>
                </c:pt>
                <c:pt idx="212">
                  <c:v>43314</c:v>
                </c:pt>
                <c:pt idx="213">
                  <c:v>43315</c:v>
                </c:pt>
                <c:pt idx="214">
                  <c:v>43316</c:v>
                </c:pt>
                <c:pt idx="215">
                  <c:v>43317</c:v>
                </c:pt>
                <c:pt idx="216">
                  <c:v>43318</c:v>
                </c:pt>
                <c:pt idx="217">
                  <c:v>43319</c:v>
                </c:pt>
                <c:pt idx="218">
                  <c:v>43320</c:v>
                </c:pt>
                <c:pt idx="219">
                  <c:v>43321</c:v>
                </c:pt>
                <c:pt idx="220">
                  <c:v>43322</c:v>
                </c:pt>
                <c:pt idx="221">
                  <c:v>43323</c:v>
                </c:pt>
                <c:pt idx="222">
                  <c:v>43324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43330</c:v>
                </c:pt>
                <c:pt idx="229">
                  <c:v>43331</c:v>
                </c:pt>
                <c:pt idx="230">
                  <c:v>43332</c:v>
                </c:pt>
                <c:pt idx="231">
                  <c:v>43333</c:v>
                </c:pt>
                <c:pt idx="232">
                  <c:v>43334</c:v>
                </c:pt>
                <c:pt idx="233">
                  <c:v>43335</c:v>
                </c:pt>
                <c:pt idx="234">
                  <c:v>43336</c:v>
                </c:pt>
                <c:pt idx="235">
                  <c:v>43337</c:v>
                </c:pt>
                <c:pt idx="236">
                  <c:v>43338</c:v>
                </c:pt>
                <c:pt idx="237">
                  <c:v>43339</c:v>
                </c:pt>
                <c:pt idx="238">
                  <c:v>43340</c:v>
                </c:pt>
                <c:pt idx="239">
                  <c:v>43341</c:v>
                </c:pt>
                <c:pt idx="240">
                  <c:v>43342</c:v>
                </c:pt>
                <c:pt idx="241">
                  <c:v>43343</c:v>
                </c:pt>
                <c:pt idx="242">
                  <c:v>43344</c:v>
                </c:pt>
                <c:pt idx="243">
                  <c:v>43345</c:v>
                </c:pt>
                <c:pt idx="244">
                  <c:v>43346</c:v>
                </c:pt>
                <c:pt idx="245">
                  <c:v>43347</c:v>
                </c:pt>
                <c:pt idx="246">
                  <c:v>43348</c:v>
                </c:pt>
                <c:pt idx="247">
                  <c:v>43349</c:v>
                </c:pt>
                <c:pt idx="248">
                  <c:v>43350</c:v>
                </c:pt>
                <c:pt idx="249">
                  <c:v>43351</c:v>
                </c:pt>
                <c:pt idx="250">
                  <c:v>43352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43358</c:v>
                </c:pt>
                <c:pt idx="257">
                  <c:v>43359</c:v>
                </c:pt>
                <c:pt idx="258">
                  <c:v>43360</c:v>
                </c:pt>
                <c:pt idx="259">
                  <c:v>43361</c:v>
                </c:pt>
                <c:pt idx="260">
                  <c:v>43362</c:v>
                </c:pt>
                <c:pt idx="261">
                  <c:v>43363</c:v>
                </c:pt>
                <c:pt idx="262">
                  <c:v>43364</c:v>
                </c:pt>
                <c:pt idx="263">
                  <c:v>43365</c:v>
                </c:pt>
                <c:pt idx="264">
                  <c:v>43366</c:v>
                </c:pt>
                <c:pt idx="265">
                  <c:v>43367</c:v>
                </c:pt>
                <c:pt idx="266">
                  <c:v>43368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  <c:pt idx="364">
                  <c:v>43466</c:v>
                </c:pt>
                <c:pt idx="365">
                  <c:v>43467</c:v>
                </c:pt>
                <c:pt idx="366">
                  <c:v>43468</c:v>
                </c:pt>
                <c:pt idx="367">
                  <c:v>43469</c:v>
                </c:pt>
                <c:pt idx="368">
                  <c:v>43470</c:v>
                </c:pt>
                <c:pt idx="369">
                  <c:v>43471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43477</c:v>
                </c:pt>
                <c:pt idx="376">
                  <c:v>43478</c:v>
                </c:pt>
                <c:pt idx="377">
                  <c:v>43479</c:v>
                </c:pt>
                <c:pt idx="378">
                  <c:v>43480</c:v>
                </c:pt>
                <c:pt idx="379">
                  <c:v>43481</c:v>
                </c:pt>
                <c:pt idx="380">
                  <c:v>43482</c:v>
                </c:pt>
                <c:pt idx="381">
                  <c:v>43483</c:v>
                </c:pt>
                <c:pt idx="382">
                  <c:v>43484</c:v>
                </c:pt>
                <c:pt idx="383">
                  <c:v>43485</c:v>
                </c:pt>
                <c:pt idx="384">
                  <c:v>43486</c:v>
                </c:pt>
                <c:pt idx="385">
                  <c:v>43487</c:v>
                </c:pt>
                <c:pt idx="386">
                  <c:v>43488</c:v>
                </c:pt>
                <c:pt idx="387">
                  <c:v>43489</c:v>
                </c:pt>
                <c:pt idx="388">
                  <c:v>43490</c:v>
                </c:pt>
                <c:pt idx="389">
                  <c:v>43491</c:v>
                </c:pt>
                <c:pt idx="390">
                  <c:v>43492</c:v>
                </c:pt>
                <c:pt idx="391">
                  <c:v>43493</c:v>
                </c:pt>
                <c:pt idx="392">
                  <c:v>43494</c:v>
                </c:pt>
                <c:pt idx="393">
                  <c:v>43495</c:v>
                </c:pt>
                <c:pt idx="394">
                  <c:v>43496</c:v>
                </c:pt>
                <c:pt idx="395">
                  <c:v>43497</c:v>
                </c:pt>
                <c:pt idx="396">
                  <c:v>43498</c:v>
                </c:pt>
                <c:pt idx="397">
                  <c:v>43499</c:v>
                </c:pt>
                <c:pt idx="398">
                  <c:v>43500</c:v>
                </c:pt>
                <c:pt idx="399">
                  <c:v>43501</c:v>
                </c:pt>
                <c:pt idx="400">
                  <c:v>43502</c:v>
                </c:pt>
                <c:pt idx="401">
                  <c:v>43503</c:v>
                </c:pt>
                <c:pt idx="402">
                  <c:v>43504</c:v>
                </c:pt>
                <c:pt idx="403">
                  <c:v>43505</c:v>
                </c:pt>
                <c:pt idx="404">
                  <c:v>43506</c:v>
                </c:pt>
                <c:pt idx="405">
                  <c:v>43507</c:v>
                </c:pt>
                <c:pt idx="406">
                  <c:v>43508</c:v>
                </c:pt>
                <c:pt idx="407">
                  <c:v>43509</c:v>
                </c:pt>
                <c:pt idx="408">
                  <c:v>43510</c:v>
                </c:pt>
                <c:pt idx="409">
                  <c:v>43511</c:v>
                </c:pt>
                <c:pt idx="410">
                  <c:v>43512</c:v>
                </c:pt>
                <c:pt idx="411">
                  <c:v>43513</c:v>
                </c:pt>
                <c:pt idx="412">
                  <c:v>43514</c:v>
                </c:pt>
                <c:pt idx="413">
                  <c:v>43515</c:v>
                </c:pt>
                <c:pt idx="414">
                  <c:v>43516</c:v>
                </c:pt>
                <c:pt idx="415">
                  <c:v>43517</c:v>
                </c:pt>
                <c:pt idx="416">
                  <c:v>43518</c:v>
                </c:pt>
                <c:pt idx="417">
                  <c:v>43519</c:v>
                </c:pt>
                <c:pt idx="418">
                  <c:v>43520</c:v>
                </c:pt>
                <c:pt idx="419">
                  <c:v>43521</c:v>
                </c:pt>
                <c:pt idx="420">
                  <c:v>43522</c:v>
                </c:pt>
                <c:pt idx="421">
                  <c:v>43523</c:v>
                </c:pt>
                <c:pt idx="422">
                  <c:v>43524</c:v>
                </c:pt>
                <c:pt idx="423">
                  <c:v>43525</c:v>
                </c:pt>
                <c:pt idx="424">
                  <c:v>43526</c:v>
                </c:pt>
                <c:pt idx="425">
                  <c:v>43527</c:v>
                </c:pt>
                <c:pt idx="426">
                  <c:v>43528</c:v>
                </c:pt>
                <c:pt idx="427">
                  <c:v>43529</c:v>
                </c:pt>
                <c:pt idx="428">
                  <c:v>43530</c:v>
                </c:pt>
                <c:pt idx="429">
                  <c:v>43531</c:v>
                </c:pt>
                <c:pt idx="430">
                  <c:v>43532</c:v>
                </c:pt>
                <c:pt idx="431">
                  <c:v>43533</c:v>
                </c:pt>
                <c:pt idx="432">
                  <c:v>43534</c:v>
                </c:pt>
                <c:pt idx="433">
                  <c:v>43535</c:v>
                </c:pt>
                <c:pt idx="434">
                  <c:v>43536</c:v>
                </c:pt>
                <c:pt idx="435">
                  <c:v>43537</c:v>
                </c:pt>
                <c:pt idx="436">
                  <c:v>43538</c:v>
                </c:pt>
                <c:pt idx="437">
                  <c:v>43539</c:v>
                </c:pt>
                <c:pt idx="438">
                  <c:v>43540</c:v>
                </c:pt>
                <c:pt idx="439">
                  <c:v>43541</c:v>
                </c:pt>
                <c:pt idx="440">
                  <c:v>43542</c:v>
                </c:pt>
                <c:pt idx="441">
                  <c:v>43543</c:v>
                </c:pt>
                <c:pt idx="442">
                  <c:v>43544</c:v>
                </c:pt>
                <c:pt idx="443">
                  <c:v>43545</c:v>
                </c:pt>
                <c:pt idx="444">
                  <c:v>43546</c:v>
                </c:pt>
                <c:pt idx="445">
                  <c:v>43547</c:v>
                </c:pt>
                <c:pt idx="446">
                  <c:v>43548</c:v>
                </c:pt>
                <c:pt idx="447">
                  <c:v>43549</c:v>
                </c:pt>
                <c:pt idx="448">
                  <c:v>43550</c:v>
                </c:pt>
                <c:pt idx="449">
                  <c:v>43551</c:v>
                </c:pt>
                <c:pt idx="450">
                  <c:v>43552</c:v>
                </c:pt>
                <c:pt idx="451">
                  <c:v>43553</c:v>
                </c:pt>
                <c:pt idx="452">
                  <c:v>43554</c:v>
                </c:pt>
                <c:pt idx="453">
                  <c:v>43555</c:v>
                </c:pt>
                <c:pt idx="454">
                  <c:v>43556</c:v>
                </c:pt>
                <c:pt idx="455">
                  <c:v>43557</c:v>
                </c:pt>
                <c:pt idx="456">
                  <c:v>43558</c:v>
                </c:pt>
                <c:pt idx="457">
                  <c:v>43559</c:v>
                </c:pt>
                <c:pt idx="458">
                  <c:v>43560</c:v>
                </c:pt>
                <c:pt idx="459">
                  <c:v>43561</c:v>
                </c:pt>
                <c:pt idx="460">
                  <c:v>43562</c:v>
                </c:pt>
                <c:pt idx="461">
                  <c:v>43563</c:v>
                </c:pt>
                <c:pt idx="462">
                  <c:v>43564</c:v>
                </c:pt>
                <c:pt idx="463">
                  <c:v>43565</c:v>
                </c:pt>
                <c:pt idx="464">
                  <c:v>43566</c:v>
                </c:pt>
                <c:pt idx="465">
                  <c:v>43567</c:v>
                </c:pt>
                <c:pt idx="466">
                  <c:v>43568</c:v>
                </c:pt>
                <c:pt idx="467">
                  <c:v>43569</c:v>
                </c:pt>
                <c:pt idx="468">
                  <c:v>43570</c:v>
                </c:pt>
                <c:pt idx="469">
                  <c:v>43571</c:v>
                </c:pt>
                <c:pt idx="470">
                  <c:v>43572</c:v>
                </c:pt>
                <c:pt idx="471">
                  <c:v>43573</c:v>
                </c:pt>
                <c:pt idx="472">
                  <c:v>43574</c:v>
                </c:pt>
                <c:pt idx="473">
                  <c:v>43575</c:v>
                </c:pt>
                <c:pt idx="474">
                  <c:v>43576</c:v>
                </c:pt>
                <c:pt idx="475">
                  <c:v>43577</c:v>
                </c:pt>
                <c:pt idx="476">
                  <c:v>43578</c:v>
                </c:pt>
                <c:pt idx="477">
                  <c:v>43579</c:v>
                </c:pt>
                <c:pt idx="478">
                  <c:v>43580</c:v>
                </c:pt>
                <c:pt idx="479">
                  <c:v>43581</c:v>
                </c:pt>
                <c:pt idx="480">
                  <c:v>43582</c:v>
                </c:pt>
                <c:pt idx="481">
                  <c:v>43583</c:v>
                </c:pt>
                <c:pt idx="482">
                  <c:v>43584</c:v>
                </c:pt>
                <c:pt idx="483">
                  <c:v>43585</c:v>
                </c:pt>
                <c:pt idx="484">
                  <c:v>43586</c:v>
                </c:pt>
                <c:pt idx="485">
                  <c:v>43587</c:v>
                </c:pt>
                <c:pt idx="486">
                  <c:v>43588</c:v>
                </c:pt>
                <c:pt idx="487">
                  <c:v>43589</c:v>
                </c:pt>
                <c:pt idx="488">
                  <c:v>43590</c:v>
                </c:pt>
                <c:pt idx="489">
                  <c:v>43591</c:v>
                </c:pt>
                <c:pt idx="490">
                  <c:v>43592</c:v>
                </c:pt>
                <c:pt idx="491">
                  <c:v>43593</c:v>
                </c:pt>
                <c:pt idx="492">
                  <c:v>43594</c:v>
                </c:pt>
                <c:pt idx="493">
                  <c:v>43595</c:v>
                </c:pt>
                <c:pt idx="494">
                  <c:v>43596</c:v>
                </c:pt>
                <c:pt idx="495">
                  <c:v>43597</c:v>
                </c:pt>
                <c:pt idx="496">
                  <c:v>43598</c:v>
                </c:pt>
                <c:pt idx="497">
                  <c:v>43599</c:v>
                </c:pt>
                <c:pt idx="498">
                  <c:v>43600</c:v>
                </c:pt>
                <c:pt idx="499">
                  <c:v>43601</c:v>
                </c:pt>
                <c:pt idx="500">
                  <c:v>43602</c:v>
                </c:pt>
                <c:pt idx="501">
                  <c:v>43603</c:v>
                </c:pt>
                <c:pt idx="502">
                  <c:v>43604</c:v>
                </c:pt>
                <c:pt idx="503">
                  <c:v>43605</c:v>
                </c:pt>
                <c:pt idx="504">
                  <c:v>43606</c:v>
                </c:pt>
                <c:pt idx="505">
                  <c:v>43607</c:v>
                </c:pt>
                <c:pt idx="506">
                  <c:v>43608</c:v>
                </c:pt>
                <c:pt idx="507">
                  <c:v>43609</c:v>
                </c:pt>
                <c:pt idx="508">
                  <c:v>43610</c:v>
                </c:pt>
                <c:pt idx="509">
                  <c:v>43611</c:v>
                </c:pt>
                <c:pt idx="510">
                  <c:v>43612</c:v>
                </c:pt>
                <c:pt idx="511">
                  <c:v>43613</c:v>
                </c:pt>
                <c:pt idx="512">
                  <c:v>43614</c:v>
                </c:pt>
                <c:pt idx="513">
                  <c:v>43615</c:v>
                </c:pt>
                <c:pt idx="514">
                  <c:v>43616</c:v>
                </c:pt>
                <c:pt idx="515">
                  <c:v>43617</c:v>
                </c:pt>
                <c:pt idx="516">
                  <c:v>43618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43623</c:v>
                </c:pt>
                <c:pt idx="522">
                  <c:v>43624</c:v>
                </c:pt>
                <c:pt idx="523">
                  <c:v>43625</c:v>
                </c:pt>
                <c:pt idx="524">
                  <c:v>43626</c:v>
                </c:pt>
                <c:pt idx="525">
                  <c:v>43627</c:v>
                </c:pt>
                <c:pt idx="526">
                  <c:v>43628</c:v>
                </c:pt>
                <c:pt idx="527">
                  <c:v>43629</c:v>
                </c:pt>
                <c:pt idx="528">
                  <c:v>43630</c:v>
                </c:pt>
                <c:pt idx="529">
                  <c:v>43631</c:v>
                </c:pt>
                <c:pt idx="530">
                  <c:v>43632</c:v>
                </c:pt>
                <c:pt idx="531">
                  <c:v>43633</c:v>
                </c:pt>
                <c:pt idx="532">
                  <c:v>43634</c:v>
                </c:pt>
                <c:pt idx="533">
                  <c:v>43635</c:v>
                </c:pt>
                <c:pt idx="534">
                  <c:v>43636</c:v>
                </c:pt>
                <c:pt idx="535">
                  <c:v>43637</c:v>
                </c:pt>
                <c:pt idx="536">
                  <c:v>43638</c:v>
                </c:pt>
                <c:pt idx="537">
                  <c:v>43639</c:v>
                </c:pt>
                <c:pt idx="538">
                  <c:v>43640</c:v>
                </c:pt>
                <c:pt idx="539">
                  <c:v>43641</c:v>
                </c:pt>
                <c:pt idx="540">
                  <c:v>43642</c:v>
                </c:pt>
                <c:pt idx="541">
                  <c:v>43643</c:v>
                </c:pt>
                <c:pt idx="542">
                  <c:v>43644</c:v>
                </c:pt>
                <c:pt idx="543">
                  <c:v>43645</c:v>
                </c:pt>
                <c:pt idx="544">
                  <c:v>43646</c:v>
                </c:pt>
                <c:pt idx="545">
                  <c:v>43647</c:v>
                </c:pt>
                <c:pt idx="546">
                  <c:v>43648</c:v>
                </c:pt>
                <c:pt idx="547">
                  <c:v>43649</c:v>
                </c:pt>
                <c:pt idx="548">
                  <c:v>43650</c:v>
                </c:pt>
                <c:pt idx="549">
                  <c:v>43651</c:v>
                </c:pt>
                <c:pt idx="550">
                  <c:v>43652</c:v>
                </c:pt>
                <c:pt idx="551">
                  <c:v>43653</c:v>
                </c:pt>
                <c:pt idx="552">
                  <c:v>43654</c:v>
                </c:pt>
                <c:pt idx="553">
                  <c:v>43655</c:v>
                </c:pt>
                <c:pt idx="554">
                  <c:v>43656</c:v>
                </c:pt>
                <c:pt idx="555">
                  <c:v>43657</c:v>
                </c:pt>
                <c:pt idx="556">
                  <c:v>43658</c:v>
                </c:pt>
                <c:pt idx="557">
                  <c:v>43659</c:v>
                </c:pt>
                <c:pt idx="558">
                  <c:v>43660</c:v>
                </c:pt>
                <c:pt idx="559">
                  <c:v>43661</c:v>
                </c:pt>
                <c:pt idx="560">
                  <c:v>43662</c:v>
                </c:pt>
                <c:pt idx="561">
                  <c:v>43663</c:v>
                </c:pt>
                <c:pt idx="562">
                  <c:v>43664</c:v>
                </c:pt>
                <c:pt idx="563">
                  <c:v>43665</c:v>
                </c:pt>
                <c:pt idx="564">
                  <c:v>43666</c:v>
                </c:pt>
                <c:pt idx="565">
                  <c:v>43667</c:v>
                </c:pt>
                <c:pt idx="566">
                  <c:v>43668</c:v>
                </c:pt>
                <c:pt idx="567">
                  <c:v>43669</c:v>
                </c:pt>
                <c:pt idx="568">
                  <c:v>43670</c:v>
                </c:pt>
                <c:pt idx="569">
                  <c:v>43671</c:v>
                </c:pt>
                <c:pt idx="570">
                  <c:v>43672</c:v>
                </c:pt>
                <c:pt idx="571">
                  <c:v>43673</c:v>
                </c:pt>
                <c:pt idx="572">
                  <c:v>43674</c:v>
                </c:pt>
                <c:pt idx="573">
                  <c:v>43675</c:v>
                </c:pt>
                <c:pt idx="574">
                  <c:v>43676</c:v>
                </c:pt>
                <c:pt idx="575">
                  <c:v>43677</c:v>
                </c:pt>
                <c:pt idx="576">
                  <c:v>43678</c:v>
                </c:pt>
                <c:pt idx="577">
                  <c:v>43679</c:v>
                </c:pt>
                <c:pt idx="578">
                  <c:v>43680</c:v>
                </c:pt>
                <c:pt idx="579">
                  <c:v>43681</c:v>
                </c:pt>
                <c:pt idx="580">
                  <c:v>43682</c:v>
                </c:pt>
                <c:pt idx="581">
                  <c:v>43683</c:v>
                </c:pt>
                <c:pt idx="582">
                  <c:v>43684</c:v>
                </c:pt>
                <c:pt idx="583">
                  <c:v>43685</c:v>
                </c:pt>
                <c:pt idx="584">
                  <c:v>43686</c:v>
                </c:pt>
                <c:pt idx="585">
                  <c:v>43687</c:v>
                </c:pt>
                <c:pt idx="586">
                  <c:v>43688</c:v>
                </c:pt>
                <c:pt idx="587">
                  <c:v>43689</c:v>
                </c:pt>
                <c:pt idx="588">
                  <c:v>43690</c:v>
                </c:pt>
                <c:pt idx="589">
                  <c:v>43691</c:v>
                </c:pt>
                <c:pt idx="590">
                  <c:v>43692</c:v>
                </c:pt>
                <c:pt idx="591">
                  <c:v>43693</c:v>
                </c:pt>
                <c:pt idx="592">
                  <c:v>43694</c:v>
                </c:pt>
                <c:pt idx="593">
                  <c:v>43695</c:v>
                </c:pt>
                <c:pt idx="594">
                  <c:v>43696</c:v>
                </c:pt>
                <c:pt idx="595">
                  <c:v>43697</c:v>
                </c:pt>
                <c:pt idx="596">
                  <c:v>43698</c:v>
                </c:pt>
                <c:pt idx="597">
                  <c:v>43699</c:v>
                </c:pt>
                <c:pt idx="598">
                  <c:v>43700</c:v>
                </c:pt>
                <c:pt idx="599">
                  <c:v>43701</c:v>
                </c:pt>
                <c:pt idx="600">
                  <c:v>43702</c:v>
                </c:pt>
                <c:pt idx="601">
                  <c:v>43703</c:v>
                </c:pt>
                <c:pt idx="602">
                  <c:v>43704</c:v>
                </c:pt>
                <c:pt idx="603">
                  <c:v>43705</c:v>
                </c:pt>
                <c:pt idx="604">
                  <c:v>43706</c:v>
                </c:pt>
                <c:pt idx="605">
                  <c:v>43707</c:v>
                </c:pt>
                <c:pt idx="606">
                  <c:v>43708</c:v>
                </c:pt>
                <c:pt idx="607">
                  <c:v>43709</c:v>
                </c:pt>
                <c:pt idx="608">
                  <c:v>43710</c:v>
                </c:pt>
                <c:pt idx="609">
                  <c:v>43711</c:v>
                </c:pt>
                <c:pt idx="610">
                  <c:v>43712</c:v>
                </c:pt>
                <c:pt idx="611">
                  <c:v>43713</c:v>
                </c:pt>
                <c:pt idx="612">
                  <c:v>43714</c:v>
                </c:pt>
                <c:pt idx="613">
                  <c:v>43715</c:v>
                </c:pt>
                <c:pt idx="614">
                  <c:v>43716</c:v>
                </c:pt>
                <c:pt idx="615">
                  <c:v>43717</c:v>
                </c:pt>
                <c:pt idx="616">
                  <c:v>43718</c:v>
                </c:pt>
                <c:pt idx="617">
                  <c:v>43719</c:v>
                </c:pt>
                <c:pt idx="618">
                  <c:v>43720</c:v>
                </c:pt>
                <c:pt idx="619">
                  <c:v>43721</c:v>
                </c:pt>
                <c:pt idx="620">
                  <c:v>43722</c:v>
                </c:pt>
                <c:pt idx="621">
                  <c:v>43723</c:v>
                </c:pt>
                <c:pt idx="622">
                  <c:v>43724</c:v>
                </c:pt>
                <c:pt idx="623">
                  <c:v>43725</c:v>
                </c:pt>
                <c:pt idx="624">
                  <c:v>43726</c:v>
                </c:pt>
                <c:pt idx="625">
                  <c:v>43727</c:v>
                </c:pt>
                <c:pt idx="626">
                  <c:v>43728</c:v>
                </c:pt>
                <c:pt idx="627">
                  <c:v>43729</c:v>
                </c:pt>
                <c:pt idx="628">
                  <c:v>43730</c:v>
                </c:pt>
                <c:pt idx="629">
                  <c:v>43731</c:v>
                </c:pt>
                <c:pt idx="630">
                  <c:v>43732</c:v>
                </c:pt>
                <c:pt idx="631">
                  <c:v>43733</c:v>
                </c:pt>
                <c:pt idx="632">
                  <c:v>43734</c:v>
                </c:pt>
                <c:pt idx="633">
                  <c:v>43735</c:v>
                </c:pt>
                <c:pt idx="634">
                  <c:v>43736</c:v>
                </c:pt>
                <c:pt idx="635">
                  <c:v>43737</c:v>
                </c:pt>
                <c:pt idx="636">
                  <c:v>43738</c:v>
                </c:pt>
                <c:pt idx="637">
                  <c:v>43739</c:v>
                </c:pt>
                <c:pt idx="638">
                  <c:v>43740</c:v>
                </c:pt>
                <c:pt idx="639">
                  <c:v>43741</c:v>
                </c:pt>
                <c:pt idx="640">
                  <c:v>43742</c:v>
                </c:pt>
                <c:pt idx="641">
                  <c:v>43743</c:v>
                </c:pt>
                <c:pt idx="642">
                  <c:v>43744</c:v>
                </c:pt>
                <c:pt idx="643">
                  <c:v>43745</c:v>
                </c:pt>
                <c:pt idx="644">
                  <c:v>43746</c:v>
                </c:pt>
                <c:pt idx="645">
                  <c:v>43747</c:v>
                </c:pt>
                <c:pt idx="646">
                  <c:v>43748</c:v>
                </c:pt>
                <c:pt idx="647">
                  <c:v>43749</c:v>
                </c:pt>
                <c:pt idx="648">
                  <c:v>43750</c:v>
                </c:pt>
                <c:pt idx="649">
                  <c:v>43751</c:v>
                </c:pt>
                <c:pt idx="650">
                  <c:v>43752</c:v>
                </c:pt>
                <c:pt idx="651">
                  <c:v>43753</c:v>
                </c:pt>
                <c:pt idx="652">
                  <c:v>43754</c:v>
                </c:pt>
                <c:pt idx="653">
                  <c:v>43755</c:v>
                </c:pt>
                <c:pt idx="654">
                  <c:v>43756</c:v>
                </c:pt>
                <c:pt idx="655">
                  <c:v>43757</c:v>
                </c:pt>
                <c:pt idx="656">
                  <c:v>43758</c:v>
                </c:pt>
                <c:pt idx="657">
                  <c:v>43759</c:v>
                </c:pt>
                <c:pt idx="658">
                  <c:v>43760</c:v>
                </c:pt>
                <c:pt idx="659">
                  <c:v>43761</c:v>
                </c:pt>
                <c:pt idx="660">
                  <c:v>43762</c:v>
                </c:pt>
                <c:pt idx="661">
                  <c:v>43763</c:v>
                </c:pt>
                <c:pt idx="662">
                  <c:v>43764</c:v>
                </c:pt>
                <c:pt idx="663">
                  <c:v>43765</c:v>
                </c:pt>
                <c:pt idx="664">
                  <c:v>43766</c:v>
                </c:pt>
                <c:pt idx="665">
                  <c:v>43767</c:v>
                </c:pt>
                <c:pt idx="666">
                  <c:v>43768</c:v>
                </c:pt>
                <c:pt idx="667">
                  <c:v>43769</c:v>
                </c:pt>
                <c:pt idx="668">
                  <c:v>43770</c:v>
                </c:pt>
                <c:pt idx="669">
                  <c:v>43771</c:v>
                </c:pt>
                <c:pt idx="670">
                  <c:v>43772</c:v>
                </c:pt>
                <c:pt idx="671">
                  <c:v>43773</c:v>
                </c:pt>
                <c:pt idx="672">
                  <c:v>43774</c:v>
                </c:pt>
                <c:pt idx="673">
                  <c:v>43775</c:v>
                </c:pt>
                <c:pt idx="674">
                  <c:v>43776</c:v>
                </c:pt>
                <c:pt idx="675">
                  <c:v>43777</c:v>
                </c:pt>
                <c:pt idx="676">
                  <c:v>43778</c:v>
                </c:pt>
                <c:pt idx="677">
                  <c:v>43779</c:v>
                </c:pt>
                <c:pt idx="678">
                  <c:v>43780</c:v>
                </c:pt>
                <c:pt idx="679">
                  <c:v>43781</c:v>
                </c:pt>
                <c:pt idx="680">
                  <c:v>43782</c:v>
                </c:pt>
                <c:pt idx="681">
                  <c:v>43783</c:v>
                </c:pt>
                <c:pt idx="682">
                  <c:v>43784</c:v>
                </c:pt>
                <c:pt idx="683">
                  <c:v>43785</c:v>
                </c:pt>
                <c:pt idx="684">
                  <c:v>43786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43792</c:v>
                </c:pt>
                <c:pt idx="691">
                  <c:v>43793</c:v>
                </c:pt>
                <c:pt idx="692">
                  <c:v>43794</c:v>
                </c:pt>
                <c:pt idx="693">
                  <c:v>43795</c:v>
                </c:pt>
                <c:pt idx="694">
                  <c:v>43796</c:v>
                </c:pt>
                <c:pt idx="695">
                  <c:v>43797</c:v>
                </c:pt>
                <c:pt idx="696">
                  <c:v>43798</c:v>
                </c:pt>
                <c:pt idx="697">
                  <c:v>43799</c:v>
                </c:pt>
                <c:pt idx="698">
                  <c:v>43800</c:v>
                </c:pt>
                <c:pt idx="699">
                  <c:v>43801</c:v>
                </c:pt>
                <c:pt idx="700">
                  <c:v>43802</c:v>
                </c:pt>
                <c:pt idx="701">
                  <c:v>43803</c:v>
                </c:pt>
                <c:pt idx="702">
                  <c:v>43804</c:v>
                </c:pt>
                <c:pt idx="703">
                  <c:v>43805</c:v>
                </c:pt>
                <c:pt idx="704">
                  <c:v>43806</c:v>
                </c:pt>
                <c:pt idx="705">
                  <c:v>43807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43813</c:v>
                </c:pt>
                <c:pt idx="712">
                  <c:v>43814</c:v>
                </c:pt>
                <c:pt idx="713">
                  <c:v>43815</c:v>
                </c:pt>
                <c:pt idx="714">
                  <c:v>43816</c:v>
                </c:pt>
                <c:pt idx="715">
                  <c:v>43817</c:v>
                </c:pt>
                <c:pt idx="716">
                  <c:v>43818</c:v>
                </c:pt>
                <c:pt idx="717">
                  <c:v>43819</c:v>
                </c:pt>
                <c:pt idx="718">
                  <c:v>43820</c:v>
                </c:pt>
                <c:pt idx="719">
                  <c:v>43821</c:v>
                </c:pt>
                <c:pt idx="720">
                  <c:v>43822</c:v>
                </c:pt>
                <c:pt idx="721">
                  <c:v>43823</c:v>
                </c:pt>
                <c:pt idx="722">
                  <c:v>43824</c:v>
                </c:pt>
                <c:pt idx="723">
                  <c:v>43825</c:v>
                </c:pt>
                <c:pt idx="724">
                  <c:v>43826</c:v>
                </c:pt>
                <c:pt idx="725">
                  <c:v>43827</c:v>
                </c:pt>
                <c:pt idx="726">
                  <c:v>43828</c:v>
                </c:pt>
                <c:pt idx="727">
                  <c:v>43829</c:v>
                </c:pt>
                <c:pt idx="728">
                  <c:v>43830</c:v>
                </c:pt>
                <c:pt idx="729">
                  <c:v>43831</c:v>
                </c:pt>
                <c:pt idx="730">
                  <c:v>43832</c:v>
                </c:pt>
                <c:pt idx="731">
                  <c:v>43833</c:v>
                </c:pt>
                <c:pt idx="732">
                  <c:v>43834</c:v>
                </c:pt>
                <c:pt idx="733">
                  <c:v>43835</c:v>
                </c:pt>
                <c:pt idx="734">
                  <c:v>43836</c:v>
                </c:pt>
                <c:pt idx="735">
                  <c:v>43837</c:v>
                </c:pt>
                <c:pt idx="736">
                  <c:v>43838</c:v>
                </c:pt>
                <c:pt idx="737">
                  <c:v>43839</c:v>
                </c:pt>
                <c:pt idx="738">
                  <c:v>43840</c:v>
                </c:pt>
                <c:pt idx="739">
                  <c:v>43841</c:v>
                </c:pt>
                <c:pt idx="740">
                  <c:v>43842</c:v>
                </c:pt>
                <c:pt idx="741">
                  <c:v>43843</c:v>
                </c:pt>
                <c:pt idx="742">
                  <c:v>43844</c:v>
                </c:pt>
                <c:pt idx="743">
                  <c:v>43845</c:v>
                </c:pt>
                <c:pt idx="744">
                  <c:v>43846</c:v>
                </c:pt>
                <c:pt idx="745">
                  <c:v>43847</c:v>
                </c:pt>
                <c:pt idx="746">
                  <c:v>43848</c:v>
                </c:pt>
                <c:pt idx="747">
                  <c:v>43849</c:v>
                </c:pt>
                <c:pt idx="748">
                  <c:v>43850</c:v>
                </c:pt>
                <c:pt idx="749">
                  <c:v>43851</c:v>
                </c:pt>
                <c:pt idx="750">
                  <c:v>43852</c:v>
                </c:pt>
                <c:pt idx="751">
                  <c:v>43853</c:v>
                </c:pt>
                <c:pt idx="752">
                  <c:v>43854</c:v>
                </c:pt>
                <c:pt idx="753">
                  <c:v>43855</c:v>
                </c:pt>
                <c:pt idx="754">
                  <c:v>43856</c:v>
                </c:pt>
                <c:pt idx="755">
                  <c:v>43857</c:v>
                </c:pt>
                <c:pt idx="756">
                  <c:v>43858</c:v>
                </c:pt>
                <c:pt idx="757">
                  <c:v>43859</c:v>
                </c:pt>
                <c:pt idx="758">
                  <c:v>43860</c:v>
                </c:pt>
                <c:pt idx="759">
                  <c:v>43861</c:v>
                </c:pt>
                <c:pt idx="760">
                  <c:v>43862</c:v>
                </c:pt>
                <c:pt idx="761">
                  <c:v>43863</c:v>
                </c:pt>
                <c:pt idx="762">
                  <c:v>43864</c:v>
                </c:pt>
                <c:pt idx="763">
                  <c:v>43865</c:v>
                </c:pt>
                <c:pt idx="764">
                  <c:v>43866</c:v>
                </c:pt>
                <c:pt idx="765">
                  <c:v>43867</c:v>
                </c:pt>
                <c:pt idx="766">
                  <c:v>43868</c:v>
                </c:pt>
                <c:pt idx="767">
                  <c:v>43869</c:v>
                </c:pt>
                <c:pt idx="768">
                  <c:v>43870</c:v>
                </c:pt>
                <c:pt idx="769">
                  <c:v>43871</c:v>
                </c:pt>
                <c:pt idx="770">
                  <c:v>43872</c:v>
                </c:pt>
                <c:pt idx="771">
                  <c:v>43873</c:v>
                </c:pt>
                <c:pt idx="772">
                  <c:v>43874</c:v>
                </c:pt>
                <c:pt idx="773">
                  <c:v>43875</c:v>
                </c:pt>
                <c:pt idx="774">
                  <c:v>43876</c:v>
                </c:pt>
                <c:pt idx="775">
                  <c:v>43877</c:v>
                </c:pt>
                <c:pt idx="776">
                  <c:v>43878</c:v>
                </c:pt>
                <c:pt idx="777">
                  <c:v>43879</c:v>
                </c:pt>
                <c:pt idx="778">
                  <c:v>43880</c:v>
                </c:pt>
                <c:pt idx="779">
                  <c:v>43881</c:v>
                </c:pt>
                <c:pt idx="780">
                  <c:v>43882</c:v>
                </c:pt>
                <c:pt idx="781">
                  <c:v>43883</c:v>
                </c:pt>
                <c:pt idx="782">
                  <c:v>43884</c:v>
                </c:pt>
                <c:pt idx="783">
                  <c:v>43885</c:v>
                </c:pt>
                <c:pt idx="784">
                  <c:v>43886</c:v>
                </c:pt>
                <c:pt idx="785">
                  <c:v>43887</c:v>
                </c:pt>
                <c:pt idx="786">
                  <c:v>43888</c:v>
                </c:pt>
                <c:pt idx="787">
                  <c:v>43889</c:v>
                </c:pt>
                <c:pt idx="788">
                  <c:v>43890</c:v>
                </c:pt>
                <c:pt idx="789">
                  <c:v>43891</c:v>
                </c:pt>
                <c:pt idx="790">
                  <c:v>43892</c:v>
                </c:pt>
                <c:pt idx="791">
                  <c:v>43893</c:v>
                </c:pt>
                <c:pt idx="792">
                  <c:v>43894</c:v>
                </c:pt>
                <c:pt idx="793">
                  <c:v>43895</c:v>
                </c:pt>
                <c:pt idx="794">
                  <c:v>43896</c:v>
                </c:pt>
                <c:pt idx="795">
                  <c:v>43897</c:v>
                </c:pt>
                <c:pt idx="796">
                  <c:v>43898</c:v>
                </c:pt>
                <c:pt idx="797">
                  <c:v>43899</c:v>
                </c:pt>
                <c:pt idx="798">
                  <c:v>43900</c:v>
                </c:pt>
                <c:pt idx="799">
                  <c:v>43901</c:v>
                </c:pt>
                <c:pt idx="800">
                  <c:v>43902</c:v>
                </c:pt>
                <c:pt idx="801">
                  <c:v>43903</c:v>
                </c:pt>
                <c:pt idx="802">
                  <c:v>43904</c:v>
                </c:pt>
                <c:pt idx="803">
                  <c:v>43905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43911</c:v>
                </c:pt>
                <c:pt idx="810">
                  <c:v>43912</c:v>
                </c:pt>
                <c:pt idx="811">
                  <c:v>43913</c:v>
                </c:pt>
                <c:pt idx="812">
                  <c:v>43914</c:v>
                </c:pt>
                <c:pt idx="813">
                  <c:v>43915</c:v>
                </c:pt>
                <c:pt idx="814">
                  <c:v>43916</c:v>
                </c:pt>
                <c:pt idx="815">
                  <c:v>43917</c:v>
                </c:pt>
                <c:pt idx="816">
                  <c:v>43918</c:v>
                </c:pt>
                <c:pt idx="817">
                  <c:v>43919</c:v>
                </c:pt>
                <c:pt idx="818">
                  <c:v>43920</c:v>
                </c:pt>
                <c:pt idx="819">
                  <c:v>43921</c:v>
                </c:pt>
                <c:pt idx="820">
                  <c:v>43922</c:v>
                </c:pt>
                <c:pt idx="821">
                  <c:v>43923</c:v>
                </c:pt>
                <c:pt idx="822">
                  <c:v>43924</c:v>
                </c:pt>
                <c:pt idx="823">
                  <c:v>43925</c:v>
                </c:pt>
                <c:pt idx="824">
                  <c:v>43926</c:v>
                </c:pt>
                <c:pt idx="825">
                  <c:v>43927</c:v>
                </c:pt>
                <c:pt idx="826">
                  <c:v>43928</c:v>
                </c:pt>
                <c:pt idx="827">
                  <c:v>43929</c:v>
                </c:pt>
                <c:pt idx="828">
                  <c:v>43930</c:v>
                </c:pt>
                <c:pt idx="829">
                  <c:v>43931</c:v>
                </c:pt>
                <c:pt idx="830">
                  <c:v>43932</c:v>
                </c:pt>
                <c:pt idx="831">
                  <c:v>43933</c:v>
                </c:pt>
                <c:pt idx="832">
                  <c:v>43934</c:v>
                </c:pt>
                <c:pt idx="833">
                  <c:v>43935</c:v>
                </c:pt>
                <c:pt idx="834">
                  <c:v>43936</c:v>
                </c:pt>
                <c:pt idx="835">
                  <c:v>43937</c:v>
                </c:pt>
                <c:pt idx="836">
                  <c:v>43938</c:v>
                </c:pt>
                <c:pt idx="837">
                  <c:v>43939</c:v>
                </c:pt>
                <c:pt idx="838">
                  <c:v>43940</c:v>
                </c:pt>
                <c:pt idx="839">
                  <c:v>43941</c:v>
                </c:pt>
                <c:pt idx="840">
                  <c:v>43942</c:v>
                </c:pt>
                <c:pt idx="841">
                  <c:v>43943</c:v>
                </c:pt>
                <c:pt idx="842">
                  <c:v>43944</c:v>
                </c:pt>
                <c:pt idx="843">
                  <c:v>43945</c:v>
                </c:pt>
                <c:pt idx="844">
                  <c:v>43946</c:v>
                </c:pt>
                <c:pt idx="845">
                  <c:v>43947</c:v>
                </c:pt>
                <c:pt idx="846">
                  <c:v>43948</c:v>
                </c:pt>
                <c:pt idx="847">
                  <c:v>43949</c:v>
                </c:pt>
                <c:pt idx="848">
                  <c:v>43950</c:v>
                </c:pt>
                <c:pt idx="849">
                  <c:v>43951</c:v>
                </c:pt>
                <c:pt idx="850">
                  <c:v>43952</c:v>
                </c:pt>
                <c:pt idx="851">
                  <c:v>43953</c:v>
                </c:pt>
                <c:pt idx="852">
                  <c:v>43954</c:v>
                </c:pt>
                <c:pt idx="853">
                  <c:v>43955</c:v>
                </c:pt>
                <c:pt idx="854">
                  <c:v>43956</c:v>
                </c:pt>
                <c:pt idx="855">
                  <c:v>43957</c:v>
                </c:pt>
                <c:pt idx="856">
                  <c:v>43958</c:v>
                </c:pt>
                <c:pt idx="857">
                  <c:v>43959</c:v>
                </c:pt>
                <c:pt idx="858">
                  <c:v>43960</c:v>
                </c:pt>
                <c:pt idx="859">
                  <c:v>43961</c:v>
                </c:pt>
                <c:pt idx="860">
                  <c:v>43962</c:v>
                </c:pt>
                <c:pt idx="861">
                  <c:v>43963</c:v>
                </c:pt>
                <c:pt idx="862">
                  <c:v>43964</c:v>
                </c:pt>
                <c:pt idx="863">
                  <c:v>43965</c:v>
                </c:pt>
                <c:pt idx="864">
                  <c:v>43966</c:v>
                </c:pt>
                <c:pt idx="865">
                  <c:v>43967</c:v>
                </c:pt>
                <c:pt idx="866">
                  <c:v>43968</c:v>
                </c:pt>
                <c:pt idx="867">
                  <c:v>43969</c:v>
                </c:pt>
                <c:pt idx="868">
                  <c:v>43970</c:v>
                </c:pt>
                <c:pt idx="869">
                  <c:v>43971</c:v>
                </c:pt>
                <c:pt idx="870">
                  <c:v>43972</c:v>
                </c:pt>
                <c:pt idx="871">
                  <c:v>43973</c:v>
                </c:pt>
                <c:pt idx="872">
                  <c:v>43974</c:v>
                </c:pt>
                <c:pt idx="873">
                  <c:v>43975</c:v>
                </c:pt>
                <c:pt idx="874">
                  <c:v>43976</c:v>
                </c:pt>
                <c:pt idx="875">
                  <c:v>43977</c:v>
                </c:pt>
                <c:pt idx="876">
                  <c:v>43978</c:v>
                </c:pt>
                <c:pt idx="877">
                  <c:v>43979</c:v>
                </c:pt>
                <c:pt idx="878">
                  <c:v>43980</c:v>
                </c:pt>
                <c:pt idx="879">
                  <c:v>43981</c:v>
                </c:pt>
                <c:pt idx="880">
                  <c:v>43982</c:v>
                </c:pt>
                <c:pt idx="881">
                  <c:v>43983</c:v>
                </c:pt>
                <c:pt idx="882">
                  <c:v>43984</c:v>
                </c:pt>
                <c:pt idx="883">
                  <c:v>43985</c:v>
                </c:pt>
                <c:pt idx="884">
                  <c:v>43986</c:v>
                </c:pt>
                <c:pt idx="885">
                  <c:v>43987</c:v>
                </c:pt>
                <c:pt idx="886">
                  <c:v>43988</c:v>
                </c:pt>
                <c:pt idx="887">
                  <c:v>43989</c:v>
                </c:pt>
                <c:pt idx="888">
                  <c:v>43990</c:v>
                </c:pt>
                <c:pt idx="889">
                  <c:v>43991</c:v>
                </c:pt>
                <c:pt idx="890">
                  <c:v>43992</c:v>
                </c:pt>
                <c:pt idx="891">
                  <c:v>43993</c:v>
                </c:pt>
                <c:pt idx="892">
                  <c:v>43994</c:v>
                </c:pt>
                <c:pt idx="893">
                  <c:v>43995</c:v>
                </c:pt>
                <c:pt idx="894">
                  <c:v>43996</c:v>
                </c:pt>
                <c:pt idx="895">
                  <c:v>43997</c:v>
                </c:pt>
                <c:pt idx="896">
                  <c:v>43998</c:v>
                </c:pt>
                <c:pt idx="897">
                  <c:v>43999</c:v>
                </c:pt>
                <c:pt idx="898">
                  <c:v>44000</c:v>
                </c:pt>
                <c:pt idx="899">
                  <c:v>44001</c:v>
                </c:pt>
                <c:pt idx="900">
                  <c:v>44002</c:v>
                </c:pt>
                <c:pt idx="901">
                  <c:v>44003</c:v>
                </c:pt>
                <c:pt idx="902">
                  <c:v>44004</c:v>
                </c:pt>
                <c:pt idx="903">
                  <c:v>44005</c:v>
                </c:pt>
                <c:pt idx="904">
                  <c:v>44006</c:v>
                </c:pt>
                <c:pt idx="905">
                  <c:v>44007</c:v>
                </c:pt>
                <c:pt idx="906">
                  <c:v>44008</c:v>
                </c:pt>
                <c:pt idx="907">
                  <c:v>44009</c:v>
                </c:pt>
                <c:pt idx="908">
                  <c:v>44010</c:v>
                </c:pt>
                <c:pt idx="909">
                  <c:v>44011</c:v>
                </c:pt>
                <c:pt idx="910">
                  <c:v>44012</c:v>
                </c:pt>
                <c:pt idx="911">
                  <c:v>44013</c:v>
                </c:pt>
                <c:pt idx="912">
                  <c:v>44014</c:v>
                </c:pt>
                <c:pt idx="913">
                  <c:v>44015</c:v>
                </c:pt>
                <c:pt idx="914">
                  <c:v>44016</c:v>
                </c:pt>
                <c:pt idx="915">
                  <c:v>44017</c:v>
                </c:pt>
                <c:pt idx="916">
                  <c:v>44018</c:v>
                </c:pt>
                <c:pt idx="917">
                  <c:v>44019</c:v>
                </c:pt>
                <c:pt idx="918">
                  <c:v>44020</c:v>
                </c:pt>
                <c:pt idx="919">
                  <c:v>44021</c:v>
                </c:pt>
                <c:pt idx="920">
                  <c:v>44022</c:v>
                </c:pt>
                <c:pt idx="921">
                  <c:v>44023</c:v>
                </c:pt>
                <c:pt idx="922">
                  <c:v>44024</c:v>
                </c:pt>
                <c:pt idx="923">
                  <c:v>44025</c:v>
                </c:pt>
                <c:pt idx="924">
                  <c:v>44026</c:v>
                </c:pt>
                <c:pt idx="925">
                  <c:v>44027</c:v>
                </c:pt>
                <c:pt idx="926">
                  <c:v>44028</c:v>
                </c:pt>
                <c:pt idx="927">
                  <c:v>44029</c:v>
                </c:pt>
                <c:pt idx="928">
                  <c:v>44030</c:v>
                </c:pt>
                <c:pt idx="929">
                  <c:v>44031</c:v>
                </c:pt>
                <c:pt idx="930">
                  <c:v>44032</c:v>
                </c:pt>
                <c:pt idx="931">
                  <c:v>44033</c:v>
                </c:pt>
                <c:pt idx="932">
                  <c:v>44034</c:v>
                </c:pt>
                <c:pt idx="933">
                  <c:v>44035</c:v>
                </c:pt>
                <c:pt idx="934">
                  <c:v>44036</c:v>
                </c:pt>
                <c:pt idx="935">
                  <c:v>44037</c:v>
                </c:pt>
                <c:pt idx="936">
                  <c:v>44038</c:v>
                </c:pt>
                <c:pt idx="937">
                  <c:v>44039</c:v>
                </c:pt>
                <c:pt idx="938">
                  <c:v>44040</c:v>
                </c:pt>
                <c:pt idx="939">
                  <c:v>44041</c:v>
                </c:pt>
                <c:pt idx="940">
                  <c:v>44042</c:v>
                </c:pt>
                <c:pt idx="941">
                  <c:v>44043</c:v>
                </c:pt>
                <c:pt idx="942">
                  <c:v>44044</c:v>
                </c:pt>
                <c:pt idx="943">
                  <c:v>44045</c:v>
                </c:pt>
                <c:pt idx="944">
                  <c:v>44046</c:v>
                </c:pt>
                <c:pt idx="945">
                  <c:v>44047</c:v>
                </c:pt>
                <c:pt idx="946">
                  <c:v>44048</c:v>
                </c:pt>
                <c:pt idx="947">
                  <c:v>44049</c:v>
                </c:pt>
                <c:pt idx="948">
                  <c:v>44050</c:v>
                </c:pt>
                <c:pt idx="949">
                  <c:v>44051</c:v>
                </c:pt>
                <c:pt idx="950">
                  <c:v>44052</c:v>
                </c:pt>
                <c:pt idx="951">
                  <c:v>44053</c:v>
                </c:pt>
                <c:pt idx="952">
                  <c:v>44054</c:v>
                </c:pt>
                <c:pt idx="953">
                  <c:v>44055</c:v>
                </c:pt>
                <c:pt idx="954">
                  <c:v>44056</c:v>
                </c:pt>
                <c:pt idx="955">
                  <c:v>44057</c:v>
                </c:pt>
                <c:pt idx="956">
                  <c:v>44058</c:v>
                </c:pt>
                <c:pt idx="957">
                  <c:v>44059</c:v>
                </c:pt>
                <c:pt idx="958">
                  <c:v>44060</c:v>
                </c:pt>
                <c:pt idx="959">
                  <c:v>44061</c:v>
                </c:pt>
                <c:pt idx="960">
                  <c:v>44062</c:v>
                </c:pt>
                <c:pt idx="961">
                  <c:v>44063</c:v>
                </c:pt>
                <c:pt idx="962">
                  <c:v>44064</c:v>
                </c:pt>
                <c:pt idx="963">
                  <c:v>44065</c:v>
                </c:pt>
                <c:pt idx="964">
                  <c:v>44066</c:v>
                </c:pt>
                <c:pt idx="965">
                  <c:v>44067</c:v>
                </c:pt>
                <c:pt idx="966">
                  <c:v>44068</c:v>
                </c:pt>
                <c:pt idx="967">
                  <c:v>44069</c:v>
                </c:pt>
                <c:pt idx="968">
                  <c:v>44070</c:v>
                </c:pt>
                <c:pt idx="969">
                  <c:v>44071</c:v>
                </c:pt>
                <c:pt idx="970">
                  <c:v>44072</c:v>
                </c:pt>
                <c:pt idx="971">
                  <c:v>44073</c:v>
                </c:pt>
                <c:pt idx="972">
                  <c:v>44074</c:v>
                </c:pt>
                <c:pt idx="973">
                  <c:v>44075</c:v>
                </c:pt>
                <c:pt idx="974">
                  <c:v>44076</c:v>
                </c:pt>
                <c:pt idx="975">
                  <c:v>44077</c:v>
                </c:pt>
                <c:pt idx="976">
                  <c:v>44078</c:v>
                </c:pt>
                <c:pt idx="977">
                  <c:v>44079</c:v>
                </c:pt>
                <c:pt idx="978">
                  <c:v>44080</c:v>
                </c:pt>
                <c:pt idx="979">
                  <c:v>44081</c:v>
                </c:pt>
                <c:pt idx="980">
                  <c:v>44082</c:v>
                </c:pt>
                <c:pt idx="981">
                  <c:v>44083</c:v>
                </c:pt>
                <c:pt idx="982">
                  <c:v>44084</c:v>
                </c:pt>
                <c:pt idx="983">
                  <c:v>44085</c:v>
                </c:pt>
                <c:pt idx="984">
                  <c:v>44086</c:v>
                </c:pt>
                <c:pt idx="985">
                  <c:v>44087</c:v>
                </c:pt>
                <c:pt idx="986">
                  <c:v>44088</c:v>
                </c:pt>
                <c:pt idx="987">
                  <c:v>44089</c:v>
                </c:pt>
                <c:pt idx="988">
                  <c:v>44090</c:v>
                </c:pt>
                <c:pt idx="989">
                  <c:v>44091</c:v>
                </c:pt>
                <c:pt idx="990">
                  <c:v>44092</c:v>
                </c:pt>
                <c:pt idx="991">
                  <c:v>44093</c:v>
                </c:pt>
                <c:pt idx="992">
                  <c:v>44094</c:v>
                </c:pt>
                <c:pt idx="993">
                  <c:v>44095</c:v>
                </c:pt>
                <c:pt idx="994">
                  <c:v>44096</c:v>
                </c:pt>
                <c:pt idx="995">
                  <c:v>44097</c:v>
                </c:pt>
                <c:pt idx="996">
                  <c:v>44098</c:v>
                </c:pt>
                <c:pt idx="997">
                  <c:v>44099</c:v>
                </c:pt>
                <c:pt idx="998">
                  <c:v>44100</c:v>
                </c:pt>
                <c:pt idx="999">
                  <c:v>44101</c:v>
                </c:pt>
                <c:pt idx="1000">
                  <c:v>44102</c:v>
                </c:pt>
                <c:pt idx="1001">
                  <c:v>44103</c:v>
                </c:pt>
                <c:pt idx="1002">
                  <c:v>44104</c:v>
                </c:pt>
                <c:pt idx="1003">
                  <c:v>44105</c:v>
                </c:pt>
                <c:pt idx="1004">
                  <c:v>44106</c:v>
                </c:pt>
                <c:pt idx="1005">
                  <c:v>44107</c:v>
                </c:pt>
                <c:pt idx="1006">
                  <c:v>44108</c:v>
                </c:pt>
                <c:pt idx="1007">
                  <c:v>44109</c:v>
                </c:pt>
                <c:pt idx="1008">
                  <c:v>44110</c:v>
                </c:pt>
                <c:pt idx="1009">
                  <c:v>44111</c:v>
                </c:pt>
                <c:pt idx="1010">
                  <c:v>44112</c:v>
                </c:pt>
                <c:pt idx="1011">
                  <c:v>44113</c:v>
                </c:pt>
                <c:pt idx="1012">
                  <c:v>44114</c:v>
                </c:pt>
                <c:pt idx="1013">
                  <c:v>44115</c:v>
                </c:pt>
                <c:pt idx="1014">
                  <c:v>44116</c:v>
                </c:pt>
                <c:pt idx="1015">
                  <c:v>44117</c:v>
                </c:pt>
                <c:pt idx="1016">
                  <c:v>44118</c:v>
                </c:pt>
                <c:pt idx="1017">
                  <c:v>44119</c:v>
                </c:pt>
                <c:pt idx="1018">
                  <c:v>44120</c:v>
                </c:pt>
                <c:pt idx="1019">
                  <c:v>44121</c:v>
                </c:pt>
                <c:pt idx="1020">
                  <c:v>44122</c:v>
                </c:pt>
                <c:pt idx="1021">
                  <c:v>44123</c:v>
                </c:pt>
                <c:pt idx="1022">
                  <c:v>44124</c:v>
                </c:pt>
                <c:pt idx="1023">
                  <c:v>44125</c:v>
                </c:pt>
                <c:pt idx="1024">
                  <c:v>44126</c:v>
                </c:pt>
                <c:pt idx="1025">
                  <c:v>44127</c:v>
                </c:pt>
                <c:pt idx="1026">
                  <c:v>44128</c:v>
                </c:pt>
                <c:pt idx="1027">
                  <c:v>44129</c:v>
                </c:pt>
                <c:pt idx="1028">
                  <c:v>44130</c:v>
                </c:pt>
                <c:pt idx="1029">
                  <c:v>44131</c:v>
                </c:pt>
                <c:pt idx="1030">
                  <c:v>44132</c:v>
                </c:pt>
                <c:pt idx="1031">
                  <c:v>44133</c:v>
                </c:pt>
                <c:pt idx="1032">
                  <c:v>44134</c:v>
                </c:pt>
                <c:pt idx="1033">
                  <c:v>44135</c:v>
                </c:pt>
                <c:pt idx="1034">
                  <c:v>44136</c:v>
                </c:pt>
                <c:pt idx="1035">
                  <c:v>44137</c:v>
                </c:pt>
                <c:pt idx="1036">
                  <c:v>44138</c:v>
                </c:pt>
                <c:pt idx="1037">
                  <c:v>44139</c:v>
                </c:pt>
                <c:pt idx="1038">
                  <c:v>44140</c:v>
                </c:pt>
                <c:pt idx="1039">
                  <c:v>44141</c:v>
                </c:pt>
                <c:pt idx="1040">
                  <c:v>44142</c:v>
                </c:pt>
                <c:pt idx="1041">
                  <c:v>44143</c:v>
                </c:pt>
                <c:pt idx="1042">
                  <c:v>44144</c:v>
                </c:pt>
                <c:pt idx="1043">
                  <c:v>44145</c:v>
                </c:pt>
                <c:pt idx="1044">
                  <c:v>44146</c:v>
                </c:pt>
                <c:pt idx="1045">
                  <c:v>44147</c:v>
                </c:pt>
                <c:pt idx="1046">
                  <c:v>44148</c:v>
                </c:pt>
                <c:pt idx="1047">
                  <c:v>44149</c:v>
                </c:pt>
                <c:pt idx="1048">
                  <c:v>44150</c:v>
                </c:pt>
                <c:pt idx="1049">
                  <c:v>44151</c:v>
                </c:pt>
                <c:pt idx="1050">
                  <c:v>44152</c:v>
                </c:pt>
                <c:pt idx="1051">
                  <c:v>44153</c:v>
                </c:pt>
                <c:pt idx="1052">
                  <c:v>44154</c:v>
                </c:pt>
                <c:pt idx="1053">
                  <c:v>44155</c:v>
                </c:pt>
                <c:pt idx="1054">
                  <c:v>44156</c:v>
                </c:pt>
                <c:pt idx="1055">
                  <c:v>44157</c:v>
                </c:pt>
                <c:pt idx="1056">
                  <c:v>44158</c:v>
                </c:pt>
                <c:pt idx="1057">
                  <c:v>44159</c:v>
                </c:pt>
                <c:pt idx="1058">
                  <c:v>44160</c:v>
                </c:pt>
                <c:pt idx="1059">
                  <c:v>44161</c:v>
                </c:pt>
                <c:pt idx="1060">
                  <c:v>44162</c:v>
                </c:pt>
                <c:pt idx="1061">
                  <c:v>44163</c:v>
                </c:pt>
                <c:pt idx="1062">
                  <c:v>44164</c:v>
                </c:pt>
                <c:pt idx="1063">
                  <c:v>44165</c:v>
                </c:pt>
                <c:pt idx="1064">
                  <c:v>44166</c:v>
                </c:pt>
                <c:pt idx="1065">
                  <c:v>44167</c:v>
                </c:pt>
                <c:pt idx="1066">
                  <c:v>44168</c:v>
                </c:pt>
                <c:pt idx="1067">
                  <c:v>44169</c:v>
                </c:pt>
                <c:pt idx="1068">
                  <c:v>44170</c:v>
                </c:pt>
                <c:pt idx="1069">
                  <c:v>44171</c:v>
                </c:pt>
                <c:pt idx="1070">
                  <c:v>44172</c:v>
                </c:pt>
                <c:pt idx="1071">
                  <c:v>44173</c:v>
                </c:pt>
                <c:pt idx="1072">
                  <c:v>44174</c:v>
                </c:pt>
                <c:pt idx="1073">
                  <c:v>44175</c:v>
                </c:pt>
                <c:pt idx="1074">
                  <c:v>44176</c:v>
                </c:pt>
                <c:pt idx="1075">
                  <c:v>44177</c:v>
                </c:pt>
                <c:pt idx="1076">
                  <c:v>44178</c:v>
                </c:pt>
                <c:pt idx="1077">
                  <c:v>44179</c:v>
                </c:pt>
                <c:pt idx="1078">
                  <c:v>44180</c:v>
                </c:pt>
                <c:pt idx="1079">
                  <c:v>44181</c:v>
                </c:pt>
                <c:pt idx="1080">
                  <c:v>44182</c:v>
                </c:pt>
                <c:pt idx="1081">
                  <c:v>44183</c:v>
                </c:pt>
                <c:pt idx="1082">
                  <c:v>44184</c:v>
                </c:pt>
                <c:pt idx="1083">
                  <c:v>44185</c:v>
                </c:pt>
                <c:pt idx="1084">
                  <c:v>44186</c:v>
                </c:pt>
                <c:pt idx="1085">
                  <c:v>44187</c:v>
                </c:pt>
                <c:pt idx="1086">
                  <c:v>44188</c:v>
                </c:pt>
                <c:pt idx="1087">
                  <c:v>44189</c:v>
                </c:pt>
                <c:pt idx="1088">
                  <c:v>44190</c:v>
                </c:pt>
                <c:pt idx="1089">
                  <c:v>44191</c:v>
                </c:pt>
                <c:pt idx="1090">
                  <c:v>44192</c:v>
                </c:pt>
                <c:pt idx="1091">
                  <c:v>44193</c:v>
                </c:pt>
                <c:pt idx="1092">
                  <c:v>44194</c:v>
                </c:pt>
                <c:pt idx="1093">
                  <c:v>44195</c:v>
                </c:pt>
                <c:pt idx="1094">
                  <c:v>44196</c:v>
                </c:pt>
                <c:pt idx="1095">
                  <c:v>44197</c:v>
                </c:pt>
                <c:pt idx="1096">
                  <c:v>44198</c:v>
                </c:pt>
                <c:pt idx="1097">
                  <c:v>44199</c:v>
                </c:pt>
                <c:pt idx="1098">
                  <c:v>44200</c:v>
                </c:pt>
                <c:pt idx="1099">
                  <c:v>44201</c:v>
                </c:pt>
                <c:pt idx="1100">
                  <c:v>44202</c:v>
                </c:pt>
                <c:pt idx="1101">
                  <c:v>44203</c:v>
                </c:pt>
                <c:pt idx="1102">
                  <c:v>44204</c:v>
                </c:pt>
                <c:pt idx="1103">
                  <c:v>44205</c:v>
                </c:pt>
                <c:pt idx="1104">
                  <c:v>44206</c:v>
                </c:pt>
                <c:pt idx="1105">
                  <c:v>44207</c:v>
                </c:pt>
                <c:pt idx="1106">
                  <c:v>44208</c:v>
                </c:pt>
                <c:pt idx="1107">
                  <c:v>44209</c:v>
                </c:pt>
                <c:pt idx="1108">
                  <c:v>44210</c:v>
                </c:pt>
                <c:pt idx="1109">
                  <c:v>44211</c:v>
                </c:pt>
                <c:pt idx="1110">
                  <c:v>44212</c:v>
                </c:pt>
                <c:pt idx="1111">
                  <c:v>44213</c:v>
                </c:pt>
                <c:pt idx="1112">
                  <c:v>44214</c:v>
                </c:pt>
                <c:pt idx="1113">
                  <c:v>44215</c:v>
                </c:pt>
                <c:pt idx="1114">
                  <c:v>44216</c:v>
                </c:pt>
                <c:pt idx="1115">
                  <c:v>44217</c:v>
                </c:pt>
                <c:pt idx="1116">
                  <c:v>44218</c:v>
                </c:pt>
                <c:pt idx="1117">
                  <c:v>44219</c:v>
                </c:pt>
                <c:pt idx="1118">
                  <c:v>44220</c:v>
                </c:pt>
                <c:pt idx="1119">
                  <c:v>44221</c:v>
                </c:pt>
                <c:pt idx="1120">
                  <c:v>44222</c:v>
                </c:pt>
                <c:pt idx="1121">
                  <c:v>44223</c:v>
                </c:pt>
                <c:pt idx="1122">
                  <c:v>44224</c:v>
                </c:pt>
                <c:pt idx="1123">
                  <c:v>44225</c:v>
                </c:pt>
                <c:pt idx="1124">
                  <c:v>44226</c:v>
                </c:pt>
                <c:pt idx="1125">
                  <c:v>44227</c:v>
                </c:pt>
                <c:pt idx="1126">
                  <c:v>44228</c:v>
                </c:pt>
                <c:pt idx="1127">
                  <c:v>44229</c:v>
                </c:pt>
                <c:pt idx="1128">
                  <c:v>44230</c:v>
                </c:pt>
                <c:pt idx="1129">
                  <c:v>44231</c:v>
                </c:pt>
                <c:pt idx="1130">
                  <c:v>44232</c:v>
                </c:pt>
                <c:pt idx="1131">
                  <c:v>44233</c:v>
                </c:pt>
                <c:pt idx="1132">
                  <c:v>44234</c:v>
                </c:pt>
                <c:pt idx="1133">
                  <c:v>44235</c:v>
                </c:pt>
                <c:pt idx="1134">
                  <c:v>44236</c:v>
                </c:pt>
                <c:pt idx="1135">
                  <c:v>44237</c:v>
                </c:pt>
                <c:pt idx="1136">
                  <c:v>44238</c:v>
                </c:pt>
                <c:pt idx="1137">
                  <c:v>44239</c:v>
                </c:pt>
                <c:pt idx="1138">
                  <c:v>44240</c:v>
                </c:pt>
                <c:pt idx="1139">
                  <c:v>44241</c:v>
                </c:pt>
                <c:pt idx="1140">
                  <c:v>44242</c:v>
                </c:pt>
                <c:pt idx="1141">
                  <c:v>44243</c:v>
                </c:pt>
                <c:pt idx="1142">
                  <c:v>44244</c:v>
                </c:pt>
                <c:pt idx="1143">
                  <c:v>44245</c:v>
                </c:pt>
                <c:pt idx="1144">
                  <c:v>44246</c:v>
                </c:pt>
                <c:pt idx="1145">
                  <c:v>44247</c:v>
                </c:pt>
                <c:pt idx="1146">
                  <c:v>44248</c:v>
                </c:pt>
                <c:pt idx="1147">
                  <c:v>44249</c:v>
                </c:pt>
                <c:pt idx="1148">
                  <c:v>44250</c:v>
                </c:pt>
                <c:pt idx="1149">
                  <c:v>44251</c:v>
                </c:pt>
                <c:pt idx="1150">
                  <c:v>44252</c:v>
                </c:pt>
                <c:pt idx="1151">
                  <c:v>44253</c:v>
                </c:pt>
                <c:pt idx="1152">
                  <c:v>44254</c:v>
                </c:pt>
                <c:pt idx="1153">
                  <c:v>44255</c:v>
                </c:pt>
                <c:pt idx="1154">
                  <c:v>44256</c:v>
                </c:pt>
                <c:pt idx="1155">
                  <c:v>44257</c:v>
                </c:pt>
                <c:pt idx="1156">
                  <c:v>44258</c:v>
                </c:pt>
                <c:pt idx="1157">
                  <c:v>44259</c:v>
                </c:pt>
                <c:pt idx="1158">
                  <c:v>44260</c:v>
                </c:pt>
                <c:pt idx="1159">
                  <c:v>44261</c:v>
                </c:pt>
                <c:pt idx="1160">
                  <c:v>44262</c:v>
                </c:pt>
                <c:pt idx="1161">
                  <c:v>44263</c:v>
                </c:pt>
                <c:pt idx="1162">
                  <c:v>44264</c:v>
                </c:pt>
                <c:pt idx="1163">
                  <c:v>44265</c:v>
                </c:pt>
                <c:pt idx="1164">
                  <c:v>44266</c:v>
                </c:pt>
                <c:pt idx="1165">
                  <c:v>44267</c:v>
                </c:pt>
                <c:pt idx="1166">
                  <c:v>44268</c:v>
                </c:pt>
                <c:pt idx="1167">
                  <c:v>44269</c:v>
                </c:pt>
                <c:pt idx="1168">
                  <c:v>44270</c:v>
                </c:pt>
                <c:pt idx="1169">
                  <c:v>44271</c:v>
                </c:pt>
                <c:pt idx="1170">
                  <c:v>44272</c:v>
                </c:pt>
                <c:pt idx="1171">
                  <c:v>44273</c:v>
                </c:pt>
                <c:pt idx="1172">
                  <c:v>44274</c:v>
                </c:pt>
                <c:pt idx="1173">
                  <c:v>44275</c:v>
                </c:pt>
                <c:pt idx="1174">
                  <c:v>44276</c:v>
                </c:pt>
                <c:pt idx="1175">
                  <c:v>44277</c:v>
                </c:pt>
                <c:pt idx="1176">
                  <c:v>44278</c:v>
                </c:pt>
                <c:pt idx="1177">
                  <c:v>44279</c:v>
                </c:pt>
                <c:pt idx="1178">
                  <c:v>44280</c:v>
                </c:pt>
                <c:pt idx="1179">
                  <c:v>44281</c:v>
                </c:pt>
                <c:pt idx="1180">
                  <c:v>44282</c:v>
                </c:pt>
                <c:pt idx="1181">
                  <c:v>44283</c:v>
                </c:pt>
                <c:pt idx="1182">
                  <c:v>44284</c:v>
                </c:pt>
                <c:pt idx="1183">
                  <c:v>44285</c:v>
                </c:pt>
                <c:pt idx="1184">
                  <c:v>44286</c:v>
                </c:pt>
                <c:pt idx="1185">
                  <c:v>44287</c:v>
                </c:pt>
                <c:pt idx="1186">
                  <c:v>44288</c:v>
                </c:pt>
                <c:pt idx="1187">
                  <c:v>44289</c:v>
                </c:pt>
                <c:pt idx="1188">
                  <c:v>44290</c:v>
                </c:pt>
                <c:pt idx="1189">
                  <c:v>44291</c:v>
                </c:pt>
                <c:pt idx="1190">
                  <c:v>44292</c:v>
                </c:pt>
                <c:pt idx="1191">
                  <c:v>44293</c:v>
                </c:pt>
                <c:pt idx="1192">
                  <c:v>44294</c:v>
                </c:pt>
                <c:pt idx="1193">
                  <c:v>44295</c:v>
                </c:pt>
                <c:pt idx="1194">
                  <c:v>44296</c:v>
                </c:pt>
                <c:pt idx="1195">
                  <c:v>44297</c:v>
                </c:pt>
                <c:pt idx="1196">
                  <c:v>44298</c:v>
                </c:pt>
                <c:pt idx="1197">
                  <c:v>44299</c:v>
                </c:pt>
                <c:pt idx="1198">
                  <c:v>44300</c:v>
                </c:pt>
                <c:pt idx="1199">
                  <c:v>44301</c:v>
                </c:pt>
                <c:pt idx="1200">
                  <c:v>44302</c:v>
                </c:pt>
                <c:pt idx="1201">
                  <c:v>44303</c:v>
                </c:pt>
                <c:pt idx="1202">
                  <c:v>44304</c:v>
                </c:pt>
                <c:pt idx="1203">
                  <c:v>44305</c:v>
                </c:pt>
                <c:pt idx="1204">
                  <c:v>44306</c:v>
                </c:pt>
                <c:pt idx="1205">
                  <c:v>44307</c:v>
                </c:pt>
                <c:pt idx="1206">
                  <c:v>44308</c:v>
                </c:pt>
                <c:pt idx="1207">
                  <c:v>44309</c:v>
                </c:pt>
                <c:pt idx="1208">
                  <c:v>44310</c:v>
                </c:pt>
                <c:pt idx="1209">
                  <c:v>44311</c:v>
                </c:pt>
                <c:pt idx="1210">
                  <c:v>44312</c:v>
                </c:pt>
                <c:pt idx="1211">
                  <c:v>44313</c:v>
                </c:pt>
                <c:pt idx="1212">
                  <c:v>44314</c:v>
                </c:pt>
                <c:pt idx="1213">
                  <c:v>44315</c:v>
                </c:pt>
                <c:pt idx="1214">
                  <c:v>44316</c:v>
                </c:pt>
                <c:pt idx="1215">
                  <c:v>44317</c:v>
                </c:pt>
                <c:pt idx="1216">
                  <c:v>44318</c:v>
                </c:pt>
                <c:pt idx="1217">
                  <c:v>44319</c:v>
                </c:pt>
                <c:pt idx="1218">
                  <c:v>44320</c:v>
                </c:pt>
                <c:pt idx="1219">
                  <c:v>44321</c:v>
                </c:pt>
                <c:pt idx="1220">
                  <c:v>44322</c:v>
                </c:pt>
                <c:pt idx="1221">
                  <c:v>44323</c:v>
                </c:pt>
                <c:pt idx="1222">
                  <c:v>44324</c:v>
                </c:pt>
                <c:pt idx="1223">
                  <c:v>44325</c:v>
                </c:pt>
                <c:pt idx="1224">
                  <c:v>44326</c:v>
                </c:pt>
                <c:pt idx="1225">
                  <c:v>44327</c:v>
                </c:pt>
                <c:pt idx="1226">
                  <c:v>44328</c:v>
                </c:pt>
                <c:pt idx="1227">
                  <c:v>44329</c:v>
                </c:pt>
                <c:pt idx="1228">
                  <c:v>44330</c:v>
                </c:pt>
                <c:pt idx="1229">
                  <c:v>44331</c:v>
                </c:pt>
                <c:pt idx="1230">
                  <c:v>44332</c:v>
                </c:pt>
                <c:pt idx="1231">
                  <c:v>44333</c:v>
                </c:pt>
                <c:pt idx="1232">
                  <c:v>44334</c:v>
                </c:pt>
                <c:pt idx="1233">
                  <c:v>44335</c:v>
                </c:pt>
                <c:pt idx="1234">
                  <c:v>44336</c:v>
                </c:pt>
                <c:pt idx="1235">
                  <c:v>44337</c:v>
                </c:pt>
                <c:pt idx="1236">
                  <c:v>44338</c:v>
                </c:pt>
                <c:pt idx="1237">
                  <c:v>44339</c:v>
                </c:pt>
                <c:pt idx="1238">
                  <c:v>44340</c:v>
                </c:pt>
                <c:pt idx="1239">
                  <c:v>44341</c:v>
                </c:pt>
                <c:pt idx="1240">
                  <c:v>44342</c:v>
                </c:pt>
                <c:pt idx="1241">
                  <c:v>44343</c:v>
                </c:pt>
                <c:pt idx="1242">
                  <c:v>44344</c:v>
                </c:pt>
                <c:pt idx="1243">
                  <c:v>44345</c:v>
                </c:pt>
                <c:pt idx="1244">
                  <c:v>44346</c:v>
                </c:pt>
                <c:pt idx="1245">
                  <c:v>44347</c:v>
                </c:pt>
                <c:pt idx="1246">
                  <c:v>44348</c:v>
                </c:pt>
                <c:pt idx="1247">
                  <c:v>44349</c:v>
                </c:pt>
                <c:pt idx="1248">
                  <c:v>44350</c:v>
                </c:pt>
                <c:pt idx="1249">
                  <c:v>44351</c:v>
                </c:pt>
                <c:pt idx="1250">
                  <c:v>44352</c:v>
                </c:pt>
                <c:pt idx="1251">
                  <c:v>44353</c:v>
                </c:pt>
                <c:pt idx="1252">
                  <c:v>44354</c:v>
                </c:pt>
                <c:pt idx="1253">
                  <c:v>44355</c:v>
                </c:pt>
                <c:pt idx="1254">
                  <c:v>44356</c:v>
                </c:pt>
                <c:pt idx="1255">
                  <c:v>44357</c:v>
                </c:pt>
                <c:pt idx="1256">
                  <c:v>44358</c:v>
                </c:pt>
                <c:pt idx="1257">
                  <c:v>44359</c:v>
                </c:pt>
                <c:pt idx="1258">
                  <c:v>44360</c:v>
                </c:pt>
                <c:pt idx="1259">
                  <c:v>44361</c:v>
                </c:pt>
                <c:pt idx="1260">
                  <c:v>44362</c:v>
                </c:pt>
                <c:pt idx="1261">
                  <c:v>44363</c:v>
                </c:pt>
                <c:pt idx="1262">
                  <c:v>44364</c:v>
                </c:pt>
                <c:pt idx="1263">
                  <c:v>44365</c:v>
                </c:pt>
                <c:pt idx="1264">
                  <c:v>44366</c:v>
                </c:pt>
                <c:pt idx="1265">
                  <c:v>44367</c:v>
                </c:pt>
                <c:pt idx="1266">
                  <c:v>44368</c:v>
                </c:pt>
                <c:pt idx="1267">
                  <c:v>44369</c:v>
                </c:pt>
                <c:pt idx="1268">
                  <c:v>44370</c:v>
                </c:pt>
                <c:pt idx="1269">
                  <c:v>44371</c:v>
                </c:pt>
                <c:pt idx="1270">
                  <c:v>44372</c:v>
                </c:pt>
                <c:pt idx="1271">
                  <c:v>44373</c:v>
                </c:pt>
                <c:pt idx="1272">
                  <c:v>44374</c:v>
                </c:pt>
                <c:pt idx="1273">
                  <c:v>44375</c:v>
                </c:pt>
                <c:pt idx="1274">
                  <c:v>44376</c:v>
                </c:pt>
                <c:pt idx="1275">
                  <c:v>44377</c:v>
                </c:pt>
                <c:pt idx="1276">
                  <c:v>44378</c:v>
                </c:pt>
                <c:pt idx="1277">
                  <c:v>44379</c:v>
                </c:pt>
                <c:pt idx="1278">
                  <c:v>44380</c:v>
                </c:pt>
                <c:pt idx="1279">
                  <c:v>44381</c:v>
                </c:pt>
                <c:pt idx="1280">
                  <c:v>44382</c:v>
                </c:pt>
                <c:pt idx="1281">
                  <c:v>44383</c:v>
                </c:pt>
                <c:pt idx="1282">
                  <c:v>44384</c:v>
                </c:pt>
                <c:pt idx="1283">
                  <c:v>44385</c:v>
                </c:pt>
                <c:pt idx="1284">
                  <c:v>44386</c:v>
                </c:pt>
                <c:pt idx="1285">
                  <c:v>44387</c:v>
                </c:pt>
                <c:pt idx="1286">
                  <c:v>44388</c:v>
                </c:pt>
                <c:pt idx="1287">
                  <c:v>44389</c:v>
                </c:pt>
                <c:pt idx="1288">
                  <c:v>44390</c:v>
                </c:pt>
                <c:pt idx="1289">
                  <c:v>44391</c:v>
                </c:pt>
                <c:pt idx="1290">
                  <c:v>44392</c:v>
                </c:pt>
                <c:pt idx="1291">
                  <c:v>44393</c:v>
                </c:pt>
                <c:pt idx="1292">
                  <c:v>44394</c:v>
                </c:pt>
                <c:pt idx="1293">
                  <c:v>44395</c:v>
                </c:pt>
                <c:pt idx="1294">
                  <c:v>44396</c:v>
                </c:pt>
                <c:pt idx="1295">
                  <c:v>44397</c:v>
                </c:pt>
                <c:pt idx="1296">
                  <c:v>44398</c:v>
                </c:pt>
                <c:pt idx="1297">
                  <c:v>44399</c:v>
                </c:pt>
                <c:pt idx="1298">
                  <c:v>44400</c:v>
                </c:pt>
                <c:pt idx="1299">
                  <c:v>44401</c:v>
                </c:pt>
                <c:pt idx="1300">
                  <c:v>44402</c:v>
                </c:pt>
                <c:pt idx="1301">
                  <c:v>44403</c:v>
                </c:pt>
                <c:pt idx="1302">
                  <c:v>44404</c:v>
                </c:pt>
                <c:pt idx="1303">
                  <c:v>44405</c:v>
                </c:pt>
                <c:pt idx="1304">
                  <c:v>44406</c:v>
                </c:pt>
                <c:pt idx="1305">
                  <c:v>44407</c:v>
                </c:pt>
                <c:pt idx="1306">
                  <c:v>44408</c:v>
                </c:pt>
                <c:pt idx="1307">
                  <c:v>44409</c:v>
                </c:pt>
                <c:pt idx="1308">
                  <c:v>44410</c:v>
                </c:pt>
                <c:pt idx="1309">
                  <c:v>44411</c:v>
                </c:pt>
                <c:pt idx="1310">
                  <c:v>44412</c:v>
                </c:pt>
                <c:pt idx="1311">
                  <c:v>44413</c:v>
                </c:pt>
                <c:pt idx="1312">
                  <c:v>44414</c:v>
                </c:pt>
                <c:pt idx="1313">
                  <c:v>44415</c:v>
                </c:pt>
                <c:pt idx="1314">
                  <c:v>44416</c:v>
                </c:pt>
                <c:pt idx="1315">
                  <c:v>44417</c:v>
                </c:pt>
                <c:pt idx="1316">
                  <c:v>44418</c:v>
                </c:pt>
                <c:pt idx="1317">
                  <c:v>44419</c:v>
                </c:pt>
                <c:pt idx="1318">
                  <c:v>44420</c:v>
                </c:pt>
                <c:pt idx="1319">
                  <c:v>44421</c:v>
                </c:pt>
                <c:pt idx="1320">
                  <c:v>44422</c:v>
                </c:pt>
                <c:pt idx="1321">
                  <c:v>44423</c:v>
                </c:pt>
                <c:pt idx="1322">
                  <c:v>44424</c:v>
                </c:pt>
                <c:pt idx="1323">
                  <c:v>44425</c:v>
                </c:pt>
                <c:pt idx="1324">
                  <c:v>44426</c:v>
                </c:pt>
                <c:pt idx="1325">
                  <c:v>44427</c:v>
                </c:pt>
                <c:pt idx="1326">
                  <c:v>44428</c:v>
                </c:pt>
                <c:pt idx="1327">
                  <c:v>44429</c:v>
                </c:pt>
                <c:pt idx="1328">
                  <c:v>44430</c:v>
                </c:pt>
                <c:pt idx="1329">
                  <c:v>44431</c:v>
                </c:pt>
                <c:pt idx="1330">
                  <c:v>44432</c:v>
                </c:pt>
                <c:pt idx="1331">
                  <c:v>44433</c:v>
                </c:pt>
                <c:pt idx="1332">
                  <c:v>44434</c:v>
                </c:pt>
                <c:pt idx="1333">
                  <c:v>44435</c:v>
                </c:pt>
                <c:pt idx="1334">
                  <c:v>44436</c:v>
                </c:pt>
                <c:pt idx="1335">
                  <c:v>44437</c:v>
                </c:pt>
                <c:pt idx="1336">
                  <c:v>44438</c:v>
                </c:pt>
                <c:pt idx="1337">
                  <c:v>44439</c:v>
                </c:pt>
                <c:pt idx="1338">
                  <c:v>44440</c:v>
                </c:pt>
                <c:pt idx="1339">
                  <c:v>44441</c:v>
                </c:pt>
                <c:pt idx="1340">
                  <c:v>44442</c:v>
                </c:pt>
                <c:pt idx="1341">
                  <c:v>44443</c:v>
                </c:pt>
                <c:pt idx="1342">
                  <c:v>44444</c:v>
                </c:pt>
                <c:pt idx="1343">
                  <c:v>44445</c:v>
                </c:pt>
                <c:pt idx="1344">
                  <c:v>44446</c:v>
                </c:pt>
                <c:pt idx="1345">
                  <c:v>44447</c:v>
                </c:pt>
                <c:pt idx="1346">
                  <c:v>44448</c:v>
                </c:pt>
                <c:pt idx="1347">
                  <c:v>44449</c:v>
                </c:pt>
                <c:pt idx="1348">
                  <c:v>44450</c:v>
                </c:pt>
                <c:pt idx="1349">
                  <c:v>44451</c:v>
                </c:pt>
                <c:pt idx="1350">
                  <c:v>44452</c:v>
                </c:pt>
                <c:pt idx="1351">
                  <c:v>44453</c:v>
                </c:pt>
                <c:pt idx="1352">
                  <c:v>44454</c:v>
                </c:pt>
                <c:pt idx="1353">
                  <c:v>44455</c:v>
                </c:pt>
                <c:pt idx="1354">
                  <c:v>44456</c:v>
                </c:pt>
                <c:pt idx="1355">
                  <c:v>44457</c:v>
                </c:pt>
                <c:pt idx="1356">
                  <c:v>44458</c:v>
                </c:pt>
                <c:pt idx="1357">
                  <c:v>44459</c:v>
                </c:pt>
                <c:pt idx="1358">
                  <c:v>44460</c:v>
                </c:pt>
                <c:pt idx="1359">
                  <c:v>44461</c:v>
                </c:pt>
                <c:pt idx="1360">
                  <c:v>44462</c:v>
                </c:pt>
                <c:pt idx="1361">
                  <c:v>44463</c:v>
                </c:pt>
                <c:pt idx="1362">
                  <c:v>44464</c:v>
                </c:pt>
                <c:pt idx="1363">
                  <c:v>44465</c:v>
                </c:pt>
                <c:pt idx="1364">
                  <c:v>44466</c:v>
                </c:pt>
                <c:pt idx="1365">
                  <c:v>44467</c:v>
                </c:pt>
                <c:pt idx="1366">
                  <c:v>44468</c:v>
                </c:pt>
                <c:pt idx="1367">
                  <c:v>44469</c:v>
                </c:pt>
                <c:pt idx="1368">
                  <c:v>44470</c:v>
                </c:pt>
                <c:pt idx="1369">
                  <c:v>44471</c:v>
                </c:pt>
                <c:pt idx="1370">
                  <c:v>44472</c:v>
                </c:pt>
                <c:pt idx="1371">
                  <c:v>44473</c:v>
                </c:pt>
                <c:pt idx="1372">
                  <c:v>44474</c:v>
                </c:pt>
                <c:pt idx="1373">
                  <c:v>44475</c:v>
                </c:pt>
                <c:pt idx="1374">
                  <c:v>44476</c:v>
                </c:pt>
                <c:pt idx="1375">
                  <c:v>44477</c:v>
                </c:pt>
                <c:pt idx="1376">
                  <c:v>44478</c:v>
                </c:pt>
                <c:pt idx="1377">
                  <c:v>44479</c:v>
                </c:pt>
                <c:pt idx="1378">
                  <c:v>44480</c:v>
                </c:pt>
                <c:pt idx="1379">
                  <c:v>44481</c:v>
                </c:pt>
                <c:pt idx="1380">
                  <c:v>44482</c:v>
                </c:pt>
                <c:pt idx="1381">
                  <c:v>44483</c:v>
                </c:pt>
                <c:pt idx="1382">
                  <c:v>44484</c:v>
                </c:pt>
                <c:pt idx="1383">
                  <c:v>44485</c:v>
                </c:pt>
                <c:pt idx="1384">
                  <c:v>44486</c:v>
                </c:pt>
                <c:pt idx="1385">
                  <c:v>44487</c:v>
                </c:pt>
                <c:pt idx="1386">
                  <c:v>44488</c:v>
                </c:pt>
                <c:pt idx="1387">
                  <c:v>44489</c:v>
                </c:pt>
                <c:pt idx="1388">
                  <c:v>44490</c:v>
                </c:pt>
                <c:pt idx="1389">
                  <c:v>44491</c:v>
                </c:pt>
                <c:pt idx="1390">
                  <c:v>44492</c:v>
                </c:pt>
                <c:pt idx="1391">
                  <c:v>44493</c:v>
                </c:pt>
                <c:pt idx="1392">
                  <c:v>44494</c:v>
                </c:pt>
                <c:pt idx="1393">
                  <c:v>44495</c:v>
                </c:pt>
                <c:pt idx="1394">
                  <c:v>44496</c:v>
                </c:pt>
                <c:pt idx="1395">
                  <c:v>44497</c:v>
                </c:pt>
                <c:pt idx="1396">
                  <c:v>44498</c:v>
                </c:pt>
                <c:pt idx="1397">
                  <c:v>44499</c:v>
                </c:pt>
                <c:pt idx="1398">
                  <c:v>44500</c:v>
                </c:pt>
                <c:pt idx="1399">
                  <c:v>44501</c:v>
                </c:pt>
                <c:pt idx="1400">
                  <c:v>44502</c:v>
                </c:pt>
                <c:pt idx="1401">
                  <c:v>44503</c:v>
                </c:pt>
                <c:pt idx="1402">
                  <c:v>44504</c:v>
                </c:pt>
                <c:pt idx="1403">
                  <c:v>44505</c:v>
                </c:pt>
                <c:pt idx="1404">
                  <c:v>44506</c:v>
                </c:pt>
                <c:pt idx="1405">
                  <c:v>44507</c:v>
                </c:pt>
                <c:pt idx="1406">
                  <c:v>44508</c:v>
                </c:pt>
                <c:pt idx="1407">
                  <c:v>44509</c:v>
                </c:pt>
                <c:pt idx="1408">
                  <c:v>44510</c:v>
                </c:pt>
                <c:pt idx="1409">
                  <c:v>44511</c:v>
                </c:pt>
                <c:pt idx="1410">
                  <c:v>44512</c:v>
                </c:pt>
                <c:pt idx="1411">
                  <c:v>44513</c:v>
                </c:pt>
                <c:pt idx="1412">
                  <c:v>44514</c:v>
                </c:pt>
                <c:pt idx="1413">
                  <c:v>44515</c:v>
                </c:pt>
                <c:pt idx="1414">
                  <c:v>44516</c:v>
                </c:pt>
                <c:pt idx="1415">
                  <c:v>44517</c:v>
                </c:pt>
                <c:pt idx="1416">
                  <c:v>44518</c:v>
                </c:pt>
                <c:pt idx="1417">
                  <c:v>44519</c:v>
                </c:pt>
                <c:pt idx="1418">
                  <c:v>44520</c:v>
                </c:pt>
                <c:pt idx="1419">
                  <c:v>44521</c:v>
                </c:pt>
                <c:pt idx="1420">
                  <c:v>44522</c:v>
                </c:pt>
                <c:pt idx="1421">
                  <c:v>44523</c:v>
                </c:pt>
                <c:pt idx="1422">
                  <c:v>44524</c:v>
                </c:pt>
                <c:pt idx="1423">
                  <c:v>44525</c:v>
                </c:pt>
                <c:pt idx="1424">
                  <c:v>44526</c:v>
                </c:pt>
                <c:pt idx="1425">
                  <c:v>44527</c:v>
                </c:pt>
                <c:pt idx="1426">
                  <c:v>44528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44534</c:v>
                </c:pt>
                <c:pt idx="1433">
                  <c:v>44535</c:v>
                </c:pt>
                <c:pt idx="1434">
                  <c:v>44536</c:v>
                </c:pt>
                <c:pt idx="1435">
                  <c:v>44537</c:v>
                </c:pt>
                <c:pt idx="1436">
                  <c:v>44538</c:v>
                </c:pt>
                <c:pt idx="1437">
                  <c:v>44539</c:v>
                </c:pt>
                <c:pt idx="1438">
                  <c:v>44540</c:v>
                </c:pt>
                <c:pt idx="1439">
                  <c:v>44541</c:v>
                </c:pt>
                <c:pt idx="1440">
                  <c:v>44542</c:v>
                </c:pt>
                <c:pt idx="1441">
                  <c:v>44543</c:v>
                </c:pt>
                <c:pt idx="1442">
                  <c:v>44544</c:v>
                </c:pt>
                <c:pt idx="1443">
                  <c:v>44545</c:v>
                </c:pt>
                <c:pt idx="1444">
                  <c:v>44546</c:v>
                </c:pt>
                <c:pt idx="1445">
                  <c:v>44547</c:v>
                </c:pt>
                <c:pt idx="1446">
                  <c:v>44548</c:v>
                </c:pt>
                <c:pt idx="1447">
                  <c:v>44549</c:v>
                </c:pt>
                <c:pt idx="1448">
                  <c:v>44550</c:v>
                </c:pt>
                <c:pt idx="1449">
                  <c:v>44551</c:v>
                </c:pt>
                <c:pt idx="1450">
                  <c:v>44552</c:v>
                </c:pt>
                <c:pt idx="1451">
                  <c:v>44553</c:v>
                </c:pt>
                <c:pt idx="1452">
                  <c:v>44554</c:v>
                </c:pt>
                <c:pt idx="1453">
                  <c:v>44555</c:v>
                </c:pt>
                <c:pt idx="1454">
                  <c:v>44556</c:v>
                </c:pt>
                <c:pt idx="1455">
                  <c:v>44557</c:v>
                </c:pt>
                <c:pt idx="1456">
                  <c:v>44558</c:v>
                </c:pt>
                <c:pt idx="1457">
                  <c:v>44559</c:v>
                </c:pt>
                <c:pt idx="1458">
                  <c:v>44560</c:v>
                </c:pt>
                <c:pt idx="1459">
                  <c:v>44561</c:v>
                </c:pt>
                <c:pt idx="1460">
                  <c:v>44562</c:v>
                </c:pt>
                <c:pt idx="1461">
                  <c:v>44563</c:v>
                </c:pt>
                <c:pt idx="1462">
                  <c:v>44564</c:v>
                </c:pt>
                <c:pt idx="1463">
                  <c:v>44565</c:v>
                </c:pt>
                <c:pt idx="1464">
                  <c:v>44566</c:v>
                </c:pt>
                <c:pt idx="1465">
                  <c:v>44567</c:v>
                </c:pt>
                <c:pt idx="1466">
                  <c:v>44568</c:v>
                </c:pt>
                <c:pt idx="1467">
                  <c:v>44569</c:v>
                </c:pt>
                <c:pt idx="1468">
                  <c:v>44570</c:v>
                </c:pt>
                <c:pt idx="1469">
                  <c:v>44571</c:v>
                </c:pt>
                <c:pt idx="1470">
                  <c:v>44572</c:v>
                </c:pt>
                <c:pt idx="1471">
                  <c:v>44573</c:v>
                </c:pt>
                <c:pt idx="1472">
                  <c:v>44574</c:v>
                </c:pt>
                <c:pt idx="1473">
                  <c:v>44575</c:v>
                </c:pt>
                <c:pt idx="1474">
                  <c:v>44576</c:v>
                </c:pt>
                <c:pt idx="1475">
                  <c:v>44577</c:v>
                </c:pt>
                <c:pt idx="1476">
                  <c:v>44578</c:v>
                </c:pt>
                <c:pt idx="1477">
                  <c:v>44579</c:v>
                </c:pt>
                <c:pt idx="1478">
                  <c:v>44580</c:v>
                </c:pt>
                <c:pt idx="1479">
                  <c:v>44581</c:v>
                </c:pt>
                <c:pt idx="1480">
                  <c:v>44582</c:v>
                </c:pt>
                <c:pt idx="1481">
                  <c:v>44583</c:v>
                </c:pt>
                <c:pt idx="1482">
                  <c:v>44584</c:v>
                </c:pt>
                <c:pt idx="1483">
                  <c:v>44585</c:v>
                </c:pt>
                <c:pt idx="1484">
                  <c:v>44586</c:v>
                </c:pt>
                <c:pt idx="1485">
                  <c:v>44587</c:v>
                </c:pt>
                <c:pt idx="1486">
                  <c:v>44588</c:v>
                </c:pt>
                <c:pt idx="1487">
                  <c:v>44589</c:v>
                </c:pt>
                <c:pt idx="1488">
                  <c:v>44590</c:v>
                </c:pt>
                <c:pt idx="1489">
                  <c:v>44591</c:v>
                </c:pt>
                <c:pt idx="1490">
                  <c:v>44592</c:v>
                </c:pt>
                <c:pt idx="1491">
                  <c:v>44593</c:v>
                </c:pt>
                <c:pt idx="1492">
                  <c:v>44594</c:v>
                </c:pt>
                <c:pt idx="1493">
                  <c:v>44595</c:v>
                </c:pt>
                <c:pt idx="1494">
                  <c:v>44596</c:v>
                </c:pt>
                <c:pt idx="1495">
                  <c:v>44597</c:v>
                </c:pt>
                <c:pt idx="1496">
                  <c:v>44598</c:v>
                </c:pt>
                <c:pt idx="1497">
                  <c:v>44599</c:v>
                </c:pt>
                <c:pt idx="1498">
                  <c:v>44600</c:v>
                </c:pt>
                <c:pt idx="1499">
                  <c:v>44601</c:v>
                </c:pt>
                <c:pt idx="1500">
                  <c:v>44602</c:v>
                </c:pt>
                <c:pt idx="1501">
                  <c:v>44603</c:v>
                </c:pt>
                <c:pt idx="1502">
                  <c:v>44604</c:v>
                </c:pt>
                <c:pt idx="1503">
                  <c:v>44605</c:v>
                </c:pt>
                <c:pt idx="1504">
                  <c:v>44606</c:v>
                </c:pt>
                <c:pt idx="1505">
                  <c:v>44607</c:v>
                </c:pt>
                <c:pt idx="1506">
                  <c:v>44608</c:v>
                </c:pt>
                <c:pt idx="1507">
                  <c:v>44609</c:v>
                </c:pt>
                <c:pt idx="1508">
                  <c:v>44610</c:v>
                </c:pt>
                <c:pt idx="1509">
                  <c:v>44611</c:v>
                </c:pt>
                <c:pt idx="1510">
                  <c:v>44612</c:v>
                </c:pt>
                <c:pt idx="1511">
                  <c:v>44613</c:v>
                </c:pt>
                <c:pt idx="1512">
                  <c:v>44614</c:v>
                </c:pt>
                <c:pt idx="1513">
                  <c:v>44615</c:v>
                </c:pt>
                <c:pt idx="1514">
                  <c:v>44616</c:v>
                </c:pt>
                <c:pt idx="1515">
                  <c:v>44617</c:v>
                </c:pt>
                <c:pt idx="1516">
                  <c:v>44618</c:v>
                </c:pt>
                <c:pt idx="1517">
                  <c:v>44619</c:v>
                </c:pt>
                <c:pt idx="1518">
                  <c:v>44620</c:v>
                </c:pt>
                <c:pt idx="1519">
                  <c:v>44621</c:v>
                </c:pt>
                <c:pt idx="1520">
                  <c:v>44622</c:v>
                </c:pt>
                <c:pt idx="1521">
                  <c:v>44623</c:v>
                </c:pt>
                <c:pt idx="1522">
                  <c:v>44624</c:v>
                </c:pt>
                <c:pt idx="1523">
                  <c:v>44625</c:v>
                </c:pt>
                <c:pt idx="1524">
                  <c:v>44626</c:v>
                </c:pt>
                <c:pt idx="1525">
                  <c:v>44627</c:v>
                </c:pt>
                <c:pt idx="1526">
                  <c:v>44628</c:v>
                </c:pt>
                <c:pt idx="1527">
                  <c:v>44629</c:v>
                </c:pt>
                <c:pt idx="1528">
                  <c:v>44630</c:v>
                </c:pt>
                <c:pt idx="1529">
                  <c:v>44631</c:v>
                </c:pt>
                <c:pt idx="1530">
                  <c:v>44632</c:v>
                </c:pt>
                <c:pt idx="1531">
                  <c:v>44633</c:v>
                </c:pt>
                <c:pt idx="1532">
                  <c:v>44634</c:v>
                </c:pt>
                <c:pt idx="1533">
                  <c:v>44635</c:v>
                </c:pt>
                <c:pt idx="1534">
                  <c:v>44636</c:v>
                </c:pt>
                <c:pt idx="1535">
                  <c:v>44637</c:v>
                </c:pt>
                <c:pt idx="1536">
                  <c:v>44638</c:v>
                </c:pt>
                <c:pt idx="1537">
                  <c:v>44639</c:v>
                </c:pt>
                <c:pt idx="1538">
                  <c:v>44640</c:v>
                </c:pt>
                <c:pt idx="1539">
                  <c:v>44641</c:v>
                </c:pt>
                <c:pt idx="1540">
                  <c:v>44642</c:v>
                </c:pt>
                <c:pt idx="1541">
                  <c:v>44643</c:v>
                </c:pt>
                <c:pt idx="1542">
                  <c:v>44644</c:v>
                </c:pt>
                <c:pt idx="1543">
                  <c:v>44645</c:v>
                </c:pt>
                <c:pt idx="1544">
                  <c:v>44646</c:v>
                </c:pt>
                <c:pt idx="1545">
                  <c:v>44647</c:v>
                </c:pt>
                <c:pt idx="1546">
                  <c:v>44648</c:v>
                </c:pt>
                <c:pt idx="1547">
                  <c:v>44649</c:v>
                </c:pt>
                <c:pt idx="1548">
                  <c:v>44650</c:v>
                </c:pt>
                <c:pt idx="1549">
                  <c:v>44651</c:v>
                </c:pt>
                <c:pt idx="1550">
                  <c:v>44652</c:v>
                </c:pt>
                <c:pt idx="1551">
                  <c:v>44653</c:v>
                </c:pt>
                <c:pt idx="1552">
                  <c:v>44654</c:v>
                </c:pt>
                <c:pt idx="1553">
                  <c:v>44655</c:v>
                </c:pt>
                <c:pt idx="1554">
                  <c:v>44656</c:v>
                </c:pt>
                <c:pt idx="1555">
                  <c:v>44657</c:v>
                </c:pt>
                <c:pt idx="1556">
                  <c:v>44658</c:v>
                </c:pt>
                <c:pt idx="1557">
                  <c:v>44659</c:v>
                </c:pt>
                <c:pt idx="1558">
                  <c:v>44660</c:v>
                </c:pt>
                <c:pt idx="1559">
                  <c:v>44661</c:v>
                </c:pt>
                <c:pt idx="1560">
                  <c:v>44662</c:v>
                </c:pt>
                <c:pt idx="1561">
                  <c:v>44663</c:v>
                </c:pt>
                <c:pt idx="1562">
                  <c:v>44664</c:v>
                </c:pt>
                <c:pt idx="1563">
                  <c:v>44665</c:v>
                </c:pt>
                <c:pt idx="1564">
                  <c:v>44666</c:v>
                </c:pt>
                <c:pt idx="1565">
                  <c:v>44667</c:v>
                </c:pt>
                <c:pt idx="1566">
                  <c:v>44668</c:v>
                </c:pt>
                <c:pt idx="1567">
                  <c:v>44669</c:v>
                </c:pt>
                <c:pt idx="1568">
                  <c:v>44670</c:v>
                </c:pt>
                <c:pt idx="1569">
                  <c:v>44671</c:v>
                </c:pt>
                <c:pt idx="1570">
                  <c:v>44672</c:v>
                </c:pt>
                <c:pt idx="1571">
                  <c:v>44673</c:v>
                </c:pt>
                <c:pt idx="1572">
                  <c:v>44674</c:v>
                </c:pt>
                <c:pt idx="1573">
                  <c:v>44675</c:v>
                </c:pt>
                <c:pt idx="1574">
                  <c:v>44676</c:v>
                </c:pt>
                <c:pt idx="1575">
                  <c:v>44677</c:v>
                </c:pt>
                <c:pt idx="1576">
                  <c:v>44678</c:v>
                </c:pt>
                <c:pt idx="1577">
                  <c:v>44679</c:v>
                </c:pt>
                <c:pt idx="1578">
                  <c:v>44680</c:v>
                </c:pt>
                <c:pt idx="1579">
                  <c:v>44681</c:v>
                </c:pt>
                <c:pt idx="1580">
                  <c:v>44682</c:v>
                </c:pt>
                <c:pt idx="1581">
                  <c:v>44683</c:v>
                </c:pt>
                <c:pt idx="1582">
                  <c:v>44684</c:v>
                </c:pt>
                <c:pt idx="1583">
                  <c:v>44685</c:v>
                </c:pt>
                <c:pt idx="1584">
                  <c:v>44686</c:v>
                </c:pt>
                <c:pt idx="1585">
                  <c:v>44687</c:v>
                </c:pt>
                <c:pt idx="1586">
                  <c:v>44688</c:v>
                </c:pt>
                <c:pt idx="1587">
                  <c:v>44689</c:v>
                </c:pt>
                <c:pt idx="1588">
                  <c:v>44690</c:v>
                </c:pt>
                <c:pt idx="1589">
                  <c:v>44691</c:v>
                </c:pt>
                <c:pt idx="1590">
                  <c:v>44692</c:v>
                </c:pt>
                <c:pt idx="1591">
                  <c:v>44693</c:v>
                </c:pt>
                <c:pt idx="1592">
                  <c:v>44694</c:v>
                </c:pt>
                <c:pt idx="1593">
                  <c:v>44695</c:v>
                </c:pt>
                <c:pt idx="1594">
                  <c:v>44696</c:v>
                </c:pt>
                <c:pt idx="1595">
                  <c:v>44697</c:v>
                </c:pt>
                <c:pt idx="1596">
                  <c:v>44698</c:v>
                </c:pt>
                <c:pt idx="1597">
                  <c:v>44699</c:v>
                </c:pt>
                <c:pt idx="1598">
                  <c:v>44700</c:v>
                </c:pt>
                <c:pt idx="1599">
                  <c:v>44701</c:v>
                </c:pt>
                <c:pt idx="1600">
                  <c:v>44702</c:v>
                </c:pt>
                <c:pt idx="1601">
                  <c:v>44703</c:v>
                </c:pt>
                <c:pt idx="1602">
                  <c:v>44704</c:v>
                </c:pt>
                <c:pt idx="1603">
                  <c:v>44705</c:v>
                </c:pt>
                <c:pt idx="1604">
                  <c:v>44706</c:v>
                </c:pt>
                <c:pt idx="1605">
                  <c:v>44707</c:v>
                </c:pt>
                <c:pt idx="1606">
                  <c:v>44708</c:v>
                </c:pt>
                <c:pt idx="1607">
                  <c:v>44709</c:v>
                </c:pt>
                <c:pt idx="1608">
                  <c:v>44710</c:v>
                </c:pt>
                <c:pt idx="1609">
                  <c:v>44711</c:v>
                </c:pt>
                <c:pt idx="1610">
                  <c:v>44712</c:v>
                </c:pt>
                <c:pt idx="1611">
                  <c:v>44713</c:v>
                </c:pt>
                <c:pt idx="1612">
                  <c:v>44714</c:v>
                </c:pt>
                <c:pt idx="1613">
                  <c:v>44715</c:v>
                </c:pt>
                <c:pt idx="1614">
                  <c:v>44716</c:v>
                </c:pt>
                <c:pt idx="1615">
                  <c:v>44717</c:v>
                </c:pt>
                <c:pt idx="1616">
                  <c:v>44718</c:v>
                </c:pt>
                <c:pt idx="1617">
                  <c:v>44719</c:v>
                </c:pt>
                <c:pt idx="1618">
                  <c:v>44720</c:v>
                </c:pt>
                <c:pt idx="1619">
                  <c:v>44721</c:v>
                </c:pt>
                <c:pt idx="1620">
                  <c:v>44722</c:v>
                </c:pt>
                <c:pt idx="1621">
                  <c:v>44723</c:v>
                </c:pt>
                <c:pt idx="1622">
                  <c:v>44724</c:v>
                </c:pt>
                <c:pt idx="1623">
                  <c:v>44725</c:v>
                </c:pt>
                <c:pt idx="1624">
                  <c:v>44726</c:v>
                </c:pt>
                <c:pt idx="1625">
                  <c:v>44727</c:v>
                </c:pt>
                <c:pt idx="1626">
                  <c:v>44728</c:v>
                </c:pt>
                <c:pt idx="1627">
                  <c:v>44729</c:v>
                </c:pt>
                <c:pt idx="1628">
                  <c:v>44730</c:v>
                </c:pt>
                <c:pt idx="1629">
                  <c:v>44731</c:v>
                </c:pt>
                <c:pt idx="1630">
                  <c:v>44732</c:v>
                </c:pt>
                <c:pt idx="1631">
                  <c:v>44733</c:v>
                </c:pt>
                <c:pt idx="1632">
                  <c:v>44734</c:v>
                </c:pt>
                <c:pt idx="1633">
                  <c:v>44735</c:v>
                </c:pt>
                <c:pt idx="1634">
                  <c:v>44736</c:v>
                </c:pt>
                <c:pt idx="1635">
                  <c:v>44737</c:v>
                </c:pt>
                <c:pt idx="1636">
                  <c:v>44738</c:v>
                </c:pt>
                <c:pt idx="1637">
                  <c:v>44739</c:v>
                </c:pt>
                <c:pt idx="1638">
                  <c:v>44740</c:v>
                </c:pt>
                <c:pt idx="1639">
                  <c:v>44741</c:v>
                </c:pt>
                <c:pt idx="1640">
                  <c:v>44742</c:v>
                </c:pt>
                <c:pt idx="1641">
                  <c:v>44743</c:v>
                </c:pt>
                <c:pt idx="1642">
                  <c:v>44744</c:v>
                </c:pt>
                <c:pt idx="1643">
                  <c:v>44745</c:v>
                </c:pt>
                <c:pt idx="1644">
                  <c:v>44746</c:v>
                </c:pt>
                <c:pt idx="1645">
                  <c:v>44747</c:v>
                </c:pt>
                <c:pt idx="1646">
                  <c:v>44748</c:v>
                </c:pt>
                <c:pt idx="1647">
                  <c:v>44749</c:v>
                </c:pt>
                <c:pt idx="1648">
                  <c:v>44750</c:v>
                </c:pt>
                <c:pt idx="1649">
                  <c:v>44751</c:v>
                </c:pt>
                <c:pt idx="1650">
                  <c:v>44752</c:v>
                </c:pt>
                <c:pt idx="1651">
                  <c:v>44753</c:v>
                </c:pt>
                <c:pt idx="1652">
                  <c:v>44754</c:v>
                </c:pt>
                <c:pt idx="1653">
                  <c:v>44755</c:v>
                </c:pt>
                <c:pt idx="1654">
                  <c:v>44756</c:v>
                </c:pt>
                <c:pt idx="1655">
                  <c:v>44757</c:v>
                </c:pt>
                <c:pt idx="1656">
                  <c:v>44758</c:v>
                </c:pt>
                <c:pt idx="1657">
                  <c:v>44759</c:v>
                </c:pt>
                <c:pt idx="1658">
                  <c:v>44760</c:v>
                </c:pt>
                <c:pt idx="1659">
                  <c:v>44761</c:v>
                </c:pt>
                <c:pt idx="1660">
                  <c:v>44762</c:v>
                </c:pt>
                <c:pt idx="1661">
                  <c:v>44763</c:v>
                </c:pt>
                <c:pt idx="1662">
                  <c:v>44764</c:v>
                </c:pt>
                <c:pt idx="1663">
                  <c:v>44765</c:v>
                </c:pt>
                <c:pt idx="1664">
                  <c:v>44766</c:v>
                </c:pt>
                <c:pt idx="1665">
                  <c:v>44767</c:v>
                </c:pt>
                <c:pt idx="1666">
                  <c:v>44768</c:v>
                </c:pt>
                <c:pt idx="1667">
                  <c:v>44769</c:v>
                </c:pt>
                <c:pt idx="1668">
                  <c:v>44770</c:v>
                </c:pt>
                <c:pt idx="1669">
                  <c:v>44771</c:v>
                </c:pt>
                <c:pt idx="1670">
                  <c:v>44772</c:v>
                </c:pt>
                <c:pt idx="1671">
                  <c:v>44773</c:v>
                </c:pt>
                <c:pt idx="1672">
                  <c:v>44774</c:v>
                </c:pt>
                <c:pt idx="1673">
                  <c:v>44775</c:v>
                </c:pt>
                <c:pt idx="1674">
                  <c:v>44776</c:v>
                </c:pt>
                <c:pt idx="1675">
                  <c:v>44777</c:v>
                </c:pt>
                <c:pt idx="1676">
                  <c:v>44778</c:v>
                </c:pt>
                <c:pt idx="1677">
                  <c:v>44779</c:v>
                </c:pt>
                <c:pt idx="1678">
                  <c:v>44780</c:v>
                </c:pt>
                <c:pt idx="1679">
                  <c:v>44781</c:v>
                </c:pt>
                <c:pt idx="1680">
                  <c:v>44782</c:v>
                </c:pt>
                <c:pt idx="1681">
                  <c:v>44783</c:v>
                </c:pt>
                <c:pt idx="1682">
                  <c:v>44784</c:v>
                </c:pt>
                <c:pt idx="1683">
                  <c:v>44785</c:v>
                </c:pt>
                <c:pt idx="1684">
                  <c:v>44786</c:v>
                </c:pt>
                <c:pt idx="1685">
                  <c:v>44787</c:v>
                </c:pt>
                <c:pt idx="1686">
                  <c:v>44788</c:v>
                </c:pt>
                <c:pt idx="1687">
                  <c:v>44789</c:v>
                </c:pt>
                <c:pt idx="1688">
                  <c:v>44790</c:v>
                </c:pt>
                <c:pt idx="1689">
                  <c:v>44791</c:v>
                </c:pt>
                <c:pt idx="1690">
                  <c:v>44792</c:v>
                </c:pt>
                <c:pt idx="1691">
                  <c:v>44793</c:v>
                </c:pt>
                <c:pt idx="1692">
                  <c:v>44794</c:v>
                </c:pt>
                <c:pt idx="1693">
                  <c:v>44795</c:v>
                </c:pt>
                <c:pt idx="1694">
                  <c:v>44796</c:v>
                </c:pt>
                <c:pt idx="1695">
                  <c:v>44797</c:v>
                </c:pt>
                <c:pt idx="1696">
                  <c:v>44798</c:v>
                </c:pt>
                <c:pt idx="1697">
                  <c:v>44799</c:v>
                </c:pt>
                <c:pt idx="1698">
                  <c:v>44800</c:v>
                </c:pt>
                <c:pt idx="1699">
                  <c:v>44801</c:v>
                </c:pt>
                <c:pt idx="1700">
                  <c:v>44802</c:v>
                </c:pt>
                <c:pt idx="1701">
                  <c:v>44803</c:v>
                </c:pt>
                <c:pt idx="1702">
                  <c:v>44804</c:v>
                </c:pt>
                <c:pt idx="1703">
                  <c:v>44805</c:v>
                </c:pt>
                <c:pt idx="1704">
                  <c:v>44806</c:v>
                </c:pt>
                <c:pt idx="1705">
                  <c:v>44807</c:v>
                </c:pt>
                <c:pt idx="1706">
                  <c:v>44808</c:v>
                </c:pt>
                <c:pt idx="1707">
                  <c:v>44809</c:v>
                </c:pt>
                <c:pt idx="1708">
                  <c:v>44810</c:v>
                </c:pt>
                <c:pt idx="1709">
                  <c:v>44811</c:v>
                </c:pt>
                <c:pt idx="1710">
                  <c:v>44812</c:v>
                </c:pt>
                <c:pt idx="1711">
                  <c:v>44813</c:v>
                </c:pt>
                <c:pt idx="1712">
                  <c:v>44814</c:v>
                </c:pt>
                <c:pt idx="1713">
                  <c:v>44815</c:v>
                </c:pt>
                <c:pt idx="1714">
                  <c:v>44816</c:v>
                </c:pt>
                <c:pt idx="1715">
                  <c:v>44817</c:v>
                </c:pt>
                <c:pt idx="1716">
                  <c:v>44818</c:v>
                </c:pt>
                <c:pt idx="1717">
                  <c:v>44819</c:v>
                </c:pt>
                <c:pt idx="1718">
                  <c:v>44820</c:v>
                </c:pt>
                <c:pt idx="1719">
                  <c:v>44821</c:v>
                </c:pt>
                <c:pt idx="1720">
                  <c:v>44822</c:v>
                </c:pt>
                <c:pt idx="1721">
                  <c:v>44823</c:v>
                </c:pt>
                <c:pt idx="1722">
                  <c:v>44824</c:v>
                </c:pt>
                <c:pt idx="1723">
                  <c:v>44825</c:v>
                </c:pt>
                <c:pt idx="1724">
                  <c:v>44826</c:v>
                </c:pt>
                <c:pt idx="1725">
                  <c:v>44827</c:v>
                </c:pt>
                <c:pt idx="1726">
                  <c:v>44828</c:v>
                </c:pt>
                <c:pt idx="1727">
                  <c:v>44829</c:v>
                </c:pt>
                <c:pt idx="1728">
                  <c:v>44830</c:v>
                </c:pt>
                <c:pt idx="1729">
                  <c:v>44831</c:v>
                </c:pt>
                <c:pt idx="1730">
                  <c:v>44832</c:v>
                </c:pt>
                <c:pt idx="1731">
                  <c:v>44833</c:v>
                </c:pt>
                <c:pt idx="1732">
                  <c:v>44834</c:v>
                </c:pt>
                <c:pt idx="1733">
                  <c:v>44835</c:v>
                </c:pt>
                <c:pt idx="1734">
                  <c:v>44836</c:v>
                </c:pt>
                <c:pt idx="1735">
                  <c:v>44837</c:v>
                </c:pt>
                <c:pt idx="1736">
                  <c:v>44838</c:v>
                </c:pt>
                <c:pt idx="1737">
                  <c:v>44839</c:v>
                </c:pt>
                <c:pt idx="1738">
                  <c:v>44840</c:v>
                </c:pt>
                <c:pt idx="1739">
                  <c:v>44841</c:v>
                </c:pt>
                <c:pt idx="1740">
                  <c:v>44842</c:v>
                </c:pt>
                <c:pt idx="1741">
                  <c:v>44843</c:v>
                </c:pt>
                <c:pt idx="1742">
                  <c:v>44844</c:v>
                </c:pt>
                <c:pt idx="1743">
                  <c:v>44845</c:v>
                </c:pt>
                <c:pt idx="1744">
                  <c:v>44846</c:v>
                </c:pt>
                <c:pt idx="1745">
                  <c:v>44847</c:v>
                </c:pt>
                <c:pt idx="1746">
                  <c:v>44848</c:v>
                </c:pt>
                <c:pt idx="1747">
                  <c:v>44849</c:v>
                </c:pt>
                <c:pt idx="1748">
                  <c:v>44850</c:v>
                </c:pt>
                <c:pt idx="1749">
                  <c:v>44851</c:v>
                </c:pt>
                <c:pt idx="1750">
                  <c:v>44852</c:v>
                </c:pt>
                <c:pt idx="1751">
                  <c:v>44853</c:v>
                </c:pt>
                <c:pt idx="1752">
                  <c:v>44854</c:v>
                </c:pt>
                <c:pt idx="1753">
                  <c:v>44855</c:v>
                </c:pt>
                <c:pt idx="1754">
                  <c:v>44856</c:v>
                </c:pt>
                <c:pt idx="1755">
                  <c:v>44857</c:v>
                </c:pt>
                <c:pt idx="1756">
                  <c:v>44858</c:v>
                </c:pt>
                <c:pt idx="1757">
                  <c:v>44859</c:v>
                </c:pt>
                <c:pt idx="1758">
                  <c:v>44860</c:v>
                </c:pt>
                <c:pt idx="1759">
                  <c:v>44861</c:v>
                </c:pt>
                <c:pt idx="1760">
                  <c:v>44862</c:v>
                </c:pt>
                <c:pt idx="1761">
                  <c:v>44863</c:v>
                </c:pt>
                <c:pt idx="1762">
                  <c:v>44864</c:v>
                </c:pt>
                <c:pt idx="1763">
                  <c:v>44865</c:v>
                </c:pt>
                <c:pt idx="1764">
                  <c:v>44866</c:v>
                </c:pt>
                <c:pt idx="1765">
                  <c:v>44867</c:v>
                </c:pt>
                <c:pt idx="1766">
                  <c:v>44868</c:v>
                </c:pt>
                <c:pt idx="1767">
                  <c:v>44869</c:v>
                </c:pt>
                <c:pt idx="1768">
                  <c:v>44870</c:v>
                </c:pt>
                <c:pt idx="1769">
                  <c:v>44871</c:v>
                </c:pt>
                <c:pt idx="1770">
                  <c:v>44872</c:v>
                </c:pt>
                <c:pt idx="1771">
                  <c:v>44873</c:v>
                </c:pt>
                <c:pt idx="1772">
                  <c:v>44874</c:v>
                </c:pt>
                <c:pt idx="1773">
                  <c:v>44875</c:v>
                </c:pt>
                <c:pt idx="1774">
                  <c:v>44876</c:v>
                </c:pt>
                <c:pt idx="1775">
                  <c:v>44877</c:v>
                </c:pt>
                <c:pt idx="1776">
                  <c:v>44878</c:v>
                </c:pt>
                <c:pt idx="1777">
                  <c:v>44879</c:v>
                </c:pt>
                <c:pt idx="1778">
                  <c:v>44880</c:v>
                </c:pt>
                <c:pt idx="1779">
                  <c:v>44881</c:v>
                </c:pt>
                <c:pt idx="1780">
                  <c:v>44882</c:v>
                </c:pt>
                <c:pt idx="1781">
                  <c:v>44883</c:v>
                </c:pt>
                <c:pt idx="1782">
                  <c:v>44884</c:v>
                </c:pt>
                <c:pt idx="1783">
                  <c:v>44885</c:v>
                </c:pt>
                <c:pt idx="1784">
                  <c:v>44886</c:v>
                </c:pt>
                <c:pt idx="1785">
                  <c:v>44887</c:v>
                </c:pt>
                <c:pt idx="1786">
                  <c:v>44888</c:v>
                </c:pt>
                <c:pt idx="1787">
                  <c:v>44889</c:v>
                </c:pt>
                <c:pt idx="1788">
                  <c:v>44890</c:v>
                </c:pt>
                <c:pt idx="1789">
                  <c:v>44891</c:v>
                </c:pt>
                <c:pt idx="1790">
                  <c:v>44892</c:v>
                </c:pt>
                <c:pt idx="1791">
                  <c:v>44893</c:v>
                </c:pt>
                <c:pt idx="1792">
                  <c:v>44894</c:v>
                </c:pt>
                <c:pt idx="1793">
                  <c:v>44895</c:v>
                </c:pt>
                <c:pt idx="1794">
                  <c:v>44896</c:v>
                </c:pt>
                <c:pt idx="1795">
                  <c:v>44897</c:v>
                </c:pt>
                <c:pt idx="1796">
                  <c:v>44898</c:v>
                </c:pt>
                <c:pt idx="1797">
                  <c:v>44899</c:v>
                </c:pt>
                <c:pt idx="1798">
                  <c:v>44900</c:v>
                </c:pt>
                <c:pt idx="1799">
                  <c:v>44901</c:v>
                </c:pt>
                <c:pt idx="1800">
                  <c:v>44902</c:v>
                </c:pt>
                <c:pt idx="1801">
                  <c:v>44903</c:v>
                </c:pt>
                <c:pt idx="1802">
                  <c:v>44904</c:v>
                </c:pt>
                <c:pt idx="1803">
                  <c:v>44905</c:v>
                </c:pt>
                <c:pt idx="1804">
                  <c:v>44906</c:v>
                </c:pt>
                <c:pt idx="1805">
                  <c:v>44907</c:v>
                </c:pt>
                <c:pt idx="1806">
                  <c:v>44908</c:v>
                </c:pt>
                <c:pt idx="1807">
                  <c:v>44909</c:v>
                </c:pt>
                <c:pt idx="1808">
                  <c:v>44910</c:v>
                </c:pt>
                <c:pt idx="1809">
                  <c:v>44911</c:v>
                </c:pt>
                <c:pt idx="1810">
                  <c:v>44912</c:v>
                </c:pt>
                <c:pt idx="1811">
                  <c:v>44913</c:v>
                </c:pt>
                <c:pt idx="1812">
                  <c:v>44914</c:v>
                </c:pt>
                <c:pt idx="1813">
                  <c:v>44915</c:v>
                </c:pt>
                <c:pt idx="1814">
                  <c:v>44916</c:v>
                </c:pt>
                <c:pt idx="1815">
                  <c:v>44917</c:v>
                </c:pt>
                <c:pt idx="1816">
                  <c:v>44918</c:v>
                </c:pt>
                <c:pt idx="1817">
                  <c:v>44919</c:v>
                </c:pt>
                <c:pt idx="1818">
                  <c:v>44920</c:v>
                </c:pt>
                <c:pt idx="1819">
                  <c:v>44921</c:v>
                </c:pt>
                <c:pt idx="1820">
                  <c:v>44922</c:v>
                </c:pt>
                <c:pt idx="1821">
                  <c:v>44923</c:v>
                </c:pt>
                <c:pt idx="1822">
                  <c:v>44924</c:v>
                </c:pt>
                <c:pt idx="1823">
                  <c:v>44925</c:v>
                </c:pt>
                <c:pt idx="1824">
                  <c:v>44926</c:v>
                </c:pt>
              </c:numCache>
            </c:numRef>
          </c:cat>
          <c:val>
            <c:numRef>
              <c:f>Planilha3!$D$3:$D$1827</c:f>
              <c:numCache>
                <c:formatCode>General</c:formatCode>
                <c:ptCount val="1825"/>
                <c:pt idx="0">
                  <c:v>14675.11</c:v>
                </c:pt>
                <c:pt idx="1">
                  <c:v>14919.51</c:v>
                </c:pt>
                <c:pt idx="2">
                  <c:v>15059.54</c:v>
                </c:pt>
                <c:pt idx="3">
                  <c:v>16960.39</c:v>
                </c:pt>
                <c:pt idx="4">
                  <c:v>17069.79</c:v>
                </c:pt>
                <c:pt idx="5">
                  <c:v>16150.03</c:v>
                </c:pt>
                <c:pt idx="6">
                  <c:v>14902.54</c:v>
                </c:pt>
                <c:pt idx="7">
                  <c:v>14399.9999999999</c:v>
                </c:pt>
                <c:pt idx="8">
                  <c:v>14907.09</c:v>
                </c:pt>
                <c:pt idx="9">
                  <c:v>13238.78</c:v>
                </c:pt>
                <c:pt idx="10">
                  <c:v>13740.01</c:v>
                </c:pt>
                <c:pt idx="11">
                  <c:v>14210</c:v>
                </c:pt>
                <c:pt idx="12">
                  <c:v>13474.99</c:v>
                </c:pt>
                <c:pt idx="13">
                  <c:v>13539.93</c:v>
                </c:pt>
                <c:pt idx="14">
                  <c:v>10900</c:v>
                </c:pt>
                <c:pt idx="15">
                  <c:v>10988.79</c:v>
                </c:pt>
                <c:pt idx="16">
                  <c:v>10961.97</c:v>
                </c:pt>
                <c:pt idx="17">
                  <c:v>11474.98</c:v>
                </c:pt>
                <c:pt idx="18">
                  <c:v>12799.94</c:v>
                </c:pt>
                <c:pt idx="19">
                  <c:v>11530</c:v>
                </c:pt>
                <c:pt idx="20">
                  <c:v>10760.05</c:v>
                </c:pt>
                <c:pt idx="21">
                  <c:v>10799.18</c:v>
                </c:pt>
                <c:pt idx="22">
                  <c:v>11349.99</c:v>
                </c:pt>
                <c:pt idx="23">
                  <c:v>11175.27</c:v>
                </c:pt>
                <c:pt idx="24">
                  <c:v>11089</c:v>
                </c:pt>
                <c:pt idx="25">
                  <c:v>11491</c:v>
                </c:pt>
                <c:pt idx="26">
                  <c:v>11879.95</c:v>
                </c:pt>
                <c:pt idx="27">
                  <c:v>11251</c:v>
                </c:pt>
                <c:pt idx="28">
                  <c:v>10237.51</c:v>
                </c:pt>
                <c:pt idx="29">
                  <c:v>10285.1</c:v>
                </c:pt>
                <c:pt idx="30">
                  <c:v>9224.52</c:v>
                </c:pt>
                <c:pt idx="31">
                  <c:v>8873.0300000000007</c:v>
                </c:pt>
                <c:pt idx="32">
                  <c:v>9199.9599999999991</c:v>
                </c:pt>
                <c:pt idx="33">
                  <c:v>8184.81</c:v>
                </c:pt>
                <c:pt idx="34">
                  <c:v>6939.99</c:v>
                </c:pt>
                <c:pt idx="35">
                  <c:v>7652.14</c:v>
                </c:pt>
                <c:pt idx="36">
                  <c:v>7599</c:v>
                </c:pt>
                <c:pt idx="37">
                  <c:v>7784.02</c:v>
                </c:pt>
                <c:pt idx="38">
                  <c:v>8683.92</c:v>
                </c:pt>
                <c:pt idx="39" formatCode="0.00">
                  <c:v>8533.98</c:v>
                </c:pt>
                <c:pt idx="40" formatCode="0.00">
                  <c:v>8063.88</c:v>
                </c:pt>
                <c:pt idx="41" formatCode="0.00">
                  <c:v>8903</c:v>
                </c:pt>
                <c:pt idx="42" formatCode="0.00">
                  <c:v>8539.9</c:v>
                </c:pt>
                <c:pt idx="43" formatCode="0.00">
                  <c:v>9449.99</c:v>
                </c:pt>
                <c:pt idx="44" formatCode="0.00">
                  <c:v>10000.09</c:v>
                </c:pt>
                <c:pt idx="45" formatCode="0.00">
                  <c:v>10159.98</c:v>
                </c:pt>
                <c:pt idx="46" formatCode="0.00">
                  <c:v>11039.55</c:v>
                </c:pt>
                <c:pt idx="47" formatCode="0.00">
                  <c:v>10383.43</c:v>
                </c:pt>
                <c:pt idx="48" formatCode="0.00">
                  <c:v>11153</c:v>
                </c:pt>
                <c:pt idx="49" formatCode="0.00">
                  <c:v>11200.99</c:v>
                </c:pt>
                <c:pt idx="50" formatCode="0.00">
                  <c:v>10437.6</c:v>
                </c:pt>
                <c:pt idx="51" formatCode="0.00">
                  <c:v>9811.0400000000009</c:v>
                </c:pt>
                <c:pt idx="52" formatCode="0.00">
                  <c:v>10131.040000000001</c:v>
                </c:pt>
                <c:pt idx="53" formatCode="0.00">
                  <c:v>9694.51</c:v>
                </c:pt>
                <c:pt idx="54" formatCode="0.00">
                  <c:v>9590</c:v>
                </c:pt>
                <c:pt idx="55" formatCode="0.00">
                  <c:v>10324</c:v>
                </c:pt>
                <c:pt idx="56" formatCode="0.00">
                  <c:v>10569.04</c:v>
                </c:pt>
                <c:pt idx="57" formatCode="0.00">
                  <c:v>10326.76</c:v>
                </c:pt>
                <c:pt idx="58" formatCode="0.00">
                  <c:v>10920</c:v>
                </c:pt>
                <c:pt idx="59" formatCode="0.00">
                  <c:v>11039</c:v>
                </c:pt>
                <c:pt idx="60" formatCode="0.00">
                  <c:v>11464.48</c:v>
                </c:pt>
                <c:pt idx="61" formatCode="0.00">
                  <c:v>11515</c:v>
                </c:pt>
                <c:pt idx="62" formatCode="0.00">
                  <c:v>11454</c:v>
                </c:pt>
                <c:pt idx="63" formatCode="0.00">
                  <c:v>10716.48</c:v>
                </c:pt>
                <c:pt idx="64" formatCode="0.00">
                  <c:v>9910</c:v>
                </c:pt>
                <c:pt idx="65" formatCode="0.00">
                  <c:v>9271.64</c:v>
                </c:pt>
                <c:pt idx="66" formatCode="0.00">
                  <c:v>9227</c:v>
                </c:pt>
                <c:pt idx="67" formatCode="0.00">
                  <c:v>8770.2199999999993</c:v>
                </c:pt>
                <c:pt idx="68" formatCode="0.00">
                  <c:v>9533.57</c:v>
                </c:pt>
                <c:pt idx="69" formatCode="0.00">
                  <c:v>9131.34</c:v>
                </c:pt>
                <c:pt idx="70" formatCode="0.00">
                  <c:v>9150</c:v>
                </c:pt>
                <c:pt idx="71" formatCode="0.00">
                  <c:v>8170</c:v>
                </c:pt>
                <c:pt idx="72" formatCode="0.00">
                  <c:v>8240.98</c:v>
                </c:pt>
                <c:pt idx="73" formatCode="0.00">
                  <c:v>8260</c:v>
                </c:pt>
                <c:pt idx="74" formatCode="0.00">
                  <c:v>7824.8</c:v>
                </c:pt>
                <c:pt idx="75" formatCode="0.00">
                  <c:v>8189.99</c:v>
                </c:pt>
                <c:pt idx="76" formatCode="0.00">
                  <c:v>8600</c:v>
                </c:pt>
                <c:pt idx="77" formatCode="0.00">
                  <c:v>8909.98</c:v>
                </c:pt>
                <c:pt idx="78" formatCode="0.00">
                  <c:v>8885</c:v>
                </c:pt>
                <c:pt idx="79" formatCode="0.00">
                  <c:v>8722.9</c:v>
                </c:pt>
                <c:pt idx="80" formatCode="0.00">
                  <c:v>8898.0300000000007</c:v>
                </c:pt>
                <c:pt idx="81" formatCode="0.00">
                  <c:v>8546.86</c:v>
                </c:pt>
                <c:pt idx="82" formatCode="0.00">
                  <c:v>8470.15</c:v>
                </c:pt>
                <c:pt idx="83" formatCode="0.00">
                  <c:v>8134.23</c:v>
                </c:pt>
                <c:pt idx="84" formatCode="0.00">
                  <c:v>7795.51</c:v>
                </c:pt>
                <c:pt idx="85" formatCode="0.00">
                  <c:v>7949.3</c:v>
                </c:pt>
                <c:pt idx="86" formatCode="0.00">
                  <c:v>7090.14</c:v>
                </c:pt>
                <c:pt idx="87" formatCode="0.00">
                  <c:v>6840.23</c:v>
                </c:pt>
                <c:pt idx="88" formatCode="0.00">
                  <c:v>6923.91</c:v>
                </c:pt>
                <c:pt idx="89" formatCode="0.00">
                  <c:v>6813.01</c:v>
                </c:pt>
                <c:pt idx="90" formatCode="0.00">
                  <c:v>7056</c:v>
                </c:pt>
                <c:pt idx="91" formatCode="0.00">
                  <c:v>7405.21</c:v>
                </c:pt>
                <c:pt idx="92" formatCode="0.00">
                  <c:v>6796.1</c:v>
                </c:pt>
                <c:pt idx="93" formatCode="0.00">
                  <c:v>6770.76</c:v>
                </c:pt>
                <c:pt idx="94" formatCode="0.00">
                  <c:v>6601.39</c:v>
                </c:pt>
                <c:pt idx="95" formatCode="0.00">
                  <c:v>6895.8</c:v>
                </c:pt>
                <c:pt idx="96" formatCode="0.00">
                  <c:v>7018</c:v>
                </c:pt>
                <c:pt idx="97" formatCode="0.00">
                  <c:v>6782.72</c:v>
                </c:pt>
                <c:pt idx="98" formatCode="0.00">
                  <c:v>6843.9</c:v>
                </c:pt>
                <c:pt idx="99" formatCode="0.00">
                  <c:v>6953.79</c:v>
                </c:pt>
                <c:pt idx="100" formatCode="0.00">
                  <c:v>7923</c:v>
                </c:pt>
                <c:pt idx="101" formatCode="0.00">
                  <c:v>7877.41</c:v>
                </c:pt>
                <c:pt idx="102" formatCode="0.00">
                  <c:v>7999.01</c:v>
                </c:pt>
                <c:pt idx="103" formatCode="0.00">
                  <c:v>8355</c:v>
                </c:pt>
                <c:pt idx="104" formatCode="0.00">
                  <c:v>8064.9199999999901</c:v>
                </c:pt>
                <c:pt idx="105" formatCode="0.00">
                  <c:v>7885.02</c:v>
                </c:pt>
                <c:pt idx="106" formatCode="0.00">
                  <c:v>8173</c:v>
                </c:pt>
                <c:pt idx="107" formatCode="0.00">
                  <c:v>8278</c:v>
                </c:pt>
                <c:pt idx="108" formatCode="0.00">
                  <c:v>8856.98</c:v>
                </c:pt>
                <c:pt idx="109" formatCode="0.00">
                  <c:v>8915.31</c:v>
                </c:pt>
                <c:pt idx="110" formatCode="0.00">
                  <c:v>8787.02</c:v>
                </c:pt>
                <c:pt idx="111" formatCode="0.00">
                  <c:v>8934.01</c:v>
                </c:pt>
                <c:pt idx="112" formatCode="0.00">
                  <c:v>9619.99</c:v>
                </c:pt>
                <c:pt idx="113" formatCode="0.00">
                  <c:v>8869.99</c:v>
                </c:pt>
                <c:pt idx="114" formatCode="0.00">
                  <c:v>9266</c:v>
                </c:pt>
                <c:pt idx="115" formatCode="0.00">
                  <c:v>8915.35</c:v>
                </c:pt>
                <c:pt idx="116" formatCode="0.00">
                  <c:v>9348</c:v>
                </c:pt>
                <c:pt idx="117" formatCode="0.00">
                  <c:v>9419</c:v>
                </c:pt>
                <c:pt idx="118" formatCode="0.00">
                  <c:v>9246.01</c:v>
                </c:pt>
                <c:pt idx="119" formatCode="0.00">
                  <c:v>9071.48</c:v>
                </c:pt>
                <c:pt idx="120" formatCode="0.00">
                  <c:v>9247.84</c:v>
                </c:pt>
                <c:pt idx="121" formatCode="0.00">
                  <c:v>9750</c:v>
                </c:pt>
                <c:pt idx="122" formatCode="0.00">
                  <c:v>9713.99</c:v>
                </c:pt>
                <c:pt idx="123" formatCode="0.00">
                  <c:v>9864</c:v>
                </c:pt>
                <c:pt idx="124" formatCode="0.00">
                  <c:v>9659.01</c:v>
                </c:pt>
                <c:pt idx="125" formatCode="0.00">
                  <c:v>9365</c:v>
                </c:pt>
                <c:pt idx="126" formatCode="0.00">
                  <c:v>9187.56</c:v>
                </c:pt>
                <c:pt idx="127" formatCode="0.00">
                  <c:v>9310</c:v>
                </c:pt>
                <c:pt idx="128" formatCode="0.00">
                  <c:v>9002.2000000000007</c:v>
                </c:pt>
                <c:pt idx="129" formatCode="0.00">
                  <c:v>8400</c:v>
                </c:pt>
                <c:pt idx="130" formatCode="0.00">
                  <c:v>8465.94</c:v>
                </c:pt>
                <c:pt idx="131" formatCode="0.00">
                  <c:v>8679.7099999999991</c:v>
                </c:pt>
                <c:pt idx="132" formatCode="0.00">
                  <c:v>8663.34</c:v>
                </c:pt>
                <c:pt idx="133" formatCode="0.00">
                  <c:v>8462</c:v>
                </c:pt>
                <c:pt idx="134" formatCode="0.00">
                  <c:v>8330</c:v>
                </c:pt>
                <c:pt idx="135" formatCode="0.00">
                  <c:v>8041.46</c:v>
                </c:pt>
                <c:pt idx="136" formatCode="0.00">
                  <c:v>8239.81</c:v>
                </c:pt>
                <c:pt idx="137" formatCode="0.00">
                  <c:v>8233.49</c:v>
                </c:pt>
                <c:pt idx="138" formatCode="0.00">
                  <c:v>8526.98</c:v>
                </c:pt>
                <c:pt idx="139" formatCode="0.00">
                  <c:v>8381.24</c:v>
                </c:pt>
                <c:pt idx="140" formatCode="0.00">
                  <c:v>7977.11</c:v>
                </c:pt>
                <c:pt idx="141" formatCode="0.00">
                  <c:v>7501.95</c:v>
                </c:pt>
                <c:pt idx="142" formatCode="0.00">
                  <c:v>7575.01</c:v>
                </c:pt>
                <c:pt idx="143" formatCode="0.00">
                  <c:v>7457</c:v>
                </c:pt>
                <c:pt idx="144" formatCode="0.00">
                  <c:v>7333.96</c:v>
                </c:pt>
                <c:pt idx="145" formatCode="0.00">
                  <c:v>7338.99</c:v>
                </c:pt>
                <c:pt idx="146" formatCode="0.00">
                  <c:v>7099</c:v>
                </c:pt>
                <c:pt idx="147" formatCode="0.00">
                  <c:v>7461.29</c:v>
                </c:pt>
                <c:pt idx="148" formatCode="0.00">
                  <c:v>7375.96</c:v>
                </c:pt>
                <c:pt idx="149" formatCode="0.00">
                  <c:v>7485.01</c:v>
                </c:pt>
                <c:pt idx="150" formatCode="0.00">
                  <c:v>7521.01</c:v>
                </c:pt>
                <c:pt idx="151" formatCode="0.00">
                  <c:v>7640.03</c:v>
                </c:pt>
                <c:pt idx="152" formatCode="0.00">
                  <c:v>7714.26</c:v>
                </c:pt>
                <c:pt idx="153" formatCode="0.00">
                  <c:v>7487</c:v>
                </c:pt>
                <c:pt idx="154" formatCode="0.00">
                  <c:v>7625</c:v>
                </c:pt>
                <c:pt idx="155" formatCode="0.00">
                  <c:v>7658.84</c:v>
                </c:pt>
                <c:pt idx="156" formatCode="0.00">
                  <c:v>7691.08</c:v>
                </c:pt>
                <c:pt idx="157" formatCode="0.00">
                  <c:v>7603.44</c:v>
                </c:pt>
                <c:pt idx="158" formatCode="0.00">
                  <c:v>7491.73</c:v>
                </c:pt>
                <c:pt idx="159" formatCode="0.00">
                  <c:v>6764.99</c:v>
                </c:pt>
                <c:pt idx="160" formatCode="0.00">
                  <c:v>6872</c:v>
                </c:pt>
                <c:pt idx="161" formatCode="0.00">
                  <c:v>6530</c:v>
                </c:pt>
                <c:pt idx="162" formatCode="0.00">
                  <c:v>6292.78</c:v>
                </c:pt>
                <c:pt idx="163" formatCode="0.00">
                  <c:v>6635.9799999999896</c:v>
                </c:pt>
                <c:pt idx="164" formatCode="0.00">
                  <c:v>6388.9</c:v>
                </c:pt>
                <c:pt idx="165" formatCode="0.00">
                  <c:v>6483.9799999999896</c:v>
                </c:pt>
                <c:pt idx="166" formatCode="0.00">
                  <c:v>6449.61</c:v>
                </c:pt>
                <c:pt idx="167" formatCode="0.00">
                  <c:v>6712.46</c:v>
                </c:pt>
                <c:pt idx="168" formatCode="0.00">
                  <c:v>6741.21</c:v>
                </c:pt>
                <c:pt idx="169" formatCode="0.00">
                  <c:v>6761.51</c:v>
                </c:pt>
                <c:pt idx="170" formatCode="0.00">
                  <c:v>6718.84</c:v>
                </c:pt>
                <c:pt idx="171" formatCode="0.00">
                  <c:v>6045</c:v>
                </c:pt>
                <c:pt idx="172" formatCode="0.00">
                  <c:v>6149.98</c:v>
                </c:pt>
                <c:pt idx="173" formatCode="0.00">
                  <c:v>6136.97</c:v>
                </c:pt>
                <c:pt idx="174" formatCode="0.00">
                  <c:v>6252</c:v>
                </c:pt>
                <c:pt idx="175" formatCode="0.00">
                  <c:v>6070.78</c:v>
                </c:pt>
                <c:pt idx="176" formatCode="0.00">
                  <c:v>6133.73</c:v>
                </c:pt>
                <c:pt idx="177" formatCode="0.00">
                  <c:v>5853.98</c:v>
                </c:pt>
                <c:pt idx="178" formatCode="0.00">
                  <c:v>6197.92</c:v>
                </c:pt>
                <c:pt idx="179" formatCode="0.00">
                  <c:v>6390.07</c:v>
                </c:pt>
                <c:pt idx="180" formatCode="0.00">
                  <c:v>6356.81</c:v>
                </c:pt>
                <c:pt idx="181" formatCode="0.00">
                  <c:v>6615.29</c:v>
                </c:pt>
                <c:pt idx="182" formatCode="0.00">
                  <c:v>6513.86</c:v>
                </c:pt>
                <c:pt idx="183" formatCode="0.00">
                  <c:v>6586.98</c:v>
                </c:pt>
                <c:pt idx="184" formatCode="0.00">
                  <c:v>6529.2</c:v>
                </c:pt>
                <c:pt idx="185" formatCode="0.00">
                  <c:v>6609.78</c:v>
                </c:pt>
                <c:pt idx="186" formatCode="0.00">
                  <c:v>6756.9799999999896</c:v>
                </c:pt>
                <c:pt idx="187" formatCode="0.00">
                  <c:v>6712.1</c:v>
                </c:pt>
                <c:pt idx="188" formatCode="0.00">
                  <c:v>6662.12</c:v>
                </c:pt>
                <c:pt idx="189" formatCode="0.00">
                  <c:v>6296.91</c:v>
                </c:pt>
                <c:pt idx="190" formatCode="0.00">
                  <c:v>6378.07</c:v>
                </c:pt>
                <c:pt idx="191" formatCode="0.00">
                  <c:v>6250.57</c:v>
                </c:pt>
                <c:pt idx="192" formatCode="0.00">
                  <c:v>6214.57</c:v>
                </c:pt>
                <c:pt idx="193" formatCode="0.00">
                  <c:v>6251.99</c:v>
                </c:pt>
                <c:pt idx="194" formatCode="0.00">
                  <c:v>6353.01</c:v>
                </c:pt>
                <c:pt idx="195" formatCode="0.00">
                  <c:v>6723.35</c:v>
                </c:pt>
                <c:pt idx="196" formatCode="0.00">
                  <c:v>7317.44</c:v>
                </c:pt>
                <c:pt idx="197" formatCode="0.00">
                  <c:v>7381.9</c:v>
                </c:pt>
                <c:pt idx="198" formatCode="0.00">
                  <c:v>7466.20999999999</c:v>
                </c:pt>
                <c:pt idx="199" formatCode="0.00">
                  <c:v>7337.53</c:v>
                </c:pt>
                <c:pt idx="200" formatCode="0.00">
                  <c:v>7398.78</c:v>
                </c:pt>
                <c:pt idx="201" formatCode="0.00">
                  <c:v>7394.79</c:v>
                </c:pt>
                <c:pt idx="202" formatCode="0.00">
                  <c:v>7721.0099999999902</c:v>
                </c:pt>
                <c:pt idx="203" formatCode="0.00">
                  <c:v>8397.24</c:v>
                </c:pt>
                <c:pt idx="204" formatCode="0.00">
                  <c:v>8175.64</c:v>
                </c:pt>
                <c:pt idx="205" formatCode="0.00">
                  <c:v>7920</c:v>
                </c:pt>
                <c:pt idx="206" formatCode="0.00">
                  <c:v>8188.57</c:v>
                </c:pt>
                <c:pt idx="207" formatCode="0.00">
                  <c:v>8225.0400000000009</c:v>
                </c:pt>
                <c:pt idx="208" formatCode="0.00">
                  <c:v>8211</c:v>
                </c:pt>
                <c:pt idx="209" formatCode="0.00">
                  <c:v>8173.92</c:v>
                </c:pt>
                <c:pt idx="210" formatCode="0.00">
                  <c:v>7730.93</c:v>
                </c:pt>
                <c:pt idx="211" formatCode="0.00">
                  <c:v>7604.58</c:v>
                </c:pt>
                <c:pt idx="212" formatCode="0.00">
                  <c:v>7525.70999999999</c:v>
                </c:pt>
                <c:pt idx="213" formatCode="0.00">
                  <c:v>7418.78</c:v>
                </c:pt>
                <c:pt idx="214" formatCode="0.00">
                  <c:v>7009.84</c:v>
                </c:pt>
                <c:pt idx="215" formatCode="0.00">
                  <c:v>7024.19</c:v>
                </c:pt>
                <c:pt idx="216" formatCode="0.00">
                  <c:v>6934.82</c:v>
                </c:pt>
                <c:pt idx="217" formatCode="0.00">
                  <c:v>6720.06</c:v>
                </c:pt>
                <c:pt idx="218" formatCode="0.00">
                  <c:v>6285</c:v>
                </c:pt>
                <c:pt idx="219" formatCode="0.00">
                  <c:v>6529.78999999999</c:v>
                </c:pt>
                <c:pt idx="220" formatCode="0.00">
                  <c:v>6144.01</c:v>
                </c:pt>
                <c:pt idx="221" formatCode="0.00">
                  <c:v>6232.35</c:v>
                </c:pt>
                <c:pt idx="222" formatCode="0.00">
                  <c:v>6308.33</c:v>
                </c:pt>
                <c:pt idx="223" formatCode="0.00">
                  <c:v>6246.35</c:v>
                </c:pt>
                <c:pt idx="224" formatCode="0.00">
                  <c:v>6188.0799999999899</c:v>
                </c:pt>
                <c:pt idx="225" formatCode="0.00">
                  <c:v>6267.16</c:v>
                </c:pt>
                <c:pt idx="226" formatCode="0.00">
                  <c:v>6311.75</c:v>
                </c:pt>
                <c:pt idx="227" formatCode="0.00">
                  <c:v>6584.49</c:v>
                </c:pt>
                <c:pt idx="228" formatCode="0.00">
                  <c:v>6387.96</c:v>
                </c:pt>
                <c:pt idx="229" formatCode="0.00">
                  <c:v>6477.53</c:v>
                </c:pt>
                <c:pt idx="230" formatCode="0.00">
                  <c:v>6254.84</c:v>
                </c:pt>
                <c:pt idx="231" formatCode="0.00">
                  <c:v>6480</c:v>
                </c:pt>
                <c:pt idx="232" formatCode="0.00">
                  <c:v>6360.89</c:v>
                </c:pt>
                <c:pt idx="233" formatCode="0.00">
                  <c:v>6525.01</c:v>
                </c:pt>
                <c:pt idx="234" formatCode="0.00">
                  <c:v>6681.64</c:v>
                </c:pt>
                <c:pt idx="235" formatCode="0.00">
                  <c:v>6733.64</c:v>
                </c:pt>
                <c:pt idx="236" formatCode="0.00">
                  <c:v>6700</c:v>
                </c:pt>
                <c:pt idx="237" formatCode="0.00">
                  <c:v>6908.64</c:v>
                </c:pt>
                <c:pt idx="238" formatCode="0.00">
                  <c:v>7076.11</c:v>
                </c:pt>
                <c:pt idx="239" formatCode="0.00">
                  <c:v>7031.22</c:v>
                </c:pt>
                <c:pt idx="240" formatCode="0.00">
                  <c:v>6984.84</c:v>
                </c:pt>
                <c:pt idx="241" formatCode="0.00">
                  <c:v>7011.21</c:v>
                </c:pt>
                <c:pt idx="242" formatCode="0.00">
                  <c:v>7200.01</c:v>
                </c:pt>
                <c:pt idx="243" formatCode="0.00">
                  <c:v>7302.01</c:v>
                </c:pt>
                <c:pt idx="244" formatCode="0.00">
                  <c:v>7263.02</c:v>
                </c:pt>
                <c:pt idx="245" formatCode="0.00">
                  <c:v>7359.06</c:v>
                </c:pt>
                <c:pt idx="246" formatCode="0.00">
                  <c:v>6700</c:v>
                </c:pt>
                <c:pt idx="247" formatCode="0.00">
                  <c:v>6516.01</c:v>
                </c:pt>
                <c:pt idx="248" formatCode="0.00">
                  <c:v>6395.54</c:v>
                </c:pt>
                <c:pt idx="249" formatCode="0.00">
                  <c:v>6185.05</c:v>
                </c:pt>
                <c:pt idx="250" formatCode="0.00">
                  <c:v>6250.81</c:v>
                </c:pt>
                <c:pt idx="251" formatCode="0.00">
                  <c:v>6312</c:v>
                </c:pt>
                <c:pt idx="252" formatCode="0.00">
                  <c:v>6294.91</c:v>
                </c:pt>
                <c:pt idx="253" formatCode="0.00">
                  <c:v>6338.62</c:v>
                </c:pt>
                <c:pt idx="254" formatCode="0.00">
                  <c:v>6487.38</c:v>
                </c:pt>
                <c:pt idx="255" formatCode="0.00">
                  <c:v>6476.63</c:v>
                </c:pt>
                <c:pt idx="256" formatCode="0.00">
                  <c:v>6514.96</c:v>
                </c:pt>
                <c:pt idx="257" formatCode="0.00">
                  <c:v>6505</c:v>
                </c:pt>
                <c:pt idx="258" formatCode="0.00">
                  <c:v>6248.69</c:v>
                </c:pt>
                <c:pt idx="259" formatCode="0.00">
                  <c:v>6336.45</c:v>
                </c:pt>
                <c:pt idx="260" formatCode="0.00">
                  <c:v>6391.89</c:v>
                </c:pt>
                <c:pt idx="261" formatCode="0.00">
                  <c:v>6492</c:v>
                </c:pt>
                <c:pt idx="262" formatCode="0.00">
                  <c:v>6759.02</c:v>
                </c:pt>
                <c:pt idx="263" formatCode="0.00">
                  <c:v>6723.05</c:v>
                </c:pt>
                <c:pt idx="264" formatCode="0.00">
                  <c:v>6708</c:v>
                </c:pt>
                <c:pt idx="265" formatCode="0.00">
                  <c:v>6581.39</c:v>
                </c:pt>
                <c:pt idx="266" formatCode="0.00">
                  <c:v>6447.54</c:v>
                </c:pt>
                <c:pt idx="267" formatCode="0.00">
                  <c:v>6465.12</c:v>
                </c:pt>
                <c:pt idx="268" formatCode="0.00">
                  <c:v>6689.13</c:v>
                </c:pt>
                <c:pt idx="269" formatCode="0.00">
                  <c:v>6634.58</c:v>
                </c:pt>
                <c:pt idx="270" formatCode="0.00">
                  <c:v>6596.38</c:v>
                </c:pt>
                <c:pt idx="271" formatCode="0.00">
                  <c:v>6626.57</c:v>
                </c:pt>
                <c:pt idx="272" formatCode="0.00">
                  <c:v>6611.6099999999897</c:v>
                </c:pt>
                <c:pt idx="273" formatCode="0.00">
                  <c:v>6525.79</c:v>
                </c:pt>
                <c:pt idx="274" formatCode="0.00">
                  <c:v>6510</c:v>
                </c:pt>
                <c:pt idx="275" formatCode="0.00">
                  <c:v>6593.79</c:v>
                </c:pt>
                <c:pt idx="276" formatCode="0.00">
                  <c:v>6635.65</c:v>
                </c:pt>
                <c:pt idx="277" formatCode="0.00">
                  <c:v>6594.27</c:v>
                </c:pt>
                <c:pt idx="278" formatCode="0.00">
                  <c:v>6615.26</c:v>
                </c:pt>
                <c:pt idx="279" formatCode="0.00">
                  <c:v>6673.0099999999902</c:v>
                </c:pt>
                <c:pt idx="280" formatCode="0.00">
                  <c:v>6656.61</c:v>
                </c:pt>
                <c:pt idx="281" formatCode="0.00">
                  <c:v>6631</c:v>
                </c:pt>
                <c:pt idx="282" formatCode="0.00">
                  <c:v>6252.68</c:v>
                </c:pt>
                <c:pt idx="283" formatCode="0.00">
                  <c:v>6298.0099999999902</c:v>
                </c:pt>
                <c:pt idx="284" formatCode="0.00">
                  <c:v>6332.93</c:v>
                </c:pt>
                <c:pt idx="285" formatCode="0.00">
                  <c:v>6339.34</c:v>
                </c:pt>
                <c:pt idx="286" formatCode="0.00">
                  <c:v>6752.5</c:v>
                </c:pt>
                <c:pt idx="287" formatCode="0.00">
                  <c:v>6759.27</c:v>
                </c:pt>
                <c:pt idx="288" formatCode="0.00">
                  <c:v>6740.89</c:v>
                </c:pt>
                <c:pt idx="289" formatCode="0.00">
                  <c:v>6618.96</c:v>
                </c:pt>
                <c:pt idx="290" formatCode="0.00">
                  <c:v>6528.88</c:v>
                </c:pt>
                <c:pt idx="291" formatCode="0.00">
                  <c:v>6588.4</c:v>
                </c:pt>
                <c:pt idx="292" formatCode="0.00">
                  <c:v>6590.11</c:v>
                </c:pt>
                <c:pt idx="293" formatCode="0.00">
                  <c:v>6581.2</c:v>
                </c:pt>
                <c:pt idx="294" formatCode="0.00">
                  <c:v>6553.51</c:v>
                </c:pt>
                <c:pt idx="295" formatCode="0.00">
                  <c:v>6565.5</c:v>
                </c:pt>
                <c:pt idx="296" formatCode="0.00">
                  <c:v>6528.09</c:v>
                </c:pt>
                <c:pt idx="297" formatCode="0.00">
                  <c:v>6538.63</c:v>
                </c:pt>
                <c:pt idx="298" formatCode="0.00">
                  <c:v>6505.6</c:v>
                </c:pt>
                <c:pt idx="299" formatCode="0.00">
                  <c:v>6489.93</c:v>
                </c:pt>
                <c:pt idx="300" formatCode="0.00">
                  <c:v>6344.5</c:v>
                </c:pt>
                <c:pt idx="301" formatCode="0.00">
                  <c:v>6330.87</c:v>
                </c:pt>
                <c:pt idx="302" formatCode="0.00">
                  <c:v>6371.93</c:v>
                </c:pt>
                <c:pt idx="303" formatCode="0.00">
                  <c:v>6410</c:v>
                </c:pt>
                <c:pt idx="304" formatCode="0.00">
                  <c:v>6433.98</c:v>
                </c:pt>
                <c:pt idx="305" formatCode="0.00">
                  <c:v>6387.09</c:v>
                </c:pt>
                <c:pt idx="306" formatCode="0.00">
                  <c:v>6485.85</c:v>
                </c:pt>
                <c:pt idx="307" formatCode="0.00">
                  <c:v>6468.99</c:v>
                </c:pt>
                <c:pt idx="308" formatCode="0.00">
                  <c:v>6519.1099999999897</c:v>
                </c:pt>
                <c:pt idx="309" formatCode="0.00">
                  <c:v>6578.46</c:v>
                </c:pt>
                <c:pt idx="310" formatCode="0.00">
                  <c:v>6479.84</c:v>
                </c:pt>
                <c:pt idx="311" formatCode="0.00">
                  <c:v>6419.9899999999898</c:v>
                </c:pt>
                <c:pt idx="312" formatCode="0.00">
                  <c:v>6433.05</c:v>
                </c:pt>
                <c:pt idx="313" formatCode="0.00">
                  <c:v>6449.81</c:v>
                </c:pt>
                <c:pt idx="314" formatCode="0.00">
                  <c:v>6453.07</c:v>
                </c:pt>
                <c:pt idx="315" formatCode="0.00">
                  <c:v>6457.66</c:v>
                </c:pt>
                <c:pt idx="316" formatCode="0.00">
                  <c:v>5922.41</c:v>
                </c:pt>
                <c:pt idx="317" formatCode="0.00">
                  <c:v>5753.4</c:v>
                </c:pt>
                <c:pt idx="318" formatCode="0.00">
                  <c:v>5655.94</c:v>
                </c:pt>
                <c:pt idx="319" formatCode="0.00">
                  <c:v>5628.29</c:v>
                </c:pt>
                <c:pt idx="320" formatCode="0.00">
                  <c:v>5661.99999999999</c:v>
                </c:pt>
                <c:pt idx="321" formatCode="0.00">
                  <c:v>4910.03</c:v>
                </c:pt>
                <c:pt idx="322" formatCode="0.00">
                  <c:v>4558.8599999999997</c:v>
                </c:pt>
                <c:pt idx="323" formatCode="0.00">
                  <c:v>4661.07</c:v>
                </c:pt>
                <c:pt idx="324" formatCode="0.00">
                  <c:v>4370</c:v>
                </c:pt>
                <c:pt idx="325" formatCode="0.00">
                  <c:v>4420.6099999999997</c:v>
                </c:pt>
                <c:pt idx="326" formatCode="0.00">
                  <c:v>3932.44</c:v>
                </c:pt>
                <c:pt idx="327" formatCode="0.00">
                  <c:v>4085.78</c:v>
                </c:pt>
                <c:pt idx="328" formatCode="0.00">
                  <c:v>3862.2</c:v>
                </c:pt>
                <c:pt idx="329" formatCode="0.00">
                  <c:v>3875.21</c:v>
                </c:pt>
                <c:pt idx="330" formatCode="0.00">
                  <c:v>4264.8500000000004</c:v>
                </c:pt>
                <c:pt idx="331" formatCode="0.00">
                  <c:v>4295.84</c:v>
                </c:pt>
                <c:pt idx="332" formatCode="0.00">
                  <c:v>4041.32</c:v>
                </c:pt>
                <c:pt idx="333" formatCode="0.00">
                  <c:v>4190.0200000000004</c:v>
                </c:pt>
                <c:pt idx="334" formatCode="0.00">
                  <c:v>4161.01</c:v>
                </c:pt>
                <c:pt idx="335" formatCode="0.00">
                  <c:v>3884.01</c:v>
                </c:pt>
                <c:pt idx="336" formatCode="0.00">
                  <c:v>3951.64</c:v>
                </c:pt>
                <c:pt idx="337" formatCode="0.00">
                  <c:v>3769.84</c:v>
                </c:pt>
                <c:pt idx="338" formatCode="0.00">
                  <c:v>3508.75</c:v>
                </c:pt>
                <c:pt idx="339" formatCode="0.00">
                  <c:v>3403.55</c:v>
                </c:pt>
                <c:pt idx="340" formatCode="0.00">
                  <c:v>3410.93</c:v>
                </c:pt>
                <c:pt idx="341" formatCode="0.00">
                  <c:v>3545.3699999999899</c:v>
                </c:pt>
                <c:pt idx="342" formatCode="0.00">
                  <c:v>3432.88</c:v>
                </c:pt>
                <c:pt idx="343" formatCode="0.00">
                  <c:v>3380.39</c:v>
                </c:pt>
                <c:pt idx="344" formatCode="0.00">
                  <c:v>3445</c:v>
                </c:pt>
                <c:pt idx="345" formatCode="0.00">
                  <c:v>3302.06</c:v>
                </c:pt>
                <c:pt idx="346" formatCode="0.00">
                  <c:v>3224.17</c:v>
                </c:pt>
                <c:pt idx="347" formatCode="0.00">
                  <c:v>3211.72</c:v>
                </c:pt>
                <c:pt idx="348" formatCode="0.00">
                  <c:v>3228.67</c:v>
                </c:pt>
                <c:pt idx="349" formatCode="0.00">
                  <c:v>3509.08</c:v>
                </c:pt>
                <c:pt idx="350" formatCode="0.00">
                  <c:v>3652.98</c:v>
                </c:pt>
                <c:pt idx="351" formatCode="0.00">
                  <c:v>3662.22</c:v>
                </c:pt>
                <c:pt idx="352" formatCode="0.00">
                  <c:v>4049.62</c:v>
                </c:pt>
                <c:pt idx="353" formatCode="0.00">
                  <c:v>3838.66</c:v>
                </c:pt>
                <c:pt idx="354" formatCode="0.00">
                  <c:v>3948.91</c:v>
                </c:pt>
                <c:pt idx="355" formatCode="0.00">
                  <c:v>3929.71</c:v>
                </c:pt>
                <c:pt idx="356" formatCode="0.00">
                  <c:v>4008.01</c:v>
                </c:pt>
                <c:pt idx="357" formatCode="0.00">
                  <c:v>3745.79</c:v>
                </c:pt>
                <c:pt idx="358" formatCode="0.00">
                  <c:v>3777.74</c:v>
                </c:pt>
                <c:pt idx="359" formatCode="0.00">
                  <c:v>3567.91</c:v>
                </c:pt>
                <c:pt idx="360" formatCode="0.00">
                  <c:v>3839.26</c:v>
                </c:pt>
                <c:pt idx="361" formatCode="0.00">
                  <c:v>3695.32</c:v>
                </c:pt>
                <c:pt idx="362" formatCode="0.00">
                  <c:v>3801.91</c:v>
                </c:pt>
                <c:pt idx="363" formatCode="0.00">
                  <c:v>3702.9</c:v>
                </c:pt>
                <c:pt idx="364" formatCode="0.00">
                  <c:v>3797.14</c:v>
                </c:pt>
                <c:pt idx="365" formatCode="0.00">
                  <c:v>3858.56</c:v>
                </c:pt>
                <c:pt idx="366" formatCode="0.00">
                  <c:v>3766.78</c:v>
                </c:pt>
                <c:pt idx="367" formatCode="0.00">
                  <c:v>3792.01</c:v>
                </c:pt>
                <c:pt idx="368" formatCode="0.00">
                  <c:v>3770.96</c:v>
                </c:pt>
                <c:pt idx="369" formatCode="0.00">
                  <c:v>3987.6</c:v>
                </c:pt>
                <c:pt idx="370" formatCode="0.00">
                  <c:v>3975.45</c:v>
                </c:pt>
                <c:pt idx="371" formatCode="0.00">
                  <c:v>3955.13</c:v>
                </c:pt>
                <c:pt idx="372" formatCode="0.00">
                  <c:v>3966.65</c:v>
                </c:pt>
                <c:pt idx="373" formatCode="0.00">
                  <c:v>3585.88</c:v>
                </c:pt>
                <c:pt idx="374" formatCode="0.00">
                  <c:v>3601.31</c:v>
                </c:pt>
                <c:pt idx="375" formatCode="0.00">
                  <c:v>3583.13</c:v>
                </c:pt>
                <c:pt idx="376" formatCode="0.00">
                  <c:v>3476.81</c:v>
                </c:pt>
                <c:pt idx="377" formatCode="0.00">
                  <c:v>3626.09</c:v>
                </c:pt>
                <c:pt idx="378" formatCode="0.00">
                  <c:v>3553.06</c:v>
                </c:pt>
                <c:pt idx="379" formatCode="0.00">
                  <c:v>3591.84</c:v>
                </c:pt>
                <c:pt idx="380" formatCode="0.00">
                  <c:v>3616.21</c:v>
                </c:pt>
                <c:pt idx="381" formatCode="0.00">
                  <c:v>3594.87</c:v>
                </c:pt>
                <c:pt idx="382" formatCode="0.00">
                  <c:v>3665.3</c:v>
                </c:pt>
                <c:pt idx="383" formatCode="0.00">
                  <c:v>3539.28</c:v>
                </c:pt>
                <c:pt idx="384" formatCode="0.00">
                  <c:v>3526.9</c:v>
                </c:pt>
                <c:pt idx="385" formatCode="0.00">
                  <c:v>3570.93</c:v>
                </c:pt>
                <c:pt idx="386" formatCode="0.00">
                  <c:v>3552.82</c:v>
                </c:pt>
                <c:pt idx="387" formatCode="0.00">
                  <c:v>3569.62</c:v>
                </c:pt>
                <c:pt idx="388" formatCode="0.00">
                  <c:v>3565.29</c:v>
                </c:pt>
                <c:pt idx="389" formatCode="0.00">
                  <c:v>3565.25</c:v>
                </c:pt>
                <c:pt idx="390" formatCode="0.00">
                  <c:v>3550.84</c:v>
                </c:pt>
                <c:pt idx="391" formatCode="0.00">
                  <c:v>3434.15</c:v>
                </c:pt>
                <c:pt idx="392" formatCode="0.00">
                  <c:v>3411.04</c:v>
                </c:pt>
                <c:pt idx="393" formatCode="0.00">
                  <c:v>3458.18</c:v>
                </c:pt>
                <c:pt idx="394" formatCode="0.00">
                  <c:v>3434.1</c:v>
                </c:pt>
                <c:pt idx="395" formatCode="0.00">
                  <c:v>3462.07</c:v>
                </c:pt>
                <c:pt idx="396" formatCode="0.00">
                  <c:v>3504.77</c:v>
                </c:pt>
                <c:pt idx="397" formatCode="0.00">
                  <c:v>3458.11</c:v>
                </c:pt>
                <c:pt idx="398" formatCode="0.00">
                  <c:v>3463.22</c:v>
                </c:pt>
                <c:pt idx="399" formatCode="0.00">
                  <c:v>3471.59</c:v>
                </c:pt>
                <c:pt idx="400" formatCode="0.00">
                  <c:v>3405.37</c:v>
                </c:pt>
                <c:pt idx="401" formatCode="0.00">
                  <c:v>3398.4</c:v>
                </c:pt>
                <c:pt idx="402" formatCode="0.00">
                  <c:v>3659.04</c:v>
                </c:pt>
                <c:pt idx="403" formatCode="0.00">
                  <c:v>3665.18</c:v>
                </c:pt>
                <c:pt idx="404" formatCode="0.00">
                  <c:v>3680.06</c:v>
                </c:pt>
                <c:pt idx="405" formatCode="0.00">
                  <c:v>3631.05</c:v>
                </c:pt>
                <c:pt idx="406" formatCode="0.00">
                  <c:v>3631.46</c:v>
                </c:pt>
                <c:pt idx="407" formatCode="0.00">
                  <c:v>3609.4</c:v>
                </c:pt>
                <c:pt idx="408" formatCode="0.00">
                  <c:v>3590.5599999999899</c:v>
                </c:pt>
                <c:pt idx="409" formatCode="0.00">
                  <c:v>3602.47</c:v>
                </c:pt>
                <c:pt idx="410" formatCode="0.00">
                  <c:v>3618.41</c:v>
                </c:pt>
                <c:pt idx="411" formatCode="0.00">
                  <c:v>3667.58</c:v>
                </c:pt>
                <c:pt idx="412" formatCode="0.00">
                  <c:v>3898.6</c:v>
                </c:pt>
                <c:pt idx="413" formatCode="0.00">
                  <c:v>3907.79</c:v>
                </c:pt>
                <c:pt idx="414" formatCode="0.00">
                  <c:v>3969.74</c:v>
                </c:pt>
                <c:pt idx="415" formatCode="0.00">
                  <c:v>3937.31</c:v>
                </c:pt>
                <c:pt idx="416" formatCode="0.00">
                  <c:v>3962</c:v>
                </c:pt>
                <c:pt idx="417" formatCode="0.00">
                  <c:v>4117.76</c:v>
                </c:pt>
                <c:pt idx="418" formatCode="0.00">
                  <c:v>3743.56</c:v>
                </c:pt>
                <c:pt idx="419" formatCode="0.00">
                  <c:v>3827.92</c:v>
                </c:pt>
                <c:pt idx="420" formatCode="0.00">
                  <c:v>3809.23</c:v>
                </c:pt>
                <c:pt idx="421" formatCode="0.00">
                  <c:v>3818.07</c:v>
                </c:pt>
                <c:pt idx="422" formatCode="0.00">
                  <c:v>3813.69</c:v>
                </c:pt>
                <c:pt idx="423" formatCode="0.00">
                  <c:v>3823</c:v>
                </c:pt>
                <c:pt idx="424" formatCode="0.00">
                  <c:v>3819.93</c:v>
                </c:pt>
                <c:pt idx="425" formatCode="0.00">
                  <c:v>3807.75</c:v>
                </c:pt>
                <c:pt idx="426" formatCode="0.00">
                  <c:v>3715.3</c:v>
                </c:pt>
                <c:pt idx="427" formatCode="0.00">
                  <c:v>3857.73</c:v>
                </c:pt>
                <c:pt idx="428" formatCode="0.00">
                  <c:v>3861.84</c:v>
                </c:pt>
                <c:pt idx="429" formatCode="0.00">
                  <c:v>3873.64</c:v>
                </c:pt>
                <c:pt idx="430" formatCode="0.00">
                  <c:v>3864.89</c:v>
                </c:pt>
                <c:pt idx="431" formatCode="0.00">
                  <c:v>3943.04</c:v>
                </c:pt>
                <c:pt idx="432" formatCode="0.00">
                  <c:v>3916.82</c:v>
                </c:pt>
                <c:pt idx="433" formatCode="0.00">
                  <c:v>3871.61</c:v>
                </c:pt>
                <c:pt idx="434" formatCode="0.00">
                  <c:v>3882.73</c:v>
                </c:pt>
                <c:pt idx="435" formatCode="0.00">
                  <c:v>3866</c:v>
                </c:pt>
                <c:pt idx="436" formatCode="0.00">
                  <c:v>3877.12</c:v>
                </c:pt>
                <c:pt idx="437" formatCode="0.00">
                  <c:v>3923.76</c:v>
                </c:pt>
                <c:pt idx="438" formatCode="0.00">
                  <c:v>4005.98</c:v>
                </c:pt>
                <c:pt idx="439" formatCode="0.00">
                  <c:v>3981.14</c:v>
                </c:pt>
                <c:pt idx="440" formatCode="0.00">
                  <c:v>3987.81</c:v>
                </c:pt>
                <c:pt idx="441" formatCode="0.00">
                  <c:v>4015.53</c:v>
                </c:pt>
                <c:pt idx="442" formatCode="0.00">
                  <c:v>4043.04</c:v>
                </c:pt>
                <c:pt idx="443" formatCode="0.00">
                  <c:v>3980.64</c:v>
                </c:pt>
                <c:pt idx="444" formatCode="0.00">
                  <c:v>3986.93</c:v>
                </c:pt>
                <c:pt idx="445" formatCode="0.00">
                  <c:v>4006.01</c:v>
                </c:pt>
                <c:pt idx="446" formatCode="0.00">
                  <c:v>3992.18</c:v>
                </c:pt>
                <c:pt idx="447" formatCode="0.00">
                  <c:v>3936.12</c:v>
                </c:pt>
                <c:pt idx="448" formatCode="0.00">
                  <c:v>3948.55</c:v>
                </c:pt>
                <c:pt idx="449" formatCode="0.00">
                  <c:v>4038.05</c:v>
                </c:pt>
                <c:pt idx="450" formatCode="0.00">
                  <c:v>4027.81</c:v>
                </c:pt>
                <c:pt idx="451" formatCode="0.00">
                  <c:v>4103.25</c:v>
                </c:pt>
                <c:pt idx="452" formatCode="0.00">
                  <c:v>4106.97</c:v>
                </c:pt>
                <c:pt idx="453" formatCode="0.00">
                  <c:v>4103.95</c:v>
                </c:pt>
                <c:pt idx="454" formatCode="0.00">
                  <c:v>4144.5600000000004</c:v>
                </c:pt>
                <c:pt idx="455" formatCode="0.00">
                  <c:v>4857.29</c:v>
                </c:pt>
                <c:pt idx="456" formatCode="0.00">
                  <c:v>4932.6000000000004</c:v>
                </c:pt>
                <c:pt idx="457" formatCode="0.00">
                  <c:v>4898.66</c:v>
                </c:pt>
                <c:pt idx="458" formatCode="0.00">
                  <c:v>5004.95</c:v>
                </c:pt>
                <c:pt idx="459" formatCode="0.00">
                  <c:v>5043.8900000000003</c:v>
                </c:pt>
                <c:pt idx="460" formatCode="0.00">
                  <c:v>5170.2700000000004</c:v>
                </c:pt>
                <c:pt idx="461" formatCode="0.00">
                  <c:v>5236.8999999999996</c:v>
                </c:pt>
                <c:pt idx="462" formatCode="0.00">
                  <c:v>5150</c:v>
                </c:pt>
                <c:pt idx="463" formatCode="0.00">
                  <c:v>5308.25</c:v>
                </c:pt>
                <c:pt idx="464" formatCode="0.00">
                  <c:v>5017.37</c:v>
                </c:pt>
                <c:pt idx="465" formatCode="0.00">
                  <c:v>5048.01</c:v>
                </c:pt>
                <c:pt idx="466" formatCode="0.00">
                  <c:v>5045.22</c:v>
                </c:pt>
                <c:pt idx="467" formatCode="0.00">
                  <c:v>5131.3</c:v>
                </c:pt>
                <c:pt idx="468" formatCode="0.00">
                  <c:v>5024.95</c:v>
                </c:pt>
                <c:pt idx="469" formatCode="0.00">
                  <c:v>5173.72</c:v>
                </c:pt>
                <c:pt idx="470" formatCode="0.00">
                  <c:v>5202.82</c:v>
                </c:pt>
                <c:pt idx="471" formatCode="0.00">
                  <c:v>5258.44</c:v>
                </c:pt>
                <c:pt idx="472" formatCode="0.00">
                  <c:v>5258.68</c:v>
                </c:pt>
                <c:pt idx="473" formatCode="0.00">
                  <c:v>5291.73</c:v>
                </c:pt>
                <c:pt idx="474" formatCode="0.00">
                  <c:v>5256.14</c:v>
                </c:pt>
                <c:pt idx="475" formatCode="0.00">
                  <c:v>5357.14</c:v>
                </c:pt>
                <c:pt idx="476" formatCode="0.00">
                  <c:v>5493.31</c:v>
                </c:pt>
                <c:pt idx="477" formatCode="0.00">
                  <c:v>5415</c:v>
                </c:pt>
                <c:pt idx="478" formatCode="0.00">
                  <c:v>5219.8999999999996</c:v>
                </c:pt>
                <c:pt idx="479" formatCode="0.00">
                  <c:v>5314.1</c:v>
                </c:pt>
                <c:pt idx="480" formatCode="0.00">
                  <c:v>5295.69</c:v>
                </c:pt>
                <c:pt idx="481" formatCode="0.00">
                  <c:v>5307.52</c:v>
                </c:pt>
                <c:pt idx="482" formatCode="0.00">
                  <c:v>5238.1400000000003</c:v>
                </c:pt>
                <c:pt idx="483" formatCode="0.00">
                  <c:v>5320.81</c:v>
                </c:pt>
                <c:pt idx="484" formatCode="0.00">
                  <c:v>5383.2</c:v>
                </c:pt>
                <c:pt idx="485" formatCode="0.00">
                  <c:v>5492.87</c:v>
                </c:pt>
                <c:pt idx="486" formatCode="0.00">
                  <c:v>5772.69</c:v>
                </c:pt>
                <c:pt idx="487" formatCode="0.00">
                  <c:v>5829.45</c:v>
                </c:pt>
                <c:pt idx="488" formatCode="0.00">
                  <c:v>5775.62</c:v>
                </c:pt>
                <c:pt idx="489" formatCode="0.00">
                  <c:v>5747.79</c:v>
                </c:pt>
                <c:pt idx="490" formatCode="0.00">
                  <c:v>5846.34</c:v>
                </c:pt>
                <c:pt idx="491" formatCode="0.00">
                  <c:v>5987.29</c:v>
                </c:pt>
                <c:pt idx="492" formatCode="0.00">
                  <c:v>6209.18</c:v>
                </c:pt>
                <c:pt idx="493" formatCode="0.00">
                  <c:v>6373.33</c:v>
                </c:pt>
                <c:pt idx="494" formatCode="0.00">
                  <c:v>7076.22</c:v>
                </c:pt>
                <c:pt idx="495" formatCode="0.00">
                  <c:v>6967.31</c:v>
                </c:pt>
                <c:pt idx="496" formatCode="0.00">
                  <c:v>7790.71</c:v>
                </c:pt>
                <c:pt idx="497" formatCode="0.00">
                  <c:v>7947.56</c:v>
                </c:pt>
                <c:pt idx="498" formatCode="0.00">
                  <c:v>8169.87</c:v>
                </c:pt>
                <c:pt idx="499" formatCode="0.00">
                  <c:v>7866.59</c:v>
                </c:pt>
                <c:pt idx="500" formatCode="0.00">
                  <c:v>7355.26</c:v>
                </c:pt>
                <c:pt idx="501" formatCode="0.00">
                  <c:v>7257.45</c:v>
                </c:pt>
                <c:pt idx="502" formatCode="0.00">
                  <c:v>8148.48</c:v>
                </c:pt>
                <c:pt idx="503" formatCode="0.00">
                  <c:v>7938.15</c:v>
                </c:pt>
                <c:pt idx="504" formatCode="0.00">
                  <c:v>7904.8699999999899</c:v>
                </c:pt>
                <c:pt idx="505" formatCode="0.00">
                  <c:v>7628.43</c:v>
                </c:pt>
                <c:pt idx="506" formatCode="0.00">
                  <c:v>7851.51</c:v>
                </c:pt>
                <c:pt idx="507" formatCode="0.00">
                  <c:v>7964.87</c:v>
                </c:pt>
                <c:pt idx="508" formatCode="0.00">
                  <c:v>8025.41</c:v>
                </c:pt>
                <c:pt idx="509" formatCode="0.00">
                  <c:v>8614.43</c:v>
                </c:pt>
                <c:pt idx="510" formatCode="0.00">
                  <c:v>8756.32</c:v>
                </c:pt>
                <c:pt idx="511" formatCode="0.00">
                  <c:v>8715.64</c:v>
                </c:pt>
                <c:pt idx="512" formatCode="0.00">
                  <c:v>8645.68</c:v>
                </c:pt>
                <c:pt idx="513" formatCode="0.00">
                  <c:v>8269.5400000000009</c:v>
                </c:pt>
                <c:pt idx="514" formatCode="0.00">
                  <c:v>8555</c:v>
                </c:pt>
                <c:pt idx="515" formatCode="0.00">
                  <c:v>8544.07</c:v>
                </c:pt>
                <c:pt idx="516" formatCode="0.00">
                  <c:v>8725.98</c:v>
                </c:pt>
                <c:pt idx="517" formatCode="0.00">
                  <c:v>8115.82</c:v>
                </c:pt>
                <c:pt idx="518" formatCode="0.00">
                  <c:v>7687.03</c:v>
                </c:pt>
                <c:pt idx="519" formatCode="0.00">
                  <c:v>7776.5</c:v>
                </c:pt>
                <c:pt idx="520" formatCode="0.00">
                  <c:v>7786.7</c:v>
                </c:pt>
                <c:pt idx="521" formatCode="0.00">
                  <c:v>7980.53</c:v>
                </c:pt>
                <c:pt idx="522" formatCode="0.00">
                  <c:v>7893.62</c:v>
                </c:pt>
                <c:pt idx="523" formatCode="0.00">
                  <c:v>7628.13</c:v>
                </c:pt>
                <c:pt idx="524" formatCode="0.00">
                  <c:v>7982.75</c:v>
                </c:pt>
                <c:pt idx="525" formatCode="0.00">
                  <c:v>7884.9</c:v>
                </c:pt>
                <c:pt idx="526" formatCode="0.00">
                  <c:v>8127.6399999999903</c:v>
                </c:pt>
                <c:pt idx="527" formatCode="0.00">
                  <c:v>8218.5400000000009</c:v>
                </c:pt>
                <c:pt idx="528" formatCode="0.00">
                  <c:v>8650</c:v>
                </c:pt>
                <c:pt idx="529" formatCode="0.00">
                  <c:v>8808.7000000000007</c:v>
                </c:pt>
                <c:pt idx="530" formatCode="0.00">
                  <c:v>8953.33</c:v>
                </c:pt>
                <c:pt idx="531" formatCode="0.00">
                  <c:v>9313.9599999999991</c:v>
                </c:pt>
                <c:pt idx="532" formatCode="0.00">
                  <c:v>9081.5499999999993</c:v>
                </c:pt>
                <c:pt idx="533" formatCode="0.00">
                  <c:v>9255.49</c:v>
                </c:pt>
                <c:pt idx="534" formatCode="0.00">
                  <c:v>9517.1200000000008</c:v>
                </c:pt>
                <c:pt idx="535" formatCode="0.00">
                  <c:v>10159.86</c:v>
                </c:pt>
                <c:pt idx="536" formatCode="0.00">
                  <c:v>10729.5</c:v>
                </c:pt>
                <c:pt idx="537" formatCode="0.00">
                  <c:v>10906.07</c:v>
                </c:pt>
                <c:pt idx="538" formatCode="0.00">
                  <c:v>11056.59</c:v>
                </c:pt>
                <c:pt idx="539" formatCode="0.00">
                  <c:v>11820.86</c:v>
                </c:pt>
                <c:pt idx="540" formatCode="0.00">
                  <c:v>13093.8</c:v>
                </c:pt>
                <c:pt idx="541" formatCode="0.00">
                  <c:v>11329.99</c:v>
                </c:pt>
                <c:pt idx="542" formatCode="0.00">
                  <c:v>12400.63</c:v>
                </c:pt>
                <c:pt idx="543" formatCode="0.00">
                  <c:v>11903.13</c:v>
                </c:pt>
                <c:pt idx="544" formatCode="0.00">
                  <c:v>10854.1</c:v>
                </c:pt>
                <c:pt idx="545" formatCode="0.00">
                  <c:v>10624.93</c:v>
                </c:pt>
                <c:pt idx="546" formatCode="0.00">
                  <c:v>10842.85</c:v>
                </c:pt>
                <c:pt idx="547" formatCode="0.00">
                  <c:v>11940</c:v>
                </c:pt>
                <c:pt idx="548" formatCode="0.00">
                  <c:v>11145.67</c:v>
                </c:pt>
                <c:pt idx="549" formatCode="0.00">
                  <c:v>10970.73</c:v>
                </c:pt>
                <c:pt idx="550" formatCode="0.00">
                  <c:v>11256.49</c:v>
                </c:pt>
                <c:pt idx="551" formatCode="0.00">
                  <c:v>11406.24</c:v>
                </c:pt>
                <c:pt idx="552" formatCode="0.00">
                  <c:v>12238.6</c:v>
                </c:pt>
                <c:pt idx="553" formatCode="0.00">
                  <c:v>12543.41</c:v>
                </c:pt>
                <c:pt idx="554" formatCode="0.00">
                  <c:v>12108.37</c:v>
                </c:pt>
                <c:pt idx="555" formatCode="0.00">
                  <c:v>11342.89</c:v>
                </c:pt>
                <c:pt idx="556" formatCode="0.00">
                  <c:v>11757.219999999899</c:v>
                </c:pt>
                <c:pt idx="557" formatCode="0.00">
                  <c:v>11355.7599999999</c:v>
                </c:pt>
                <c:pt idx="558" formatCode="0.00">
                  <c:v>10174.18</c:v>
                </c:pt>
                <c:pt idx="559" formatCode="0.00">
                  <c:v>10838.72</c:v>
                </c:pt>
                <c:pt idx="560" formatCode="0.00">
                  <c:v>9439.59</c:v>
                </c:pt>
                <c:pt idx="561" formatCode="0.00">
                  <c:v>9667.92</c:v>
                </c:pt>
                <c:pt idx="562" formatCode="0.00">
                  <c:v>10627.16</c:v>
                </c:pt>
                <c:pt idx="563" formatCode="0.00">
                  <c:v>10504.29</c:v>
                </c:pt>
                <c:pt idx="564" formatCode="0.00">
                  <c:v>10740.23</c:v>
                </c:pt>
                <c:pt idx="565" formatCode="0.00">
                  <c:v>10589.45</c:v>
                </c:pt>
                <c:pt idx="566" formatCode="0.00">
                  <c:v>10340.31</c:v>
                </c:pt>
                <c:pt idx="567" formatCode="0.00">
                  <c:v>9864.91</c:v>
                </c:pt>
                <c:pt idx="568" formatCode="0.00">
                  <c:v>9763.2800000000007</c:v>
                </c:pt>
                <c:pt idx="569" formatCode="0.00">
                  <c:v>9879.8700000000008</c:v>
                </c:pt>
                <c:pt idx="570" formatCode="0.00">
                  <c:v>9824</c:v>
                </c:pt>
                <c:pt idx="571" formatCode="0.00">
                  <c:v>9476.52</c:v>
                </c:pt>
                <c:pt idx="572" formatCode="0.00">
                  <c:v>9541.5400000000009</c:v>
                </c:pt>
                <c:pt idx="573" formatCode="0.00">
                  <c:v>9507.64</c:v>
                </c:pt>
                <c:pt idx="574" formatCode="0.00">
                  <c:v>9574.2099999999991</c:v>
                </c:pt>
                <c:pt idx="575" formatCode="0.00">
                  <c:v>10080.530000000001</c:v>
                </c:pt>
                <c:pt idx="576" formatCode="0.00">
                  <c:v>10374.99</c:v>
                </c:pt>
                <c:pt idx="577" formatCode="0.00">
                  <c:v>10523.75</c:v>
                </c:pt>
                <c:pt idx="578" formatCode="0.00">
                  <c:v>10816.86</c:v>
                </c:pt>
                <c:pt idx="579" formatCode="0.00">
                  <c:v>10929.23</c:v>
                </c:pt>
                <c:pt idx="580" formatCode="0.00">
                  <c:v>11828.8</c:v>
                </c:pt>
                <c:pt idx="581" formatCode="0.00">
                  <c:v>11481.69</c:v>
                </c:pt>
                <c:pt idx="582" formatCode="0.00">
                  <c:v>11975.03</c:v>
                </c:pt>
                <c:pt idx="583" formatCode="0.00">
                  <c:v>11999.77</c:v>
                </c:pt>
                <c:pt idx="584" formatCode="0.00">
                  <c:v>11879.99</c:v>
                </c:pt>
                <c:pt idx="585" formatCode="0.00">
                  <c:v>11309.31</c:v>
                </c:pt>
                <c:pt idx="586" formatCode="0.00">
                  <c:v>11549.97</c:v>
                </c:pt>
                <c:pt idx="587" formatCode="0.00">
                  <c:v>11396.08</c:v>
                </c:pt>
                <c:pt idx="588" formatCode="0.00">
                  <c:v>10892.71</c:v>
                </c:pt>
                <c:pt idx="589" formatCode="0.00">
                  <c:v>10050.370000000001</c:v>
                </c:pt>
                <c:pt idx="590" formatCode="0.00">
                  <c:v>10293.93</c:v>
                </c:pt>
                <c:pt idx="591" formatCode="0.00">
                  <c:v>10331.540000000001</c:v>
                </c:pt>
                <c:pt idx="592" formatCode="0.00">
                  <c:v>10216.02</c:v>
                </c:pt>
                <c:pt idx="593" formatCode="0.00">
                  <c:v>10306.780000000001</c:v>
                </c:pt>
                <c:pt idx="594" formatCode="0.00">
                  <c:v>10915.54</c:v>
                </c:pt>
                <c:pt idx="595" formatCode="0.00">
                  <c:v>10760.51</c:v>
                </c:pt>
                <c:pt idx="596" formatCode="0.00">
                  <c:v>10142.57</c:v>
                </c:pt>
                <c:pt idx="597" formatCode="0.00">
                  <c:v>10099.879999999999</c:v>
                </c:pt>
                <c:pt idx="598" formatCode="0.00">
                  <c:v>10389.549999999999</c:v>
                </c:pt>
                <c:pt idx="599" formatCode="0.00">
                  <c:v>10134.35</c:v>
                </c:pt>
                <c:pt idx="600" formatCode="0.00">
                  <c:v>10142.69</c:v>
                </c:pt>
                <c:pt idx="601" formatCode="0.00">
                  <c:v>10372.25</c:v>
                </c:pt>
                <c:pt idx="602" formatCode="0.00">
                  <c:v>10185.049999999999</c:v>
                </c:pt>
                <c:pt idx="603" formatCode="0.00">
                  <c:v>9721</c:v>
                </c:pt>
                <c:pt idx="604" formatCode="0.00">
                  <c:v>9498.44</c:v>
                </c:pt>
                <c:pt idx="605" formatCode="0.00">
                  <c:v>9584.5400000000009</c:v>
                </c:pt>
                <c:pt idx="606" formatCode="0.00">
                  <c:v>9587.4699999999993</c:v>
                </c:pt>
                <c:pt idx="607" formatCode="0.00">
                  <c:v>9724.98</c:v>
                </c:pt>
                <c:pt idx="608" formatCode="0.00">
                  <c:v>10340</c:v>
                </c:pt>
                <c:pt idx="609" formatCode="0.00">
                  <c:v>10615.28</c:v>
                </c:pt>
                <c:pt idx="610" formatCode="0.00">
                  <c:v>10567.02</c:v>
                </c:pt>
                <c:pt idx="611" formatCode="0.00">
                  <c:v>10564.49</c:v>
                </c:pt>
                <c:pt idx="612" formatCode="0.00">
                  <c:v>10298.73</c:v>
                </c:pt>
                <c:pt idx="613" formatCode="0.00">
                  <c:v>10455.879999999999</c:v>
                </c:pt>
                <c:pt idx="614" formatCode="0.00">
                  <c:v>10381.18</c:v>
                </c:pt>
                <c:pt idx="615" formatCode="0.00">
                  <c:v>10303.120000000001</c:v>
                </c:pt>
                <c:pt idx="616" formatCode="0.00">
                  <c:v>10098.15</c:v>
                </c:pt>
                <c:pt idx="617" formatCode="0.00">
                  <c:v>10158.33</c:v>
                </c:pt>
                <c:pt idx="618" formatCode="0.00">
                  <c:v>10415.01</c:v>
                </c:pt>
                <c:pt idx="619" formatCode="0.00">
                  <c:v>10342.06</c:v>
                </c:pt>
                <c:pt idx="620" formatCode="0.00">
                  <c:v>10335.02</c:v>
                </c:pt>
                <c:pt idx="621" formatCode="0.00">
                  <c:v>10302.01</c:v>
                </c:pt>
                <c:pt idx="622" formatCode="0.00">
                  <c:v>10251.309999999899</c:v>
                </c:pt>
                <c:pt idx="623" formatCode="0.00">
                  <c:v>10187.82</c:v>
                </c:pt>
                <c:pt idx="624" formatCode="0.00">
                  <c:v>10156.99</c:v>
                </c:pt>
                <c:pt idx="625" formatCode="0.00">
                  <c:v>10244.290000000001</c:v>
                </c:pt>
                <c:pt idx="626" formatCode="0.00">
                  <c:v>10168.59</c:v>
                </c:pt>
                <c:pt idx="627" formatCode="0.00">
                  <c:v>9986.39</c:v>
                </c:pt>
                <c:pt idx="628" formatCode="0.00">
                  <c:v>10028.870000000001</c:v>
                </c:pt>
                <c:pt idx="629" formatCode="0.00">
                  <c:v>9702.25</c:v>
                </c:pt>
                <c:pt idx="630" formatCode="0.00">
                  <c:v>8493.14</c:v>
                </c:pt>
                <c:pt idx="631" formatCode="0.00">
                  <c:v>8430.0499999999993</c:v>
                </c:pt>
                <c:pt idx="632" formatCode="0.00">
                  <c:v>8063.73</c:v>
                </c:pt>
                <c:pt idx="633" formatCode="0.00">
                  <c:v>8177.91</c:v>
                </c:pt>
                <c:pt idx="634" formatCode="0.00">
                  <c:v>8198.81</c:v>
                </c:pt>
                <c:pt idx="635" formatCode="0.00">
                  <c:v>8043.82</c:v>
                </c:pt>
                <c:pt idx="636" formatCode="0.00">
                  <c:v>8289.34</c:v>
                </c:pt>
                <c:pt idx="637" formatCode="0.00">
                  <c:v>8292.44</c:v>
                </c:pt>
                <c:pt idx="638" formatCode="0.00">
                  <c:v>8359.94</c:v>
                </c:pt>
                <c:pt idx="639" formatCode="0.00">
                  <c:v>8223.9599999999991</c:v>
                </c:pt>
                <c:pt idx="640" formatCode="0.00">
                  <c:v>8137.13</c:v>
                </c:pt>
                <c:pt idx="641" formatCode="0.00">
                  <c:v>8126.19</c:v>
                </c:pt>
                <c:pt idx="642" formatCode="0.00">
                  <c:v>7854.25</c:v>
                </c:pt>
                <c:pt idx="643" formatCode="0.00">
                  <c:v>8190.09</c:v>
                </c:pt>
                <c:pt idx="644" formatCode="0.00">
                  <c:v>8168.3899999999903</c:v>
                </c:pt>
                <c:pt idx="645" formatCode="0.00">
                  <c:v>8560.74</c:v>
                </c:pt>
                <c:pt idx="646" formatCode="0.00">
                  <c:v>8558.0300000000007</c:v>
                </c:pt>
                <c:pt idx="647" formatCode="0.00">
                  <c:v>8258.5</c:v>
                </c:pt>
                <c:pt idx="648" formatCode="0.00">
                  <c:v>8300.09</c:v>
                </c:pt>
                <c:pt idx="649" formatCode="0.00">
                  <c:v>8275.01</c:v>
                </c:pt>
                <c:pt idx="650" formatCode="0.00">
                  <c:v>8348.2000000000007</c:v>
                </c:pt>
                <c:pt idx="651" formatCode="0.00">
                  <c:v>8159.29</c:v>
                </c:pt>
                <c:pt idx="652" formatCode="0.00">
                  <c:v>7991.74</c:v>
                </c:pt>
                <c:pt idx="653" formatCode="0.00">
                  <c:v>8070.58</c:v>
                </c:pt>
                <c:pt idx="654" formatCode="0.00">
                  <c:v>7947.01</c:v>
                </c:pt>
                <c:pt idx="655" formatCode="0.00">
                  <c:v>7948.01</c:v>
                </c:pt>
                <c:pt idx="656" formatCode="0.00">
                  <c:v>8223.35</c:v>
                </c:pt>
                <c:pt idx="657" formatCode="0.00">
                  <c:v>8197.27</c:v>
                </c:pt>
                <c:pt idx="658" formatCode="0.00">
                  <c:v>8020</c:v>
                </c:pt>
                <c:pt idx="659" formatCode="0.00">
                  <c:v>7466.62</c:v>
                </c:pt>
                <c:pt idx="660" formatCode="0.00">
                  <c:v>7412.41</c:v>
                </c:pt>
                <c:pt idx="661" formatCode="0.00">
                  <c:v>8655.02</c:v>
                </c:pt>
                <c:pt idx="662" formatCode="0.00">
                  <c:v>9230</c:v>
                </c:pt>
                <c:pt idx="663" formatCode="0.00">
                  <c:v>9529.93</c:v>
                </c:pt>
                <c:pt idx="664" formatCode="0.00">
                  <c:v>9205.14</c:v>
                </c:pt>
                <c:pt idx="665" formatCode="0.00">
                  <c:v>9407.6200000000008</c:v>
                </c:pt>
                <c:pt idx="666" formatCode="0.00">
                  <c:v>9154.7199999999993</c:v>
                </c:pt>
                <c:pt idx="667" formatCode="0.00">
                  <c:v>9140.85</c:v>
                </c:pt>
                <c:pt idx="668" formatCode="0.00">
                  <c:v>9231.61</c:v>
                </c:pt>
                <c:pt idx="669" formatCode="0.00">
                  <c:v>9289.52</c:v>
                </c:pt>
                <c:pt idx="670" formatCode="0.00">
                  <c:v>9194.7099999999991</c:v>
                </c:pt>
                <c:pt idx="671" formatCode="0.00">
                  <c:v>9393.35</c:v>
                </c:pt>
                <c:pt idx="672" formatCode="0.00">
                  <c:v>9308.66</c:v>
                </c:pt>
                <c:pt idx="673" formatCode="0.00">
                  <c:v>9339.0499999999993</c:v>
                </c:pt>
                <c:pt idx="674" formatCode="0.00">
                  <c:v>9216.2000000000007</c:v>
                </c:pt>
                <c:pt idx="675" formatCode="0.00">
                  <c:v>8773.73</c:v>
                </c:pt>
                <c:pt idx="676" formatCode="0.00">
                  <c:v>8809.41</c:v>
                </c:pt>
                <c:pt idx="677" formatCode="0.00">
                  <c:v>9039.4699999999993</c:v>
                </c:pt>
                <c:pt idx="678" formatCode="0.00">
                  <c:v>8733.27</c:v>
                </c:pt>
                <c:pt idx="679" formatCode="0.00">
                  <c:v>8821.94</c:v>
                </c:pt>
                <c:pt idx="680" formatCode="0.00">
                  <c:v>8777.1200000000008</c:v>
                </c:pt>
                <c:pt idx="681" formatCode="0.00">
                  <c:v>8646.68</c:v>
                </c:pt>
                <c:pt idx="682" formatCode="0.00">
                  <c:v>8471.73</c:v>
                </c:pt>
                <c:pt idx="683" formatCode="0.00">
                  <c:v>8491.02</c:v>
                </c:pt>
                <c:pt idx="684" formatCode="0.00">
                  <c:v>8502.4</c:v>
                </c:pt>
                <c:pt idx="685" formatCode="0.00">
                  <c:v>8187.17</c:v>
                </c:pt>
                <c:pt idx="686" formatCode="0.00">
                  <c:v>8133.64</c:v>
                </c:pt>
                <c:pt idx="687" formatCode="0.00">
                  <c:v>8098.01</c:v>
                </c:pt>
                <c:pt idx="688" formatCode="0.00">
                  <c:v>7627.74</c:v>
                </c:pt>
                <c:pt idx="689" formatCode="0.00">
                  <c:v>7268.23</c:v>
                </c:pt>
                <c:pt idx="690" formatCode="0.00">
                  <c:v>7311.57</c:v>
                </c:pt>
                <c:pt idx="691" formatCode="0.00">
                  <c:v>6903.28</c:v>
                </c:pt>
                <c:pt idx="692" formatCode="0.00">
                  <c:v>7109.57</c:v>
                </c:pt>
                <c:pt idx="693" formatCode="0.00">
                  <c:v>7156.14</c:v>
                </c:pt>
                <c:pt idx="694" formatCode="0.00">
                  <c:v>7508.5199999999904</c:v>
                </c:pt>
                <c:pt idx="695" formatCode="0.00">
                  <c:v>7419.49</c:v>
                </c:pt>
                <c:pt idx="696" formatCode="0.00">
                  <c:v>7739.68</c:v>
                </c:pt>
                <c:pt idx="697" formatCode="0.00">
                  <c:v>7541.8899999999903</c:v>
                </c:pt>
                <c:pt idx="698" formatCode="0.00">
                  <c:v>7390.89</c:v>
                </c:pt>
                <c:pt idx="699" formatCode="0.00">
                  <c:v>7294.28</c:v>
                </c:pt>
                <c:pt idx="700" formatCode="0.00">
                  <c:v>7292.71</c:v>
                </c:pt>
                <c:pt idx="701" formatCode="0.00">
                  <c:v>7194.32</c:v>
                </c:pt>
                <c:pt idx="702" formatCode="0.00">
                  <c:v>7389</c:v>
                </c:pt>
                <c:pt idx="703" formatCode="0.00">
                  <c:v>7527.47</c:v>
                </c:pt>
                <c:pt idx="704" formatCode="0.00">
                  <c:v>7488.21</c:v>
                </c:pt>
                <c:pt idx="705" formatCode="0.00">
                  <c:v>7510.11</c:v>
                </c:pt>
                <c:pt idx="706" formatCode="0.00">
                  <c:v>7338.64</c:v>
                </c:pt>
                <c:pt idx="707" formatCode="0.00">
                  <c:v>7224.13</c:v>
                </c:pt>
                <c:pt idx="708" formatCode="0.00">
                  <c:v>7210</c:v>
                </c:pt>
                <c:pt idx="709" formatCode="0.00">
                  <c:v>7198.0799999999899</c:v>
                </c:pt>
                <c:pt idx="710" formatCode="0.00">
                  <c:v>7258.48</c:v>
                </c:pt>
                <c:pt idx="711" formatCode="0.00">
                  <c:v>7064.05</c:v>
                </c:pt>
                <c:pt idx="712" formatCode="0.00">
                  <c:v>7118.59</c:v>
                </c:pt>
                <c:pt idx="713" formatCode="0.00">
                  <c:v>6891.72</c:v>
                </c:pt>
                <c:pt idx="714" formatCode="0.00">
                  <c:v>6623.82</c:v>
                </c:pt>
                <c:pt idx="715" formatCode="0.00">
                  <c:v>7277.83</c:v>
                </c:pt>
                <c:pt idx="716" formatCode="0.00">
                  <c:v>7150.3</c:v>
                </c:pt>
                <c:pt idx="717" formatCode="0.00">
                  <c:v>7187.83</c:v>
                </c:pt>
                <c:pt idx="718" formatCode="0.00">
                  <c:v>7132.74999999999</c:v>
                </c:pt>
                <c:pt idx="719" formatCode="0.00">
                  <c:v>7501.44</c:v>
                </c:pt>
                <c:pt idx="720" formatCode="0.00">
                  <c:v>7317.09</c:v>
                </c:pt>
                <c:pt idx="721" formatCode="0.00">
                  <c:v>7255.77</c:v>
                </c:pt>
                <c:pt idx="722" formatCode="0.00">
                  <c:v>7204.63</c:v>
                </c:pt>
                <c:pt idx="723" formatCode="0.00">
                  <c:v>7202</c:v>
                </c:pt>
                <c:pt idx="724" formatCode="0.00">
                  <c:v>7254.74</c:v>
                </c:pt>
                <c:pt idx="725" formatCode="0.00">
                  <c:v>7316.1399999999903</c:v>
                </c:pt>
                <c:pt idx="726" formatCode="0.00">
                  <c:v>7388.24</c:v>
                </c:pt>
                <c:pt idx="727" formatCode="0.00">
                  <c:v>7246</c:v>
                </c:pt>
                <c:pt idx="728" formatCode="0.00">
                  <c:v>7195.23</c:v>
                </c:pt>
                <c:pt idx="729" formatCode="0.00">
                  <c:v>7200.85</c:v>
                </c:pt>
                <c:pt idx="730" formatCode="0.00">
                  <c:v>6965.71</c:v>
                </c:pt>
                <c:pt idx="731" formatCode="0.00">
                  <c:v>7344.96</c:v>
                </c:pt>
                <c:pt idx="732" formatCode="0.00">
                  <c:v>7354.11</c:v>
                </c:pt>
                <c:pt idx="733" formatCode="0.00">
                  <c:v>7358.75</c:v>
                </c:pt>
                <c:pt idx="734" formatCode="0.00">
                  <c:v>7757.99999999999</c:v>
                </c:pt>
                <c:pt idx="735" formatCode="0.00">
                  <c:v>8145.28</c:v>
                </c:pt>
                <c:pt idx="736" formatCode="0.00">
                  <c:v>8055.98</c:v>
                </c:pt>
                <c:pt idx="737" formatCode="0.00">
                  <c:v>7817.76</c:v>
                </c:pt>
                <c:pt idx="738" formatCode="0.00">
                  <c:v>8197.02</c:v>
                </c:pt>
                <c:pt idx="739" formatCode="0.00">
                  <c:v>8020.01</c:v>
                </c:pt>
                <c:pt idx="740" formatCode="0.00">
                  <c:v>8184.98</c:v>
                </c:pt>
                <c:pt idx="741" formatCode="0.00">
                  <c:v>8110.34</c:v>
                </c:pt>
                <c:pt idx="742" formatCode="0.00">
                  <c:v>8810.01</c:v>
                </c:pt>
                <c:pt idx="743" formatCode="0.00">
                  <c:v>8821.41</c:v>
                </c:pt>
                <c:pt idx="744" formatCode="0.00">
                  <c:v>8720.01</c:v>
                </c:pt>
                <c:pt idx="745" formatCode="0.00">
                  <c:v>8913.2800000000007</c:v>
                </c:pt>
                <c:pt idx="746" formatCode="0.00">
                  <c:v>8915.9599999999991</c:v>
                </c:pt>
                <c:pt idx="747" formatCode="0.00">
                  <c:v>8701.7000000000007</c:v>
                </c:pt>
                <c:pt idx="748" formatCode="0.00">
                  <c:v>8642.35</c:v>
                </c:pt>
                <c:pt idx="749" formatCode="0.00">
                  <c:v>8736.0300000000007</c:v>
                </c:pt>
                <c:pt idx="750" formatCode="0.00">
                  <c:v>8682.36</c:v>
                </c:pt>
                <c:pt idx="751" formatCode="0.00">
                  <c:v>8404.52</c:v>
                </c:pt>
                <c:pt idx="752" formatCode="0.00">
                  <c:v>8439</c:v>
                </c:pt>
                <c:pt idx="753" formatCode="0.00">
                  <c:v>8340.58</c:v>
                </c:pt>
                <c:pt idx="754" formatCode="0.00">
                  <c:v>8615</c:v>
                </c:pt>
                <c:pt idx="755" formatCode="0.00">
                  <c:v>8907.57</c:v>
                </c:pt>
                <c:pt idx="756" formatCode="0.00">
                  <c:v>9374.2099999999991</c:v>
                </c:pt>
                <c:pt idx="757" formatCode="0.00">
                  <c:v>9301.5300000000007</c:v>
                </c:pt>
                <c:pt idx="758" formatCode="0.00">
                  <c:v>9513.2099999999991</c:v>
                </c:pt>
                <c:pt idx="759" formatCode="0.00">
                  <c:v>9352.89</c:v>
                </c:pt>
                <c:pt idx="760" formatCode="0.00">
                  <c:v>9384.61</c:v>
                </c:pt>
                <c:pt idx="761" formatCode="0.00">
                  <c:v>9331.51</c:v>
                </c:pt>
                <c:pt idx="762" formatCode="0.00">
                  <c:v>9292.24</c:v>
                </c:pt>
                <c:pt idx="763" formatCode="0.00">
                  <c:v>9197.02</c:v>
                </c:pt>
                <c:pt idx="764" formatCode="0.00">
                  <c:v>9612.0400000000009</c:v>
                </c:pt>
                <c:pt idx="765" formatCode="0.00">
                  <c:v>9772</c:v>
                </c:pt>
                <c:pt idx="766" formatCode="0.00">
                  <c:v>9813.73</c:v>
                </c:pt>
                <c:pt idx="767" formatCode="0.00">
                  <c:v>9895.0499999999993</c:v>
                </c:pt>
                <c:pt idx="768" formatCode="0.00">
                  <c:v>10151.75</c:v>
                </c:pt>
                <c:pt idx="769" formatCode="0.00">
                  <c:v>9851.83</c:v>
                </c:pt>
                <c:pt idx="770" formatCode="0.00">
                  <c:v>10223.08</c:v>
                </c:pt>
                <c:pt idx="771" formatCode="0.00">
                  <c:v>10326.459999999999</c:v>
                </c:pt>
                <c:pt idx="772" formatCode="0.00">
                  <c:v>10229.629999999999</c:v>
                </c:pt>
                <c:pt idx="773" formatCode="0.00">
                  <c:v>10344.36</c:v>
                </c:pt>
                <c:pt idx="774" formatCode="0.00">
                  <c:v>9904.7199999999993</c:v>
                </c:pt>
                <c:pt idx="775" formatCode="0.00">
                  <c:v>9917.27</c:v>
                </c:pt>
                <c:pt idx="776" formatCode="0.00">
                  <c:v>9706</c:v>
                </c:pt>
                <c:pt idx="777" formatCode="0.00">
                  <c:v>10164.709999999999</c:v>
                </c:pt>
                <c:pt idx="778" formatCode="0.00">
                  <c:v>9593.7900000000009</c:v>
                </c:pt>
                <c:pt idx="779" formatCode="0.00">
                  <c:v>9596.42</c:v>
                </c:pt>
                <c:pt idx="780" formatCode="0.00">
                  <c:v>9677.0499999999993</c:v>
                </c:pt>
                <c:pt idx="781" formatCode="0.00">
                  <c:v>9650.86</c:v>
                </c:pt>
                <c:pt idx="782" formatCode="0.00">
                  <c:v>9936.4</c:v>
                </c:pt>
                <c:pt idx="783" formatCode="0.00">
                  <c:v>9656.1299999999992</c:v>
                </c:pt>
                <c:pt idx="784" formatCode="0.00">
                  <c:v>9315.84</c:v>
                </c:pt>
                <c:pt idx="785" formatCode="0.00">
                  <c:v>8785.25</c:v>
                </c:pt>
                <c:pt idx="786" formatCode="0.00">
                  <c:v>8823.2099999999991</c:v>
                </c:pt>
                <c:pt idx="787" formatCode="0.00">
                  <c:v>8692.91</c:v>
                </c:pt>
                <c:pt idx="788" formatCode="0.00">
                  <c:v>8523.61</c:v>
                </c:pt>
                <c:pt idx="789" formatCode="0.00">
                  <c:v>8531.8799999999992</c:v>
                </c:pt>
                <c:pt idx="790" formatCode="0.00">
                  <c:v>8915.24</c:v>
                </c:pt>
                <c:pt idx="791" formatCode="0.00">
                  <c:v>8760.07</c:v>
                </c:pt>
                <c:pt idx="792" formatCode="0.00">
                  <c:v>8750.8700000000008</c:v>
                </c:pt>
                <c:pt idx="793" formatCode="0.00">
                  <c:v>9054.68</c:v>
                </c:pt>
                <c:pt idx="794" formatCode="0.00">
                  <c:v>9131.8799999999992</c:v>
                </c:pt>
                <c:pt idx="795" formatCode="0.00">
                  <c:v>8886.66</c:v>
                </c:pt>
                <c:pt idx="796" formatCode="0.00">
                  <c:v>8033.31</c:v>
                </c:pt>
                <c:pt idx="797" formatCode="0.00">
                  <c:v>7929.87</c:v>
                </c:pt>
                <c:pt idx="798" formatCode="0.00">
                  <c:v>7894.5599999999904</c:v>
                </c:pt>
                <c:pt idx="799" formatCode="0.00">
                  <c:v>7934.52</c:v>
                </c:pt>
                <c:pt idx="800" formatCode="0.00">
                  <c:v>4800</c:v>
                </c:pt>
                <c:pt idx="801" formatCode="0.00">
                  <c:v>5578.6</c:v>
                </c:pt>
                <c:pt idx="802" formatCode="0.00">
                  <c:v>5172.0600000000004</c:v>
                </c:pt>
                <c:pt idx="803" formatCode="0.00">
                  <c:v>5361.3</c:v>
                </c:pt>
                <c:pt idx="804" formatCode="0.00">
                  <c:v>5028.97</c:v>
                </c:pt>
                <c:pt idx="805" formatCode="0.00">
                  <c:v>5312.64</c:v>
                </c:pt>
                <c:pt idx="806" formatCode="0.00">
                  <c:v>5393.04</c:v>
                </c:pt>
                <c:pt idx="807" formatCode="0.00">
                  <c:v>6162.37</c:v>
                </c:pt>
                <c:pt idx="808" formatCode="0.00">
                  <c:v>6208.36</c:v>
                </c:pt>
                <c:pt idx="809" formatCode="0.00">
                  <c:v>6186.98</c:v>
                </c:pt>
                <c:pt idx="810" formatCode="0.00">
                  <c:v>5816.19</c:v>
                </c:pt>
                <c:pt idx="811" formatCode="0.00">
                  <c:v>6467.31</c:v>
                </c:pt>
                <c:pt idx="812" formatCode="0.00">
                  <c:v>6744.72</c:v>
                </c:pt>
                <c:pt idx="813" formatCode="0.00">
                  <c:v>6677.43</c:v>
                </c:pt>
                <c:pt idx="814" formatCode="0.00">
                  <c:v>6737.36</c:v>
                </c:pt>
                <c:pt idx="815" formatCode="0.00">
                  <c:v>6359.11</c:v>
                </c:pt>
                <c:pt idx="816" formatCode="0.00">
                  <c:v>6236.65</c:v>
                </c:pt>
                <c:pt idx="817" formatCode="0.00">
                  <c:v>5881.42</c:v>
                </c:pt>
                <c:pt idx="818" formatCode="0.00">
                  <c:v>6394.38</c:v>
                </c:pt>
                <c:pt idx="819" formatCode="0.00">
                  <c:v>6410.44</c:v>
                </c:pt>
                <c:pt idx="820" formatCode="0.00">
                  <c:v>6642.92</c:v>
                </c:pt>
                <c:pt idx="821" formatCode="0.00">
                  <c:v>6794.09</c:v>
                </c:pt>
                <c:pt idx="822" formatCode="0.00">
                  <c:v>6734.1</c:v>
                </c:pt>
                <c:pt idx="823" formatCode="0.00">
                  <c:v>6856.99</c:v>
                </c:pt>
                <c:pt idx="824" formatCode="0.00">
                  <c:v>6772.78</c:v>
                </c:pt>
                <c:pt idx="825" formatCode="0.00">
                  <c:v>7329.9</c:v>
                </c:pt>
                <c:pt idx="826" formatCode="0.00">
                  <c:v>7197.3199999999897</c:v>
                </c:pt>
                <c:pt idx="827" formatCode="0.00">
                  <c:v>7361.28</c:v>
                </c:pt>
                <c:pt idx="828" formatCode="0.00">
                  <c:v>7283.53999999999</c:v>
                </c:pt>
                <c:pt idx="829" formatCode="0.00">
                  <c:v>6858.92</c:v>
                </c:pt>
                <c:pt idx="830" formatCode="0.00">
                  <c:v>6876.83</c:v>
                </c:pt>
                <c:pt idx="831" formatCode="0.00">
                  <c:v>6903.79</c:v>
                </c:pt>
                <c:pt idx="832" formatCode="0.00">
                  <c:v>6837.91</c:v>
                </c:pt>
                <c:pt idx="833" formatCode="0.00">
                  <c:v>6868.7</c:v>
                </c:pt>
                <c:pt idx="834" formatCode="0.00">
                  <c:v>6621.24</c:v>
                </c:pt>
                <c:pt idx="835" formatCode="0.00">
                  <c:v>7101.94</c:v>
                </c:pt>
                <c:pt idx="836" formatCode="0.00">
                  <c:v>7027.55</c:v>
                </c:pt>
                <c:pt idx="837" formatCode="0.00">
                  <c:v>7248.5999999999904</c:v>
                </c:pt>
                <c:pt idx="838" formatCode="0.00">
                  <c:v>7120.74</c:v>
                </c:pt>
                <c:pt idx="839" formatCode="0.00">
                  <c:v>6826.83</c:v>
                </c:pt>
                <c:pt idx="840" formatCode="0.00">
                  <c:v>6841.37</c:v>
                </c:pt>
                <c:pt idx="841" formatCode="0.00">
                  <c:v>7125.14</c:v>
                </c:pt>
                <c:pt idx="842" formatCode="0.00">
                  <c:v>7482.39</c:v>
                </c:pt>
                <c:pt idx="843" formatCode="0.00">
                  <c:v>7505</c:v>
                </c:pt>
                <c:pt idx="844" formatCode="0.00">
                  <c:v>7538.67</c:v>
                </c:pt>
                <c:pt idx="845" formatCode="0.00">
                  <c:v>7693.1</c:v>
                </c:pt>
                <c:pt idx="846" formatCode="0.00">
                  <c:v>7774.62</c:v>
                </c:pt>
                <c:pt idx="847" formatCode="0.00">
                  <c:v>7738.98</c:v>
                </c:pt>
                <c:pt idx="848" formatCode="0.00">
                  <c:v>8778.57</c:v>
                </c:pt>
                <c:pt idx="849" formatCode="0.00">
                  <c:v>8620</c:v>
                </c:pt>
                <c:pt idx="850" formatCode="0.00">
                  <c:v>8826.9599999999991</c:v>
                </c:pt>
                <c:pt idx="851" formatCode="0.00">
                  <c:v>8972.0499999999993</c:v>
                </c:pt>
                <c:pt idx="852" formatCode="0.00">
                  <c:v>8894.16</c:v>
                </c:pt>
                <c:pt idx="853" formatCode="0.00">
                  <c:v>8871.9599999999991</c:v>
                </c:pt>
                <c:pt idx="854" formatCode="0.00">
                  <c:v>9021.83</c:v>
                </c:pt>
                <c:pt idx="855" formatCode="0.00">
                  <c:v>9142.92</c:v>
                </c:pt>
                <c:pt idx="856" formatCode="0.00">
                  <c:v>9986.4</c:v>
                </c:pt>
                <c:pt idx="857" formatCode="0.00">
                  <c:v>9800.01</c:v>
                </c:pt>
                <c:pt idx="858" formatCode="0.00">
                  <c:v>9539.4</c:v>
                </c:pt>
                <c:pt idx="859" formatCode="0.00">
                  <c:v>8722.77</c:v>
                </c:pt>
                <c:pt idx="860" formatCode="0.00">
                  <c:v>8561.52</c:v>
                </c:pt>
                <c:pt idx="861" formatCode="0.00">
                  <c:v>8810.7900000000009</c:v>
                </c:pt>
                <c:pt idx="862" formatCode="0.00">
                  <c:v>9309.3700000000008</c:v>
                </c:pt>
                <c:pt idx="863" formatCode="0.00">
                  <c:v>9791.98</c:v>
                </c:pt>
                <c:pt idx="864" formatCode="0.00">
                  <c:v>9316.42</c:v>
                </c:pt>
                <c:pt idx="865" formatCode="0.00">
                  <c:v>9381.27</c:v>
                </c:pt>
                <c:pt idx="866" formatCode="0.00">
                  <c:v>9680.0400000000009</c:v>
                </c:pt>
                <c:pt idx="867" formatCode="0.00">
                  <c:v>9733.93</c:v>
                </c:pt>
                <c:pt idx="868" formatCode="0.00">
                  <c:v>9775.5300000000007</c:v>
                </c:pt>
                <c:pt idx="869" formatCode="0.00">
                  <c:v>9511.43</c:v>
                </c:pt>
                <c:pt idx="870" formatCode="0.00">
                  <c:v>9068.65</c:v>
                </c:pt>
                <c:pt idx="871" formatCode="0.00">
                  <c:v>9170</c:v>
                </c:pt>
                <c:pt idx="872" formatCode="0.00">
                  <c:v>9179.15</c:v>
                </c:pt>
                <c:pt idx="873" formatCode="0.00">
                  <c:v>8720.34</c:v>
                </c:pt>
                <c:pt idx="874" formatCode="0.00">
                  <c:v>8900.35</c:v>
                </c:pt>
                <c:pt idx="875" formatCode="0.00">
                  <c:v>8841.18</c:v>
                </c:pt>
                <c:pt idx="876" formatCode="0.00">
                  <c:v>9204.07</c:v>
                </c:pt>
                <c:pt idx="877" formatCode="0.00">
                  <c:v>9575.89</c:v>
                </c:pt>
                <c:pt idx="878" formatCode="0.00">
                  <c:v>9427.07</c:v>
                </c:pt>
                <c:pt idx="879" formatCode="0.00">
                  <c:v>9697.7199999999993</c:v>
                </c:pt>
                <c:pt idx="880" formatCode="0.00">
                  <c:v>9448.27</c:v>
                </c:pt>
                <c:pt idx="881" formatCode="0.00">
                  <c:v>10200.77</c:v>
                </c:pt>
                <c:pt idx="882" formatCode="0.00">
                  <c:v>9518.0400000000009</c:v>
                </c:pt>
                <c:pt idx="883" formatCode="0.00">
                  <c:v>9666.24</c:v>
                </c:pt>
                <c:pt idx="884" formatCode="0.00">
                  <c:v>9789.06</c:v>
                </c:pt>
                <c:pt idx="885" formatCode="0.00">
                  <c:v>9621.16</c:v>
                </c:pt>
                <c:pt idx="886" formatCode="0.00">
                  <c:v>9666.2999999999993</c:v>
                </c:pt>
                <c:pt idx="887" formatCode="0.00">
                  <c:v>9746.99</c:v>
                </c:pt>
                <c:pt idx="888" formatCode="0.00">
                  <c:v>9782.01</c:v>
                </c:pt>
                <c:pt idx="889" formatCode="0.00">
                  <c:v>9772.43</c:v>
                </c:pt>
                <c:pt idx="890" formatCode="0.00">
                  <c:v>9885</c:v>
                </c:pt>
                <c:pt idx="891" formatCode="0.00">
                  <c:v>9280.4</c:v>
                </c:pt>
                <c:pt idx="892" formatCode="0.00">
                  <c:v>9465.1299999999992</c:v>
                </c:pt>
                <c:pt idx="893" formatCode="0.00">
                  <c:v>9473.34</c:v>
                </c:pt>
                <c:pt idx="894" formatCode="0.00">
                  <c:v>9342.1</c:v>
                </c:pt>
                <c:pt idx="895" formatCode="0.00">
                  <c:v>9426.02</c:v>
                </c:pt>
                <c:pt idx="896" formatCode="0.00">
                  <c:v>9525.59</c:v>
                </c:pt>
                <c:pt idx="897" formatCode="0.00">
                  <c:v>9465.14</c:v>
                </c:pt>
                <c:pt idx="898" formatCode="0.00">
                  <c:v>9386.32</c:v>
                </c:pt>
                <c:pt idx="899" formatCode="0.00">
                  <c:v>9310.23</c:v>
                </c:pt>
                <c:pt idx="900" formatCode="0.00">
                  <c:v>9358.9500000000007</c:v>
                </c:pt>
                <c:pt idx="901" formatCode="0.00">
                  <c:v>9294.69</c:v>
                </c:pt>
                <c:pt idx="902" formatCode="0.00">
                  <c:v>9685.69</c:v>
                </c:pt>
                <c:pt idx="903" formatCode="0.00">
                  <c:v>9624.89</c:v>
                </c:pt>
                <c:pt idx="904" formatCode="0.00">
                  <c:v>9296.49</c:v>
                </c:pt>
                <c:pt idx="905" formatCode="0.00">
                  <c:v>9249.49</c:v>
                </c:pt>
                <c:pt idx="906" formatCode="0.00">
                  <c:v>9162.2099999999991</c:v>
                </c:pt>
                <c:pt idx="907" formatCode="0.00">
                  <c:v>9012</c:v>
                </c:pt>
                <c:pt idx="908" formatCode="0.00">
                  <c:v>9116.35</c:v>
                </c:pt>
                <c:pt idx="909" formatCode="0.00">
                  <c:v>9192.56</c:v>
                </c:pt>
                <c:pt idx="910" formatCode="0.00">
                  <c:v>9138.5499999999993</c:v>
                </c:pt>
                <c:pt idx="911" formatCode="0.00">
                  <c:v>9232</c:v>
                </c:pt>
                <c:pt idx="912" formatCode="0.00">
                  <c:v>9086.5400000000009</c:v>
                </c:pt>
                <c:pt idx="913" formatCode="0.00">
                  <c:v>9058.26</c:v>
                </c:pt>
                <c:pt idx="914" formatCode="0.00">
                  <c:v>9135.4599999999991</c:v>
                </c:pt>
                <c:pt idx="915" formatCode="0.00">
                  <c:v>9069.41</c:v>
                </c:pt>
                <c:pt idx="916" formatCode="0.00">
                  <c:v>9344.2000000000007</c:v>
                </c:pt>
                <c:pt idx="917" formatCode="0.00">
                  <c:v>9257.39</c:v>
                </c:pt>
                <c:pt idx="918" formatCode="0.00">
                  <c:v>9436.06</c:v>
                </c:pt>
                <c:pt idx="919" formatCode="0.00">
                  <c:v>9232.43</c:v>
                </c:pt>
                <c:pt idx="920" formatCode="0.00">
                  <c:v>9288.34</c:v>
                </c:pt>
                <c:pt idx="921" formatCode="0.00">
                  <c:v>9234.0300000000007</c:v>
                </c:pt>
                <c:pt idx="922" formatCode="0.00">
                  <c:v>9302.75</c:v>
                </c:pt>
                <c:pt idx="923" formatCode="0.00">
                  <c:v>9242.6200000000008</c:v>
                </c:pt>
                <c:pt idx="924" formatCode="0.00">
                  <c:v>9255.85</c:v>
                </c:pt>
                <c:pt idx="925" formatCode="0.00">
                  <c:v>9197.6</c:v>
                </c:pt>
                <c:pt idx="926" formatCode="0.00">
                  <c:v>9133.7199999999993</c:v>
                </c:pt>
                <c:pt idx="927" formatCode="0.00">
                  <c:v>9154.32</c:v>
                </c:pt>
                <c:pt idx="928" formatCode="0.00">
                  <c:v>9170.2800000000007</c:v>
                </c:pt>
                <c:pt idx="929" formatCode="0.00">
                  <c:v>9208.99</c:v>
                </c:pt>
                <c:pt idx="930" formatCode="0.00">
                  <c:v>9160.7800000000007</c:v>
                </c:pt>
                <c:pt idx="931" formatCode="0.00">
                  <c:v>9390</c:v>
                </c:pt>
                <c:pt idx="932" formatCode="0.00">
                  <c:v>9518.16</c:v>
                </c:pt>
                <c:pt idx="933" formatCode="0.00">
                  <c:v>9603.27</c:v>
                </c:pt>
                <c:pt idx="934" formatCode="0.00">
                  <c:v>9537.7999999999993</c:v>
                </c:pt>
                <c:pt idx="935" formatCode="0.00">
                  <c:v>9700.42</c:v>
                </c:pt>
                <c:pt idx="936" formatCode="0.00">
                  <c:v>9931.5400000000009</c:v>
                </c:pt>
                <c:pt idx="937" formatCode="0.00">
                  <c:v>11029.96</c:v>
                </c:pt>
                <c:pt idx="938" formatCode="0.00">
                  <c:v>10906.27</c:v>
                </c:pt>
                <c:pt idx="939" formatCode="0.00">
                  <c:v>11100.53</c:v>
                </c:pt>
                <c:pt idx="940" formatCode="0.00">
                  <c:v>11099.61</c:v>
                </c:pt>
                <c:pt idx="941" formatCode="0.00">
                  <c:v>11335.46</c:v>
                </c:pt>
                <c:pt idx="942" formatCode="0.00">
                  <c:v>11801.17</c:v>
                </c:pt>
                <c:pt idx="943" formatCode="0.00">
                  <c:v>11071.35</c:v>
                </c:pt>
                <c:pt idx="944" formatCode="0.00">
                  <c:v>11219.809999999899</c:v>
                </c:pt>
                <c:pt idx="945" formatCode="0.00">
                  <c:v>11191.97</c:v>
                </c:pt>
                <c:pt idx="946" formatCode="0.00">
                  <c:v>11744.91</c:v>
                </c:pt>
                <c:pt idx="947" formatCode="0.00">
                  <c:v>11762.46</c:v>
                </c:pt>
                <c:pt idx="948" formatCode="0.00">
                  <c:v>11594.23</c:v>
                </c:pt>
                <c:pt idx="949" formatCode="0.00">
                  <c:v>11761.41</c:v>
                </c:pt>
                <c:pt idx="950" formatCode="0.00">
                  <c:v>11681.68</c:v>
                </c:pt>
                <c:pt idx="951" formatCode="0.00">
                  <c:v>11892.92</c:v>
                </c:pt>
                <c:pt idx="952" formatCode="0.00">
                  <c:v>11392.08</c:v>
                </c:pt>
                <c:pt idx="953" formatCode="0.00">
                  <c:v>11564.33</c:v>
                </c:pt>
                <c:pt idx="954" formatCode="0.00">
                  <c:v>11780</c:v>
                </c:pt>
                <c:pt idx="955" formatCode="0.00">
                  <c:v>11760.54</c:v>
                </c:pt>
                <c:pt idx="956" formatCode="0.00">
                  <c:v>11852.4</c:v>
                </c:pt>
                <c:pt idx="957" formatCode="0.00">
                  <c:v>11911</c:v>
                </c:pt>
                <c:pt idx="958" formatCode="0.00">
                  <c:v>12281.13</c:v>
                </c:pt>
                <c:pt idx="959" formatCode="0.00">
                  <c:v>11945.01</c:v>
                </c:pt>
                <c:pt idx="960" formatCode="0.00">
                  <c:v>11754.59</c:v>
                </c:pt>
                <c:pt idx="961" formatCode="0.00">
                  <c:v>11853.549999999899</c:v>
                </c:pt>
                <c:pt idx="962" formatCode="0.00">
                  <c:v>11531.34</c:v>
                </c:pt>
                <c:pt idx="963" formatCode="0.00">
                  <c:v>11662.96</c:v>
                </c:pt>
                <c:pt idx="964" formatCode="0.00">
                  <c:v>11648.13</c:v>
                </c:pt>
                <c:pt idx="965" formatCode="0.00">
                  <c:v>11748.2</c:v>
                </c:pt>
                <c:pt idx="966" formatCode="0.00">
                  <c:v>11318.42</c:v>
                </c:pt>
                <c:pt idx="967" formatCode="0.00">
                  <c:v>11461.4299999999</c:v>
                </c:pt>
                <c:pt idx="968" formatCode="0.00">
                  <c:v>11330.38</c:v>
                </c:pt>
                <c:pt idx="969" formatCode="0.00">
                  <c:v>11526.91</c:v>
                </c:pt>
                <c:pt idx="970" formatCode="0.00">
                  <c:v>11465.84</c:v>
                </c:pt>
                <c:pt idx="971" formatCode="0.00">
                  <c:v>11711.16</c:v>
                </c:pt>
                <c:pt idx="972" formatCode="0.00">
                  <c:v>11649.51</c:v>
                </c:pt>
                <c:pt idx="973" formatCode="0.00">
                  <c:v>11921.97</c:v>
                </c:pt>
                <c:pt idx="974" formatCode="0.00">
                  <c:v>11388.54</c:v>
                </c:pt>
                <c:pt idx="975" formatCode="0.00">
                  <c:v>10140.85</c:v>
                </c:pt>
                <c:pt idx="976" formatCode="0.00">
                  <c:v>10446.25</c:v>
                </c:pt>
                <c:pt idx="977" formatCode="0.00">
                  <c:v>10166.69</c:v>
                </c:pt>
                <c:pt idx="978" formatCode="0.00">
                  <c:v>10256.200000000001</c:v>
                </c:pt>
                <c:pt idx="979" formatCode="0.00">
                  <c:v>10373.44</c:v>
                </c:pt>
                <c:pt idx="980" formatCode="0.00">
                  <c:v>10126.65</c:v>
                </c:pt>
                <c:pt idx="981" formatCode="0.00">
                  <c:v>10219.200000000001</c:v>
                </c:pt>
                <c:pt idx="982" formatCode="0.00">
                  <c:v>10336.870000000001</c:v>
                </c:pt>
                <c:pt idx="983" formatCode="0.00">
                  <c:v>10387.89</c:v>
                </c:pt>
                <c:pt idx="984" formatCode="0.00">
                  <c:v>10440.92</c:v>
                </c:pt>
                <c:pt idx="985" formatCode="0.00">
                  <c:v>10332.83</c:v>
                </c:pt>
                <c:pt idx="986" formatCode="0.00">
                  <c:v>10671.77</c:v>
                </c:pt>
                <c:pt idx="987" formatCode="0.00">
                  <c:v>10785.31</c:v>
                </c:pt>
                <c:pt idx="988" formatCode="0.00">
                  <c:v>10954.01</c:v>
                </c:pt>
                <c:pt idx="989" formatCode="0.00">
                  <c:v>10939.99</c:v>
                </c:pt>
                <c:pt idx="990" formatCode="0.00">
                  <c:v>10933.39</c:v>
                </c:pt>
                <c:pt idx="991" formatCode="0.00">
                  <c:v>11080.65</c:v>
                </c:pt>
                <c:pt idx="992" formatCode="0.00">
                  <c:v>10920.28</c:v>
                </c:pt>
                <c:pt idx="993" formatCode="0.00">
                  <c:v>10417.219999999999</c:v>
                </c:pt>
                <c:pt idx="994" formatCode="0.00">
                  <c:v>10529.61</c:v>
                </c:pt>
                <c:pt idx="995" formatCode="0.00">
                  <c:v>10241.459999999999</c:v>
                </c:pt>
                <c:pt idx="996" formatCode="0.00">
                  <c:v>10736.32</c:v>
                </c:pt>
                <c:pt idx="997" formatCode="0.00">
                  <c:v>10686.67</c:v>
                </c:pt>
                <c:pt idx="998" formatCode="0.00">
                  <c:v>10728.6</c:v>
                </c:pt>
                <c:pt idx="999" formatCode="0.00">
                  <c:v>10774.25</c:v>
                </c:pt>
                <c:pt idx="1000" formatCode="0.00">
                  <c:v>10696.12</c:v>
                </c:pt>
                <c:pt idx="1001" formatCode="0.00">
                  <c:v>10840.48</c:v>
                </c:pt>
                <c:pt idx="1002" formatCode="0.00">
                  <c:v>10776.59</c:v>
                </c:pt>
                <c:pt idx="1003" formatCode="0.00">
                  <c:v>10619.13</c:v>
                </c:pt>
                <c:pt idx="1004" formatCode="0.00">
                  <c:v>10570.4</c:v>
                </c:pt>
                <c:pt idx="1005" formatCode="0.00">
                  <c:v>10542.06</c:v>
                </c:pt>
                <c:pt idx="1006" formatCode="0.00">
                  <c:v>10666.63</c:v>
                </c:pt>
                <c:pt idx="1007" formatCode="0.00">
                  <c:v>10792.21</c:v>
                </c:pt>
                <c:pt idx="1008" formatCode="0.00">
                  <c:v>10599.66</c:v>
                </c:pt>
                <c:pt idx="1009" formatCode="0.00">
                  <c:v>10666.39</c:v>
                </c:pt>
                <c:pt idx="1010" formatCode="0.00">
                  <c:v>10925.57</c:v>
                </c:pt>
                <c:pt idx="1011" formatCode="0.00">
                  <c:v>11050.64</c:v>
                </c:pt>
                <c:pt idx="1012" formatCode="0.00">
                  <c:v>11293.22</c:v>
                </c:pt>
                <c:pt idx="1013" formatCode="0.00">
                  <c:v>11369.02</c:v>
                </c:pt>
                <c:pt idx="1014" formatCode="0.00">
                  <c:v>11528.25</c:v>
                </c:pt>
                <c:pt idx="1015" formatCode="0.00">
                  <c:v>11420.56</c:v>
                </c:pt>
                <c:pt idx="1016" formatCode="0.00">
                  <c:v>11417.89</c:v>
                </c:pt>
                <c:pt idx="1017" formatCode="0.00">
                  <c:v>11505.12</c:v>
                </c:pt>
                <c:pt idx="1018" formatCode="0.00">
                  <c:v>11319.32</c:v>
                </c:pt>
                <c:pt idx="1019" formatCode="0.00">
                  <c:v>11360.2</c:v>
                </c:pt>
                <c:pt idx="1020" formatCode="0.00">
                  <c:v>11503.14</c:v>
                </c:pt>
                <c:pt idx="1021" formatCode="0.00">
                  <c:v>11751.47</c:v>
                </c:pt>
                <c:pt idx="1022" formatCode="0.00">
                  <c:v>11909.99</c:v>
                </c:pt>
                <c:pt idx="1023" formatCode="0.00">
                  <c:v>12780.96</c:v>
                </c:pt>
                <c:pt idx="1024" formatCode="0.00">
                  <c:v>12968.52</c:v>
                </c:pt>
                <c:pt idx="1025" formatCode="0.00">
                  <c:v>12923.07</c:v>
                </c:pt>
                <c:pt idx="1026" formatCode="0.00">
                  <c:v>13111.73</c:v>
                </c:pt>
                <c:pt idx="1027" formatCode="0.00">
                  <c:v>13028.83</c:v>
                </c:pt>
                <c:pt idx="1028" formatCode="0.00">
                  <c:v>13052.19</c:v>
                </c:pt>
                <c:pt idx="1029" formatCode="0.00">
                  <c:v>13636.17</c:v>
                </c:pt>
                <c:pt idx="1030" formatCode="0.00">
                  <c:v>13266.4</c:v>
                </c:pt>
                <c:pt idx="1031" formatCode="0.00">
                  <c:v>13455.7</c:v>
                </c:pt>
                <c:pt idx="1032" formatCode="0.00">
                  <c:v>13560.1</c:v>
                </c:pt>
                <c:pt idx="1033" formatCode="0.00">
                  <c:v>13791</c:v>
                </c:pt>
                <c:pt idx="1034" formatCode="0.00">
                  <c:v>13761.5</c:v>
                </c:pt>
                <c:pt idx="1035" formatCode="0.00">
                  <c:v>13549.37</c:v>
                </c:pt>
                <c:pt idx="1036" formatCode="0.00">
                  <c:v>14023.53</c:v>
                </c:pt>
                <c:pt idx="1037" formatCode="0.00">
                  <c:v>14144.01</c:v>
                </c:pt>
                <c:pt idx="1038" formatCode="0.00">
                  <c:v>15590.02</c:v>
                </c:pt>
                <c:pt idx="1039" formatCode="0.00">
                  <c:v>15579.92</c:v>
                </c:pt>
                <c:pt idx="1040" formatCode="0.00">
                  <c:v>14818.3</c:v>
                </c:pt>
                <c:pt idx="1041" formatCode="0.00">
                  <c:v>15475.1</c:v>
                </c:pt>
                <c:pt idx="1042" formatCode="0.00">
                  <c:v>15328.41</c:v>
                </c:pt>
                <c:pt idx="1043" formatCode="0.00">
                  <c:v>15297.21</c:v>
                </c:pt>
                <c:pt idx="1044" formatCode="0.00">
                  <c:v>15684.24</c:v>
                </c:pt>
                <c:pt idx="1045" formatCode="0.00">
                  <c:v>16291.86</c:v>
                </c:pt>
                <c:pt idx="1046" formatCode="0.00">
                  <c:v>16320.7</c:v>
                </c:pt>
                <c:pt idx="1047" formatCode="0.00">
                  <c:v>16070.45</c:v>
                </c:pt>
                <c:pt idx="1048" formatCode="0.00">
                  <c:v>15957</c:v>
                </c:pt>
                <c:pt idx="1049" formatCode="0.00">
                  <c:v>16713.57</c:v>
                </c:pt>
                <c:pt idx="1050" formatCode="0.00">
                  <c:v>17659.38</c:v>
                </c:pt>
                <c:pt idx="1051" formatCode="0.00">
                  <c:v>17776.12</c:v>
                </c:pt>
                <c:pt idx="1052" formatCode="0.00">
                  <c:v>17802.82</c:v>
                </c:pt>
                <c:pt idx="1053" formatCode="0.00">
                  <c:v>18655.669999999998</c:v>
                </c:pt>
                <c:pt idx="1054" formatCode="0.00">
                  <c:v>18703.8</c:v>
                </c:pt>
                <c:pt idx="1055" formatCode="0.00">
                  <c:v>18414.43</c:v>
                </c:pt>
                <c:pt idx="1056" formatCode="0.00">
                  <c:v>18368</c:v>
                </c:pt>
                <c:pt idx="1057" formatCode="0.00">
                  <c:v>19160.009999999998</c:v>
                </c:pt>
                <c:pt idx="1058" formatCode="0.00">
                  <c:v>18719.11</c:v>
                </c:pt>
                <c:pt idx="1059" formatCode="0.00">
                  <c:v>17149.47</c:v>
                </c:pt>
                <c:pt idx="1060" formatCode="0.00">
                  <c:v>17139.52</c:v>
                </c:pt>
                <c:pt idx="1061" formatCode="0.00">
                  <c:v>17719.849999999999</c:v>
                </c:pt>
                <c:pt idx="1062" formatCode="0.00">
                  <c:v>18184.990000000002</c:v>
                </c:pt>
                <c:pt idx="1063" formatCode="0.00">
                  <c:v>19695.87</c:v>
                </c:pt>
                <c:pt idx="1064" formatCode="0.00">
                  <c:v>18764.96</c:v>
                </c:pt>
                <c:pt idx="1065" formatCode="0.00">
                  <c:v>19204.09</c:v>
                </c:pt>
                <c:pt idx="1066" formatCode="0.00">
                  <c:v>19421.900000000001</c:v>
                </c:pt>
                <c:pt idx="1067" formatCode="0.00">
                  <c:v>18650.52</c:v>
                </c:pt>
                <c:pt idx="1068" formatCode="0.00">
                  <c:v>19147.66</c:v>
                </c:pt>
                <c:pt idx="1069" formatCode="0.00">
                  <c:v>19359.400000000001</c:v>
                </c:pt>
                <c:pt idx="1070" formatCode="0.00">
                  <c:v>19166.900000000001</c:v>
                </c:pt>
                <c:pt idx="1071" formatCode="0.00">
                  <c:v>18324.11</c:v>
                </c:pt>
                <c:pt idx="1072" formatCode="0.00">
                  <c:v>18541.28</c:v>
                </c:pt>
                <c:pt idx="1073" formatCode="0.00">
                  <c:v>18254.63</c:v>
                </c:pt>
                <c:pt idx="1074" formatCode="0.00">
                  <c:v>18036.53</c:v>
                </c:pt>
                <c:pt idx="1075" formatCode="0.00">
                  <c:v>18808.689999999999</c:v>
                </c:pt>
                <c:pt idx="1076" formatCode="0.00">
                  <c:v>19174.990000000002</c:v>
                </c:pt>
                <c:pt idx="1077" formatCode="0.00">
                  <c:v>19273.14</c:v>
                </c:pt>
                <c:pt idx="1078" formatCode="0.00">
                  <c:v>19426.43</c:v>
                </c:pt>
                <c:pt idx="1079" formatCode="0.00">
                  <c:v>21335.52</c:v>
                </c:pt>
                <c:pt idx="1080" formatCode="0.00">
                  <c:v>22797.16</c:v>
                </c:pt>
                <c:pt idx="1081" formatCode="0.00">
                  <c:v>23107.39</c:v>
                </c:pt>
                <c:pt idx="1082" formatCode="0.00">
                  <c:v>23821.61</c:v>
                </c:pt>
                <c:pt idx="1083" formatCode="0.00">
                  <c:v>23455.52</c:v>
                </c:pt>
                <c:pt idx="1084" formatCode="0.00">
                  <c:v>22719.71</c:v>
                </c:pt>
                <c:pt idx="1085" formatCode="0.00">
                  <c:v>23810.79</c:v>
                </c:pt>
                <c:pt idx="1086" formatCode="0.00">
                  <c:v>23232.76</c:v>
                </c:pt>
                <c:pt idx="1087" formatCode="0.00">
                  <c:v>23729.200000000001</c:v>
                </c:pt>
                <c:pt idx="1088" formatCode="0.00">
                  <c:v>24712.47</c:v>
                </c:pt>
                <c:pt idx="1089" formatCode="0.00">
                  <c:v>26493.39</c:v>
                </c:pt>
                <c:pt idx="1090" formatCode="0.00">
                  <c:v>26281.66</c:v>
                </c:pt>
                <c:pt idx="1091" formatCode="0.00">
                  <c:v>27079.41</c:v>
                </c:pt>
                <c:pt idx="1092" formatCode="0.00">
                  <c:v>27385</c:v>
                </c:pt>
                <c:pt idx="1093" formatCode="0.00">
                  <c:v>28875.54</c:v>
                </c:pt>
                <c:pt idx="1094" formatCode="0.00">
                  <c:v>28923.63</c:v>
                </c:pt>
                <c:pt idx="1095" formatCode="0.00">
                  <c:v>29331.69</c:v>
                </c:pt>
                <c:pt idx="1096" formatCode="0.00">
                  <c:v>32178.33</c:v>
                </c:pt>
                <c:pt idx="1097" formatCode="0.00">
                  <c:v>33000.050000000003</c:v>
                </c:pt>
                <c:pt idx="1098" formatCode="0.00">
                  <c:v>31988.71</c:v>
                </c:pt>
                <c:pt idx="1099" formatCode="0.00">
                  <c:v>33949.53</c:v>
                </c:pt>
                <c:pt idx="1100" formatCode="0.00">
                  <c:v>36769.360000000001</c:v>
                </c:pt>
                <c:pt idx="1101" formatCode="0.00">
                  <c:v>39432.28</c:v>
                </c:pt>
                <c:pt idx="1102" formatCode="0.00">
                  <c:v>40582.81</c:v>
                </c:pt>
                <c:pt idx="1103" formatCode="0.00">
                  <c:v>40088.22</c:v>
                </c:pt>
                <c:pt idx="1104" formatCode="0.00">
                  <c:v>38150.019999999997</c:v>
                </c:pt>
                <c:pt idx="1105" formatCode="0.00">
                  <c:v>35404.47</c:v>
                </c:pt>
                <c:pt idx="1106" formatCode="0.00">
                  <c:v>34051.24</c:v>
                </c:pt>
                <c:pt idx="1107" formatCode="0.00">
                  <c:v>37371.379999999997</c:v>
                </c:pt>
                <c:pt idx="1108" formatCode="0.00">
                  <c:v>39144.5</c:v>
                </c:pt>
                <c:pt idx="1109" formatCode="0.00">
                  <c:v>36742.22</c:v>
                </c:pt>
                <c:pt idx="1110" formatCode="0.00">
                  <c:v>35994.980000000003</c:v>
                </c:pt>
                <c:pt idx="1111" formatCode="0.00">
                  <c:v>35828.61</c:v>
                </c:pt>
                <c:pt idx="1112" formatCode="0.00">
                  <c:v>36631.269999999997</c:v>
                </c:pt>
                <c:pt idx="1113" formatCode="0.00">
                  <c:v>35891.49</c:v>
                </c:pt>
                <c:pt idx="1114" formatCode="0.00">
                  <c:v>35468.230000000003</c:v>
                </c:pt>
                <c:pt idx="1115" formatCode="0.00">
                  <c:v>30850.13</c:v>
                </c:pt>
                <c:pt idx="1116" formatCode="0.00">
                  <c:v>32945.17</c:v>
                </c:pt>
                <c:pt idx="1117" formatCode="0.00">
                  <c:v>32078</c:v>
                </c:pt>
                <c:pt idx="1118" formatCode="0.00">
                  <c:v>32259.9</c:v>
                </c:pt>
                <c:pt idx="1119" formatCode="0.00">
                  <c:v>32254.2</c:v>
                </c:pt>
                <c:pt idx="1120" formatCode="0.00">
                  <c:v>32467.77</c:v>
                </c:pt>
                <c:pt idx="1121" formatCode="0.00">
                  <c:v>30366.15</c:v>
                </c:pt>
                <c:pt idx="1122" formatCode="0.00">
                  <c:v>33364.86</c:v>
                </c:pt>
                <c:pt idx="1123" formatCode="0.00">
                  <c:v>34252.199999999997</c:v>
                </c:pt>
                <c:pt idx="1124" formatCode="0.00">
                  <c:v>34262.879999999997</c:v>
                </c:pt>
                <c:pt idx="1125" formatCode="0.00">
                  <c:v>33092.980000000003</c:v>
                </c:pt>
                <c:pt idx="1126" formatCode="0.00">
                  <c:v>33526.370000000003</c:v>
                </c:pt>
                <c:pt idx="1127" formatCode="0.00">
                  <c:v>35466.239999999998</c:v>
                </c:pt>
                <c:pt idx="1128" formatCode="0.00">
                  <c:v>37618.870000000003</c:v>
                </c:pt>
                <c:pt idx="1129" formatCode="0.00">
                  <c:v>36936.660000000003</c:v>
                </c:pt>
                <c:pt idx="1130" formatCode="0.00">
                  <c:v>38290.239999999998</c:v>
                </c:pt>
                <c:pt idx="1131" formatCode="0.00">
                  <c:v>39186.94</c:v>
                </c:pt>
                <c:pt idx="1132" formatCode="0.00">
                  <c:v>38795.69</c:v>
                </c:pt>
                <c:pt idx="1133" formatCode="0.00">
                  <c:v>46374.87</c:v>
                </c:pt>
                <c:pt idx="1134" formatCode="0.00">
                  <c:v>46420.42</c:v>
                </c:pt>
                <c:pt idx="1135" formatCode="0.00">
                  <c:v>44807.58</c:v>
                </c:pt>
                <c:pt idx="1136" formatCode="0.00">
                  <c:v>47969.51</c:v>
                </c:pt>
                <c:pt idx="1137" formatCode="0.00">
                  <c:v>47287.6</c:v>
                </c:pt>
                <c:pt idx="1138" formatCode="0.00">
                  <c:v>47153.69</c:v>
                </c:pt>
                <c:pt idx="1139" formatCode="0.00">
                  <c:v>48577.79</c:v>
                </c:pt>
                <c:pt idx="1140" formatCode="0.00">
                  <c:v>47911.1</c:v>
                </c:pt>
                <c:pt idx="1141" formatCode="0.00">
                  <c:v>49133.449999999903</c:v>
                </c:pt>
                <c:pt idx="1142" formatCode="0.00">
                  <c:v>52119.71</c:v>
                </c:pt>
                <c:pt idx="1143" formatCode="0.00">
                  <c:v>51552.6</c:v>
                </c:pt>
                <c:pt idx="1144" formatCode="0.00">
                  <c:v>55906</c:v>
                </c:pt>
                <c:pt idx="1145" formatCode="0.00">
                  <c:v>55841.19</c:v>
                </c:pt>
                <c:pt idx="1146" formatCode="0.00">
                  <c:v>57408.57</c:v>
                </c:pt>
                <c:pt idx="1147" formatCode="0.00">
                  <c:v>54087.67</c:v>
                </c:pt>
                <c:pt idx="1148" formatCode="0.00">
                  <c:v>48891</c:v>
                </c:pt>
                <c:pt idx="1149" formatCode="0.00">
                  <c:v>49676.2</c:v>
                </c:pt>
                <c:pt idx="1150" formatCode="0.00">
                  <c:v>47073.73</c:v>
                </c:pt>
                <c:pt idx="1151" formatCode="0.00">
                  <c:v>46276.87</c:v>
                </c:pt>
                <c:pt idx="1152" formatCode="0.00">
                  <c:v>46106.43</c:v>
                </c:pt>
                <c:pt idx="1153" formatCode="0.00">
                  <c:v>45135.66</c:v>
                </c:pt>
                <c:pt idx="1154" formatCode="0.00">
                  <c:v>49587.03</c:v>
                </c:pt>
                <c:pt idx="1155" formatCode="0.00">
                  <c:v>48440.65</c:v>
                </c:pt>
                <c:pt idx="1156" formatCode="0.00">
                  <c:v>50349.37</c:v>
                </c:pt>
                <c:pt idx="1157" formatCode="0.00">
                  <c:v>48374.09</c:v>
                </c:pt>
                <c:pt idx="1158" formatCode="0.00">
                  <c:v>48751.71</c:v>
                </c:pt>
                <c:pt idx="1159" formatCode="0.00">
                  <c:v>48882.2</c:v>
                </c:pt>
                <c:pt idx="1160" formatCode="0.00">
                  <c:v>50971.75</c:v>
                </c:pt>
                <c:pt idx="1161" formatCode="0.00">
                  <c:v>52375.17</c:v>
                </c:pt>
                <c:pt idx="1162" formatCode="0.00">
                  <c:v>54884.5</c:v>
                </c:pt>
                <c:pt idx="1163" formatCode="0.00">
                  <c:v>55851.59</c:v>
                </c:pt>
                <c:pt idx="1164" formatCode="0.00">
                  <c:v>57773.16</c:v>
                </c:pt>
                <c:pt idx="1165" formatCode="0.00">
                  <c:v>57221.72</c:v>
                </c:pt>
                <c:pt idx="1166" formatCode="0.00">
                  <c:v>61188.39</c:v>
                </c:pt>
                <c:pt idx="1167" formatCode="0.00">
                  <c:v>58968.31</c:v>
                </c:pt>
                <c:pt idx="1168" formatCode="0.00">
                  <c:v>55605.2</c:v>
                </c:pt>
                <c:pt idx="1169" formatCode="0.00">
                  <c:v>56900.749999999898</c:v>
                </c:pt>
                <c:pt idx="1170" formatCode="0.00">
                  <c:v>58912.97</c:v>
                </c:pt>
                <c:pt idx="1171" formatCode="0.00">
                  <c:v>57648.160000000003</c:v>
                </c:pt>
                <c:pt idx="1172" formatCode="0.00">
                  <c:v>58030.01</c:v>
                </c:pt>
                <c:pt idx="1173" formatCode="0.00">
                  <c:v>58102.28</c:v>
                </c:pt>
                <c:pt idx="1174" formatCode="0.00">
                  <c:v>57351.559999999903</c:v>
                </c:pt>
                <c:pt idx="1175" formatCode="0.00">
                  <c:v>54083.25</c:v>
                </c:pt>
                <c:pt idx="1176" formatCode="0.00">
                  <c:v>54340.89</c:v>
                </c:pt>
                <c:pt idx="1177" formatCode="0.00">
                  <c:v>52303.65</c:v>
                </c:pt>
                <c:pt idx="1178" formatCode="0.00">
                  <c:v>51293.78</c:v>
                </c:pt>
                <c:pt idx="1179" formatCode="0.00">
                  <c:v>55025.59</c:v>
                </c:pt>
                <c:pt idx="1180" formatCode="0.00">
                  <c:v>55817.14</c:v>
                </c:pt>
                <c:pt idx="1181" formatCode="0.00">
                  <c:v>55777.63</c:v>
                </c:pt>
                <c:pt idx="1182" formatCode="0.00">
                  <c:v>57635.47</c:v>
                </c:pt>
                <c:pt idx="1183" formatCode="0.00">
                  <c:v>58746.57</c:v>
                </c:pt>
                <c:pt idx="1184" formatCode="0.00">
                  <c:v>58740.55</c:v>
                </c:pt>
                <c:pt idx="1185" formatCode="0.00">
                  <c:v>58720.44</c:v>
                </c:pt>
                <c:pt idx="1186" formatCode="0.00">
                  <c:v>58950.01</c:v>
                </c:pt>
                <c:pt idx="1187" formatCode="0.00">
                  <c:v>57051.94</c:v>
                </c:pt>
                <c:pt idx="1188" formatCode="0.00">
                  <c:v>58202.01</c:v>
                </c:pt>
                <c:pt idx="1189" formatCode="0.00">
                  <c:v>59129.99</c:v>
                </c:pt>
                <c:pt idx="1190" formatCode="0.00">
                  <c:v>57991.15</c:v>
                </c:pt>
                <c:pt idx="1191" formatCode="0.00">
                  <c:v>55953.45</c:v>
                </c:pt>
                <c:pt idx="1192" formatCode="0.00">
                  <c:v>58077.52</c:v>
                </c:pt>
                <c:pt idx="1193" formatCode="0.00">
                  <c:v>58142.54</c:v>
                </c:pt>
                <c:pt idx="1194" formatCode="0.00">
                  <c:v>59769.13</c:v>
                </c:pt>
                <c:pt idx="1195" formatCode="0.00">
                  <c:v>60002.43</c:v>
                </c:pt>
                <c:pt idx="1196" formatCode="0.00">
                  <c:v>59860</c:v>
                </c:pt>
                <c:pt idx="1197" formatCode="0.00">
                  <c:v>63575</c:v>
                </c:pt>
                <c:pt idx="1198" formatCode="0.00">
                  <c:v>62959.53</c:v>
                </c:pt>
                <c:pt idx="1199" formatCode="0.00">
                  <c:v>63159.98</c:v>
                </c:pt>
                <c:pt idx="1200" formatCode="0.00">
                  <c:v>61334.8</c:v>
                </c:pt>
                <c:pt idx="1201" formatCode="0.00">
                  <c:v>60006.66</c:v>
                </c:pt>
                <c:pt idx="1202" formatCode="0.00">
                  <c:v>56150.01</c:v>
                </c:pt>
                <c:pt idx="1203" formatCode="0.00">
                  <c:v>55633.14</c:v>
                </c:pt>
                <c:pt idx="1204" formatCode="0.00">
                  <c:v>56425</c:v>
                </c:pt>
                <c:pt idx="1205" formatCode="0.00">
                  <c:v>53787.63</c:v>
                </c:pt>
                <c:pt idx="1206" formatCode="0.00">
                  <c:v>51690.96</c:v>
                </c:pt>
                <c:pt idx="1207" formatCode="0.00">
                  <c:v>51125.14</c:v>
                </c:pt>
                <c:pt idx="1208" formatCode="0.00">
                  <c:v>50047.839999999997</c:v>
                </c:pt>
                <c:pt idx="1209" formatCode="0.00">
                  <c:v>49066.77</c:v>
                </c:pt>
                <c:pt idx="1210" formatCode="0.00">
                  <c:v>54001.39</c:v>
                </c:pt>
                <c:pt idx="1211" formatCode="0.00">
                  <c:v>55011.97</c:v>
                </c:pt>
                <c:pt idx="1212" formatCode="0.00">
                  <c:v>54846.22</c:v>
                </c:pt>
                <c:pt idx="1213" formatCode="0.00">
                  <c:v>53555</c:v>
                </c:pt>
                <c:pt idx="1214" formatCode="0.00">
                  <c:v>57694.27</c:v>
                </c:pt>
                <c:pt idx="1215" formatCode="0.00">
                  <c:v>57800.37</c:v>
                </c:pt>
                <c:pt idx="1216" formatCode="0.00">
                  <c:v>56578.21</c:v>
                </c:pt>
                <c:pt idx="1217" formatCode="0.00">
                  <c:v>57169.39</c:v>
                </c:pt>
                <c:pt idx="1218" formatCode="0.00">
                  <c:v>53200.01</c:v>
                </c:pt>
                <c:pt idx="1219" formatCode="0.00">
                  <c:v>57436.11</c:v>
                </c:pt>
                <c:pt idx="1220" formatCode="0.00">
                  <c:v>56393.68</c:v>
                </c:pt>
                <c:pt idx="1221" formatCode="0.00">
                  <c:v>57314.75</c:v>
                </c:pt>
                <c:pt idx="1222" formatCode="0.00">
                  <c:v>58862.05</c:v>
                </c:pt>
                <c:pt idx="1223" formatCode="0.00">
                  <c:v>58240.84</c:v>
                </c:pt>
                <c:pt idx="1224" formatCode="0.00">
                  <c:v>55816.14</c:v>
                </c:pt>
                <c:pt idx="1225" formatCode="0.00">
                  <c:v>56670.019999999902</c:v>
                </c:pt>
                <c:pt idx="1226" formatCode="0.00">
                  <c:v>49631.32</c:v>
                </c:pt>
                <c:pt idx="1227" formatCode="0.00">
                  <c:v>49670.97</c:v>
                </c:pt>
                <c:pt idx="1228" formatCode="0.00">
                  <c:v>49841.45</c:v>
                </c:pt>
                <c:pt idx="1229" formatCode="0.00">
                  <c:v>46762.99</c:v>
                </c:pt>
                <c:pt idx="1230" formatCode="0.00">
                  <c:v>46431.5</c:v>
                </c:pt>
                <c:pt idx="1231" formatCode="0.00">
                  <c:v>43538.04</c:v>
                </c:pt>
                <c:pt idx="1232" formatCode="0.00">
                  <c:v>42849.78</c:v>
                </c:pt>
                <c:pt idx="1233" formatCode="0.00">
                  <c:v>36690.089999999997</c:v>
                </c:pt>
                <c:pt idx="1234" formatCode="0.00">
                  <c:v>40526.639999999999</c:v>
                </c:pt>
                <c:pt idx="1235" formatCode="0.00">
                  <c:v>37252.01</c:v>
                </c:pt>
                <c:pt idx="1236" formatCode="0.00">
                  <c:v>37449.730000000003</c:v>
                </c:pt>
                <c:pt idx="1237" formatCode="0.00">
                  <c:v>34655.25</c:v>
                </c:pt>
                <c:pt idx="1238" formatCode="0.00">
                  <c:v>38796.29</c:v>
                </c:pt>
                <c:pt idx="1239" formatCode="0.00">
                  <c:v>38324.720000000001</c:v>
                </c:pt>
                <c:pt idx="1240" formatCode="0.00">
                  <c:v>39241.910000000003</c:v>
                </c:pt>
                <c:pt idx="1241" formatCode="0.00">
                  <c:v>38529.980000000003</c:v>
                </c:pt>
                <c:pt idx="1242" formatCode="0.00">
                  <c:v>35663.49</c:v>
                </c:pt>
                <c:pt idx="1243" formatCode="0.00">
                  <c:v>34605.15</c:v>
                </c:pt>
                <c:pt idx="1244" formatCode="0.00">
                  <c:v>35641.269999999997</c:v>
                </c:pt>
                <c:pt idx="1245" formatCode="0.00">
                  <c:v>37253.81</c:v>
                </c:pt>
                <c:pt idx="1246" formatCode="0.00">
                  <c:v>36693.089999999997</c:v>
                </c:pt>
                <c:pt idx="1247" formatCode="0.00">
                  <c:v>37568.68</c:v>
                </c:pt>
                <c:pt idx="1248" formatCode="0.00">
                  <c:v>39246.79</c:v>
                </c:pt>
                <c:pt idx="1249" formatCode="0.00">
                  <c:v>36829</c:v>
                </c:pt>
                <c:pt idx="1250" formatCode="0.00">
                  <c:v>35513.199999999997</c:v>
                </c:pt>
                <c:pt idx="1251" formatCode="0.00">
                  <c:v>35796.31</c:v>
                </c:pt>
                <c:pt idx="1252" formatCode="0.00">
                  <c:v>33552.79</c:v>
                </c:pt>
                <c:pt idx="1253" formatCode="0.00">
                  <c:v>33380.81</c:v>
                </c:pt>
                <c:pt idx="1254" formatCode="0.00">
                  <c:v>37388.050000000003</c:v>
                </c:pt>
                <c:pt idx="1255" formatCode="0.00">
                  <c:v>36675.72</c:v>
                </c:pt>
                <c:pt idx="1256" formatCode="0.00">
                  <c:v>37331.980000000003</c:v>
                </c:pt>
                <c:pt idx="1257" formatCode="0.00">
                  <c:v>35546.11</c:v>
                </c:pt>
                <c:pt idx="1258" formatCode="0.00">
                  <c:v>39020.57</c:v>
                </c:pt>
                <c:pt idx="1259" formatCode="0.00">
                  <c:v>40516.29</c:v>
                </c:pt>
                <c:pt idx="1260" formatCode="0.00">
                  <c:v>40144.04</c:v>
                </c:pt>
                <c:pt idx="1261" formatCode="0.00">
                  <c:v>38349.01</c:v>
                </c:pt>
                <c:pt idx="1262" formatCode="0.00">
                  <c:v>38092.97</c:v>
                </c:pt>
                <c:pt idx="1263" formatCode="0.00">
                  <c:v>35819.839999999997</c:v>
                </c:pt>
                <c:pt idx="1264" formatCode="0.00">
                  <c:v>35483.72</c:v>
                </c:pt>
                <c:pt idx="1265" formatCode="0.00">
                  <c:v>35600.160000000003</c:v>
                </c:pt>
                <c:pt idx="1266" formatCode="0.00">
                  <c:v>31608.93</c:v>
                </c:pt>
                <c:pt idx="1267" formatCode="0.00">
                  <c:v>32509.56</c:v>
                </c:pt>
                <c:pt idx="1268" formatCode="0.00">
                  <c:v>33678.07</c:v>
                </c:pt>
                <c:pt idx="1269" formatCode="0.00">
                  <c:v>34663.089999999997</c:v>
                </c:pt>
                <c:pt idx="1270" formatCode="0.00">
                  <c:v>31584.45</c:v>
                </c:pt>
                <c:pt idx="1271" formatCode="0.00">
                  <c:v>32283.65</c:v>
                </c:pt>
                <c:pt idx="1272" formatCode="0.00">
                  <c:v>34700.339999999997</c:v>
                </c:pt>
                <c:pt idx="1273" formatCode="0.00">
                  <c:v>34494.89</c:v>
                </c:pt>
                <c:pt idx="1274" formatCode="0.00">
                  <c:v>35911.730000000003</c:v>
                </c:pt>
                <c:pt idx="1275" formatCode="0.00">
                  <c:v>35045</c:v>
                </c:pt>
                <c:pt idx="1276" formatCode="0.00">
                  <c:v>33504.69</c:v>
                </c:pt>
                <c:pt idx="1277" formatCode="0.00">
                  <c:v>33786.550000000003</c:v>
                </c:pt>
                <c:pt idx="1278" formatCode="0.00">
                  <c:v>34669.129999999997</c:v>
                </c:pt>
                <c:pt idx="1279" formatCode="0.00">
                  <c:v>35286.51</c:v>
                </c:pt>
                <c:pt idx="1280" formatCode="0.00">
                  <c:v>33690.14</c:v>
                </c:pt>
                <c:pt idx="1281" formatCode="0.00">
                  <c:v>34220.01</c:v>
                </c:pt>
                <c:pt idx="1282" formatCode="0.00">
                  <c:v>33862.120000000003</c:v>
                </c:pt>
                <c:pt idx="1283" formatCode="0.00">
                  <c:v>32875.71</c:v>
                </c:pt>
                <c:pt idx="1284" formatCode="0.00">
                  <c:v>33815.81</c:v>
                </c:pt>
                <c:pt idx="1285" formatCode="0.00">
                  <c:v>33502.870000000003</c:v>
                </c:pt>
                <c:pt idx="1286" formatCode="0.00">
                  <c:v>34258.99</c:v>
                </c:pt>
                <c:pt idx="1287" formatCode="0.00">
                  <c:v>33086.629999999997</c:v>
                </c:pt>
                <c:pt idx="1288" formatCode="0.00">
                  <c:v>32729.77</c:v>
                </c:pt>
                <c:pt idx="1289" formatCode="0.00">
                  <c:v>32820.019999999997</c:v>
                </c:pt>
                <c:pt idx="1290" formatCode="0.00">
                  <c:v>31880</c:v>
                </c:pt>
                <c:pt idx="1291" formatCode="0.00">
                  <c:v>31383.87</c:v>
                </c:pt>
                <c:pt idx="1292" formatCode="0.00">
                  <c:v>31520.07</c:v>
                </c:pt>
                <c:pt idx="1293" formatCode="0.00">
                  <c:v>31778.560000000001</c:v>
                </c:pt>
                <c:pt idx="1294" formatCode="0.00">
                  <c:v>30839.65</c:v>
                </c:pt>
                <c:pt idx="1295" formatCode="0.00">
                  <c:v>29790.35</c:v>
                </c:pt>
                <c:pt idx="1296" formatCode="0.00">
                  <c:v>32144.51</c:v>
                </c:pt>
                <c:pt idx="1297" formatCode="0.00">
                  <c:v>32287.83</c:v>
                </c:pt>
                <c:pt idx="1298" formatCode="0.00">
                  <c:v>33634.089999999997</c:v>
                </c:pt>
                <c:pt idx="1299" formatCode="0.00">
                  <c:v>34258.14</c:v>
                </c:pt>
                <c:pt idx="1300" formatCode="0.00">
                  <c:v>35381.019999999997</c:v>
                </c:pt>
                <c:pt idx="1301" formatCode="0.00">
                  <c:v>37237.599999999999</c:v>
                </c:pt>
                <c:pt idx="1302" formatCode="0.00">
                  <c:v>39457.870000000003</c:v>
                </c:pt>
                <c:pt idx="1303" formatCode="0.00">
                  <c:v>40019.56</c:v>
                </c:pt>
                <c:pt idx="1304" formatCode="0.00">
                  <c:v>40016.480000000003</c:v>
                </c:pt>
                <c:pt idx="1305" formatCode="0.00">
                  <c:v>42206.37</c:v>
                </c:pt>
                <c:pt idx="1306" formatCode="0.00">
                  <c:v>41461.83</c:v>
                </c:pt>
                <c:pt idx="1307" formatCode="0.00">
                  <c:v>39845.440000000002</c:v>
                </c:pt>
                <c:pt idx="1308" formatCode="0.00">
                  <c:v>39147.82</c:v>
                </c:pt>
                <c:pt idx="1309" formatCode="0.00">
                  <c:v>38207.050000000003</c:v>
                </c:pt>
                <c:pt idx="1310" formatCode="0.00">
                  <c:v>39723.18</c:v>
                </c:pt>
                <c:pt idx="1311" formatCode="0.00">
                  <c:v>40862.46</c:v>
                </c:pt>
                <c:pt idx="1312" formatCode="0.00">
                  <c:v>42836.87</c:v>
                </c:pt>
                <c:pt idx="1313" formatCode="0.00">
                  <c:v>44572.54</c:v>
                </c:pt>
                <c:pt idx="1314" formatCode="0.00">
                  <c:v>43794.37</c:v>
                </c:pt>
                <c:pt idx="1315" formatCode="0.00">
                  <c:v>46253.4</c:v>
                </c:pt>
                <c:pt idx="1316" formatCode="0.00">
                  <c:v>45584.99</c:v>
                </c:pt>
                <c:pt idx="1317" formatCode="0.00">
                  <c:v>45511</c:v>
                </c:pt>
                <c:pt idx="1318" formatCode="0.00">
                  <c:v>44399</c:v>
                </c:pt>
                <c:pt idx="1319" formatCode="0.00">
                  <c:v>47799.999999999898</c:v>
                </c:pt>
                <c:pt idx="1320" formatCode="0.00">
                  <c:v>47068.51</c:v>
                </c:pt>
                <c:pt idx="1321" formatCode="0.00">
                  <c:v>46973.82</c:v>
                </c:pt>
                <c:pt idx="1322" formatCode="0.00">
                  <c:v>45901.289999999899</c:v>
                </c:pt>
                <c:pt idx="1323" formatCode="0.00">
                  <c:v>44695.949999999903</c:v>
                </c:pt>
                <c:pt idx="1324" formatCode="0.00">
                  <c:v>44705.29</c:v>
                </c:pt>
                <c:pt idx="1325" formatCode="0.00">
                  <c:v>46760.62</c:v>
                </c:pt>
                <c:pt idx="1326" formatCode="0.00">
                  <c:v>49322.47</c:v>
                </c:pt>
                <c:pt idx="1327" formatCode="0.00">
                  <c:v>48821.87</c:v>
                </c:pt>
                <c:pt idx="1328" formatCode="0.00">
                  <c:v>49239.22</c:v>
                </c:pt>
                <c:pt idx="1329" formatCode="0.00">
                  <c:v>49488.85</c:v>
                </c:pt>
                <c:pt idx="1330" formatCode="0.00">
                  <c:v>47674.01</c:v>
                </c:pt>
                <c:pt idx="1331" formatCode="0.00">
                  <c:v>48973.32</c:v>
                </c:pt>
                <c:pt idx="1332" formatCode="0.00">
                  <c:v>46843.87</c:v>
                </c:pt>
                <c:pt idx="1333" formatCode="0.00">
                  <c:v>49069.9</c:v>
                </c:pt>
                <c:pt idx="1334" formatCode="0.00">
                  <c:v>48895.35</c:v>
                </c:pt>
                <c:pt idx="1335" formatCode="0.00">
                  <c:v>48767.83</c:v>
                </c:pt>
                <c:pt idx="1336" formatCode="0.00">
                  <c:v>46982.91</c:v>
                </c:pt>
                <c:pt idx="1337" formatCode="0.00">
                  <c:v>47100.89</c:v>
                </c:pt>
                <c:pt idx="1338" formatCode="0.00">
                  <c:v>48810.52</c:v>
                </c:pt>
                <c:pt idx="1339" formatCode="0.00">
                  <c:v>49246.64</c:v>
                </c:pt>
                <c:pt idx="1340" formatCode="0.00">
                  <c:v>49999.14</c:v>
                </c:pt>
                <c:pt idx="1341" formatCode="0.00">
                  <c:v>49915.64</c:v>
                </c:pt>
                <c:pt idx="1342" formatCode="0.00">
                  <c:v>51756.88</c:v>
                </c:pt>
                <c:pt idx="1343" formatCode="0.00">
                  <c:v>52663.9</c:v>
                </c:pt>
                <c:pt idx="1344" formatCode="0.00">
                  <c:v>46863.73</c:v>
                </c:pt>
                <c:pt idx="1345" formatCode="0.00">
                  <c:v>46048.31</c:v>
                </c:pt>
                <c:pt idx="1346" formatCode="0.00">
                  <c:v>46395.14</c:v>
                </c:pt>
                <c:pt idx="1347" formatCode="0.00">
                  <c:v>44850.91</c:v>
                </c:pt>
                <c:pt idx="1348" formatCode="0.00">
                  <c:v>45173.69</c:v>
                </c:pt>
                <c:pt idx="1349" formatCode="0.00">
                  <c:v>46025.24</c:v>
                </c:pt>
                <c:pt idx="1350" formatCode="0.00">
                  <c:v>44940.73</c:v>
                </c:pt>
                <c:pt idx="1351" formatCode="0.00">
                  <c:v>47111.519999999997</c:v>
                </c:pt>
                <c:pt idx="1352" formatCode="0.00">
                  <c:v>48121.41</c:v>
                </c:pt>
                <c:pt idx="1353" formatCode="0.00">
                  <c:v>47737.82</c:v>
                </c:pt>
                <c:pt idx="1354" formatCode="0.00">
                  <c:v>47299.98</c:v>
                </c:pt>
                <c:pt idx="1355" formatCode="0.00">
                  <c:v>48292.74</c:v>
                </c:pt>
                <c:pt idx="1356" formatCode="0.00">
                  <c:v>47241.75</c:v>
                </c:pt>
                <c:pt idx="1357" formatCode="0.00">
                  <c:v>43015.62</c:v>
                </c:pt>
                <c:pt idx="1358" formatCode="0.00">
                  <c:v>40734.379999999997</c:v>
                </c:pt>
                <c:pt idx="1359" formatCode="0.00">
                  <c:v>43543.61</c:v>
                </c:pt>
                <c:pt idx="1360" formatCode="0.00">
                  <c:v>44865.26</c:v>
                </c:pt>
                <c:pt idx="1361" formatCode="0.00">
                  <c:v>42810.57</c:v>
                </c:pt>
                <c:pt idx="1362" formatCode="0.00">
                  <c:v>42670.64</c:v>
                </c:pt>
                <c:pt idx="1363" formatCode="0.00">
                  <c:v>43160.9</c:v>
                </c:pt>
                <c:pt idx="1364" formatCode="0.00">
                  <c:v>42147.35</c:v>
                </c:pt>
                <c:pt idx="1365" formatCode="0.00">
                  <c:v>41026.54</c:v>
                </c:pt>
                <c:pt idx="1366" formatCode="0.00">
                  <c:v>41524.28</c:v>
                </c:pt>
                <c:pt idx="1367" formatCode="0.00">
                  <c:v>43824.1</c:v>
                </c:pt>
                <c:pt idx="1368" formatCode="0.00">
                  <c:v>48141.61</c:v>
                </c:pt>
                <c:pt idx="1369" formatCode="0.00">
                  <c:v>47634.9</c:v>
                </c:pt>
                <c:pt idx="1370" formatCode="0.00">
                  <c:v>48200.01</c:v>
                </c:pt>
                <c:pt idx="1371" formatCode="0.00">
                  <c:v>49224.94</c:v>
                </c:pt>
                <c:pt idx="1372" formatCode="0.00">
                  <c:v>51471.99</c:v>
                </c:pt>
                <c:pt idx="1373" formatCode="0.00">
                  <c:v>55315</c:v>
                </c:pt>
                <c:pt idx="1374" formatCode="0.00">
                  <c:v>53785.22</c:v>
                </c:pt>
                <c:pt idx="1375" formatCode="0.00">
                  <c:v>53951.43</c:v>
                </c:pt>
                <c:pt idx="1376" formatCode="0.00">
                  <c:v>54949.72</c:v>
                </c:pt>
                <c:pt idx="1377" formatCode="0.00">
                  <c:v>54659</c:v>
                </c:pt>
                <c:pt idx="1378" formatCode="0.00">
                  <c:v>57471.35</c:v>
                </c:pt>
                <c:pt idx="1379" formatCode="0.00">
                  <c:v>55996.93</c:v>
                </c:pt>
                <c:pt idx="1380" formatCode="0.00">
                  <c:v>57367</c:v>
                </c:pt>
                <c:pt idx="1381" formatCode="0.00">
                  <c:v>57347.94</c:v>
                </c:pt>
                <c:pt idx="1382" formatCode="0.00">
                  <c:v>61672.42</c:v>
                </c:pt>
                <c:pt idx="1383" formatCode="0.00">
                  <c:v>60875.57</c:v>
                </c:pt>
                <c:pt idx="1384" formatCode="0.00">
                  <c:v>61528.33</c:v>
                </c:pt>
                <c:pt idx="1385" formatCode="0.00">
                  <c:v>62009.84</c:v>
                </c:pt>
                <c:pt idx="1386" formatCode="0.00">
                  <c:v>64280.59</c:v>
                </c:pt>
                <c:pt idx="1387" formatCode="0.00">
                  <c:v>66001.41</c:v>
                </c:pt>
                <c:pt idx="1388" formatCode="0.00">
                  <c:v>62193.15</c:v>
                </c:pt>
                <c:pt idx="1389" formatCode="0.00">
                  <c:v>60688.22</c:v>
                </c:pt>
                <c:pt idx="1390" formatCode="0.00">
                  <c:v>61286.75</c:v>
                </c:pt>
                <c:pt idx="1391" formatCode="0.00">
                  <c:v>60852.22</c:v>
                </c:pt>
                <c:pt idx="1392" formatCode="0.00">
                  <c:v>63078.78</c:v>
                </c:pt>
                <c:pt idx="1393" formatCode="0.00">
                  <c:v>60328.81</c:v>
                </c:pt>
                <c:pt idx="1394" formatCode="0.00">
                  <c:v>58413.440000000002</c:v>
                </c:pt>
                <c:pt idx="1395" formatCode="0.00">
                  <c:v>60575.89</c:v>
                </c:pt>
                <c:pt idx="1396" formatCode="0.00">
                  <c:v>62253.71</c:v>
                </c:pt>
                <c:pt idx="1397" formatCode="0.00">
                  <c:v>61859.19</c:v>
                </c:pt>
                <c:pt idx="1398" formatCode="0.00">
                  <c:v>61299.8</c:v>
                </c:pt>
                <c:pt idx="1399" formatCode="0.00">
                  <c:v>60911.11</c:v>
                </c:pt>
                <c:pt idx="1400" formatCode="0.00">
                  <c:v>63219.99</c:v>
                </c:pt>
                <c:pt idx="1401" formatCode="0.00">
                  <c:v>62896.480000000003</c:v>
                </c:pt>
                <c:pt idx="1402" formatCode="0.00">
                  <c:v>61395.01</c:v>
                </c:pt>
                <c:pt idx="1403" formatCode="0.00">
                  <c:v>60937.120000000003</c:v>
                </c:pt>
                <c:pt idx="1404" formatCode="0.00">
                  <c:v>61470.61</c:v>
                </c:pt>
                <c:pt idx="1405" formatCode="0.00">
                  <c:v>63273.59</c:v>
                </c:pt>
                <c:pt idx="1406" formatCode="0.00">
                  <c:v>67525.83</c:v>
                </c:pt>
                <c:pt idx="1407" formatCode="0.00">
                  <c:v>66947.66</c:v>
                </c:pt>
                <c:pt idx="1408" formatCode="0.00">
                  <c:v>64882.43</c:v>
                </c:pt>
                <c:pt idx="1409" formatCode="0.00">
                  <c:v>64774.26</c:v>
                </c:pt>
                <c:pt idx="1410" formatCode="0.00">
                  <c:v>64122.23</c:v>
                </c:pt>
                <c:pt idx="1411" formatCode="0.00">
                  <c:v>64380</c:v>
                </c:pt>
                <c:pt idx="1412" formatCode="0.00">
                  <c:v>65519.1</c:v>
                </c:pt>
                <c:pt idx="1413" formatCode="0.00">
                  <c:v>63606.74</c:v>
                </c:pt>
                <c:pt idx="1414" formatCode="0.00">
                  <c:v>60058.87</c:v>
                </c:pt>
                <c:pt idx="1415" formatCode="0.00">
                  <c:v>60344.87</c:v>
                </c:pt>
                <c:pt idx="1416" formatCode="0.00">
                  <c:v>56891.62</c:v>
                </c:pt>
                <c:pt idx="1417" formatCode="0.00">
                  <c:v>58052.239999999903</c:v>
                </c:pt>
                <c:pt idx="1418" formatCode="0.00">
                  <c:v>59707.51</c:v>
                </c:pt>
                <c:pt idx="1419" formatCode="0.00">
                  <c:v>58622.02</c:v>
                </c:pt>
                <c:pt idx="1420" formatCode="0.00">
                  <c:v>56247.18</c:v>
                </c:pt>
                <c:pt idx="1421" formatCode="0.00">
                  <c:v>57541.27</c:v>
                </c:pt>
                <c:pt idx="1422" formatCode="0.00">
                  <c:v>57138.29</c:v>
                </c:pt>
                <c:pt idx="1423" formatCode="0.00">
                  <c:v>58960.36</c:v>
                </c:pt>
                <c:pt idx="1424" formatCode="0.00">
                  <c:v>53726.53</c:v>
                </c:pt>
                <c:pt idx="1425" formatCode="0.00">
                  <c:v>54721.03</c:v>
                </c:pt>
                <c:pt idx="1426" formatCode="0.00">
                  <c:v>57274.879999999997</c:v>
                </c:pt>
                <c:pt idx="1427" formatCode="0.00">
                  <c:v>57776.25</c:v>
                </c:pt>
                <c:pt idx="1428" formatCode="0.00">
                  <c:v>56950.559999999998</c:v>
                </c:pt>
                <c:pt idx="1429" formatCode="0.00">
                  <c:v>57184.07</c:v>
                </c:pt>
                <c:pt idx="1430" formatCode="0.00">
                  <c:v>56480.34</c:v>
                </c:pt>
                <c:pt idx="1431" formatCode="0.00">
                  <c:v>53601.05</c:v>
                </c:pt>
                <c:pt idx="1432" formatCode="0.00">
                  <c:v>49152.47</c:v>
                </c:pt>
                <c:pt idx="1433" formatCode="0.00">
                  <c:v>49396.33</c:v>
                </c:pt>
                <c:pt idx="1434" formatCode="0.00">
                  <c:v>50441.919999999998</c:v>
                </c:pt>
                <c:pt idx="1435" formatCode="0.00">
                  <c:v>50588.95</c:v>
                </c:pt>
                <c:pt idx="1436" formatCode="0.00">
                  <c:v>50471.19</c:v>
                </c:pt>
                <c:pt idx="1437" formatCode="0.00">
                  <c:v>47545.59</c:v>
                </c:pt>
                <c:pt idx="1438" formatCode="0.00">
                  <c:v>47140.54</c:v>
                </c:pt>
                <c:pt idx="1439" formatCode="0.00">
                  <c:v>49389.99</c:v>
                </c:pt>
                <c:pt idx="1440" formatCode="0.00">
                  <c:v>50053.9</c:v>
                </c:pt>
                <c:pt idx="1441" formatCode="0.00">
                  <c:v>46702.75</c:v>
                </c:pt>
                <c:pt idx="1442" formatCode="0.00">
                  <c:v>48343.28</c:v>
                </c:pt>
                <c:pt idx="1443" formatCode="0.00">
                  <c:v>48864.98</c:v>
                </c:pt>
                <c:pt idx="1444" formatCode="0.00">
                  <c:v>47632.38</c:v>
                </c:pt>
                <c:pt idx="1445" formatCode="0.00">
                  <c:v>46131.199999999997</c:v>
                </c:pt>
                <c:pt idx="1446" formatCode="0.00">
                  <c:v>46834.48</c:v>
                </c:pt>
                <c:pt idx="1447" formatCode="0.00">
                  <c:v>46681.23</c:v>
                </c:pt>
                <c:pt idx="1448" formatCode="0.00">
                  <c:v>46914.16</c:v>
                </c:pt>
                <c:pt idx="1449" formatCode="0.00">
                  <c:v>48889.88</c:v>
                </c:pt>
                <c:pt idx="1450" formatCode="0.00">
                  <c:v>48588.160000000003</c:v>
                </c:pt>
                <c:pt idx="1451" formatCode="0.00">
                  <c:v>50838.81</c:v>
                </c:pt>
                <c:pt idx="1452" formatCode="0.00">
                  <c:v>50820</c:v>
                </c:pt>
                <c:pt idx="1453" formatCode="0.00">
                  <c:v>50399.66</c:v>
                </c:pt>
                <c:pt idx="1454" formatCode="0.00">
                  <c:v>50775.49</c:v>
                </c:pt>
                <c:pt idx="1455" formatCode="0.00">
                  <c:v>50701.440000000002</c:v>
                </c:pt>
                <c:pt idx="1456" formatCode="0.00">
                  <c:v>47543.739999999903</c:v>
                </c:pt>
                <c:pt idx="1457" formatCode="0.00">
                  <c:v>46464.66</c:v>
                </c:pt>
                <c:pt idx="1458" formatCode="0.00">
                  <c:v>47120.87</c:v>
                </c:pt>
                <c:pt idx="1459" formatCode="0.00">
                  <c:v>46216.93</c:v>
                </c:pt>
                <c:pt idx="1460" formatCode="0.00">
                  <c:v>47722.65</c:v>
                </c:pt>
                <c:pt idx="1461" formatCode="0.00">
                  <c:v>47286.18</c:v>
                </c:pt>
                <c:pt idx="1462" formatCode="0.00">
                  <c:v>46446.1</c:v>
                </c:pt>
                <c:pt idx="1463" formatCode="0.00">
                  <c:v>45832.01</c:v>
                </c:pt>
                <c:pt idx="1464" formatCode="0.00">
                  <c:v>43451.13</c:v>
                </c:pt>
                <c:pt idx="1465" formatCode="0.00">
                  <c:v>43082.31</c:v>
                </c:pt>
                <c:pt idx="1466" formatCode="0.00">
                  <c:v>41566.480000000003</c:v>
                </c:pt>
                <c:pt idx="1467" formatCode="0.00">
                  <c:v>41679.74</c:v>
                </c:pt>
                <c:pt idx="1468" formatCode="0.00">
                  <c:v>41864.620000000003</c:v>
                </c:pt>
                <c:pt idx="1469" formatCode="0.00">
                  <c:v>41822.49</c:v>
                </c:pt>
                <c:pt idx="1470" formatCode="0.00">
                  <c:v>42729.29</c:v>
                </c:pt>
                <c:pt idx="1471" formatCode="0.00">
                  <c:v>43902.66</c:v>
                </c:pt>
                <c:pt idx="1472" formatCode="0.00">
                  <c:v>42560.11</c:v>
                </c:pt>
                <c:pt idx="1473" formatCode="0.00">
                  <c:v>43059.96</c:v>
                </c:pt>
                <c:pt idx="1474" formatCode="0.00">
                  <c:v>43084.29</c:v>
                </c:pt>
                <c:pt idx="1475" formatCode="0.00">
                  <c:v>43071.66</c:v>
                </c:pt>
                <c:pt idx="1476" formatCode="0.00">
                  <c:v>42201.62</c:v>
                </c:pt>
                <c:pt idx="1477" formatCode="0.00">
                  <c:v>42352.12</c:v>
                </c:pt>
                <c:pt idx="1478" formatCode="0.00">
                  <c:v>41660.01</c:v>
                </c:pt>
                <c:pt idx="1479" formatCode="0.00">
                  <c:v>40680.910000000003</c:v>
                </c:pt>
                <c:pt idx="1480" formatCode="0.00">
                  <c:v>36445.31</c:v>
                </c:pt>
                <c:pt idx="1481" formatCode="0.00">
                  <c:v>35071.42</c:v>
                </c:pt>
                <c:pt idx="1482" formatCode="0.00">
                  <c:v>36244.550000000003</c:v>
                </c:pt>
                <c:pt idx="1483" formatCode="0.00">
                  <c:v>36660.35</c:v>
                </c:pt>
                <c:pt idx="1484" formatCode="0.00">
                  <c:v>36958.32</c:v>
                </c:pt>
                <c:pt idx="1485" formatCode="0.00">
                  <c:v>36809.339999999997</c:v>
                </c:pt>
                <c:pt idx="1486" formatCode="0.00">
                  <c:v>37160.1</c:v>
                </c:pt>
                <c:pt idx="1487" formatCode="0.00">
                  <c:v>37716.559999999998</c:v>
                </c:pt>
                <c:pt idx="1488" formatCode="0.00">
                  <c:v>38166.839999999997</c:v>
                </c:pt>
                <c:pt idx="1489" formatCode="0.00">
                  <c:v>37881.760000000002</c:v>
                </c:pt>
                <c:pt idx="1490" formatCode="0.00">
                  <c:v>38466.9</c:v>
                </c:pt>
                <c:pt idx="1491" formatCode="0.00">
                  <c:v>38694.589999999997</c:v>
                </c:pt>
                <c:pt idx="1492" formatCode="0.00">
                  <c:v>36896.36</c:v>
                </c:pt>
                <c:pt idx="1493" formatCode="0.00">
                  <c:v>37311.61</c:v>
                </c:pt>
                <c:pt idx="1494" formatCode="0.00">
                  <c:v>41574.25</c:v>
                </c:pt>
                <c:pt idx="1495" formatCode="0.00">
                  <c:v>41382.589999999997</c:v>
                </c:pt>
                <c:pt idx="1496" formatCode="0.00">
                  <c:v>42380.87</c:v>
                </c:pt>
                <c:pt idx="1497" formatCode="0.00">
                  <c:v>43839.99</c:v>
                </c:pt>
                <c:pt idx="1498" formatCode="0.00">
                  <c:v>44042.99</c:v>
                </c:pt>
                <c:pt idx="1499" formatCode="0.00">
                  <c:v>44372.72</c:v>
                </c:pt>
                <c:pt idx="1500" formatCode="0.00">
                  <c:v>43495.44</c:v>
                </c:pt>
                <c:pt idx="1501" formatCode="0.00">
                  <c:v>42373.73</c:v>
                </c:pt>
                <c:pt idx="1502" formatCode="0.00">
                  <c:v>42217.87</c:v>
                </c:pt>
                <c:pt idx="1503" formatCode="0.00">
                  <c:v>42053.66</c:v>
                </c:pt>
                <c:pt idx="1504" formatCode="0.00">
                  <c:v>42535.94</c:v>
                </c:pt>
                <c:pt idx="1505" formatCode="0.00">
                  <c:v>44544.86</c:v>
                </c:pt>
                <c:pt idx="1506" formatCode="0.00">
                  <c:v>43873.56</c:v>
                </c:pt>
                <c:pt idx="1507" formatCode="0.00">
                  <c:v>40515.699999999997</c:v>
                </c:pt>
                <c:pt idx="1508" formatCode="0.00">
                  <c:v>39974.44</c:v>
                </c:pt>
                <c:pt idx="1509" formatCode="0.00">
                  <c:v>40079.17</c:v>
                </c:pt>
                <c:pt idx="1510" formatCode="0.00">
                  <c:v>38386.89</c:v>
                </c:pt>
                <c:pt idx="1511" formatCode="0.00">
                  <c:v>37008.160000000003</c:v>
                </c:pt>
                <c:pt idx="1512" formatCode="0.00">
                  <c:v>38230.33</c:v>
                </c:pt>
                <c:pt idx="1513" formatCode="0.00">
                  <c:v>37250.01</c:v>
                </c:pt>
                <c:pt idx="1514" formatCode="0.00">
                  <c:v>38327.21</c:v>
                </c:pt>
                <c:pt idx="1515" formatCode="0.00">
                  <c:v>39219.17</c:v>
                </c:pt>
                <c:pt idx="1516" formatCode="0.00">
                  <c:v>39116.720000000001</c:v>
                </c:pt>
                <c:pt idx="1517" formatCode="0.00">
                  <c:v>37699.07</c:v>
                </c:pt>
                <c:pt idx="1518" formatCode="0.00">
                  <c:v>43160</c:v>
                </c:pt>
                <c:pt idx="1519" formatCode="0.00">
                  <c:v>44421.2</c:v>
                </c:pt>
                <c:pt idx="1520" formatCode="0.00">
                  <c:v>43892.98</c:v>
                </c:pt>
                <c:pt idx="1521" formatCode="0.00">
                  <c:v>42454</c:v>
                </c:pt>
                <c:pt idx="1522" formatCode="0.00">
                  <c:v>39148.660000000003</c:v>
                </c:pt>
                <c:pt idx="1523" formatCode="0.00">
                  <c:v>39397.96</c:v>
                </c:pt>
                <c:pt idx="1524" formatCode="0.00">
                  <c:v>38420.81</c:v>
                </c:pt>
                <c:pt idx="1525" formatCode="0.00">
                  <c:v>37988</c:v>
                </c:pt>
                <c:pt idx="1526" formatCode="0.00">
                  <c:v>38730.629999999997</c:v>
                </c:pt>
                <c:pt idx="1527" formatCode="0.00">
                  <c:v>41941.71</c:v>
                </c:pt>
                <c:pt idx="1528" formatCode="0.00">
                  <c:v>39422</c:v>
                </c:pt>
                <c:pt idx="1529" formatCode="0.00">
                  <c:v>38729.57</c:v>
                </c:pt>
                <c:pt idx="1530" formatCode="0.00">
                  <c:v>38807.360000000001</c:v>
                </c:pt>
                <c:pt idx="1531" formatCode="0.00">
                  <c:v>37777.339999999997</c:v>
                </c:pt>
                <c:pt idx="1532" formatCode="0.00">
                  <c:v>39671.370000000003</c:v>
                </c:pt>
                <c:pt idx="1533" formatCode="0.00">
                  <c:v>39280.33</c:v>
                </c:pt>
                <c:pt idx="1534" formatCode="0.00">
                  <c:v>41114</c:v>
                </c:pt>
                <c:pt idx="1535" formatCode="0.00">
                  <c:v>40917.9</c:v>
                </c:pt>
                <c:pt idx="1536" formatCode="0.00">
                  <c:v>41757.51</c:v>
                </c:pt>
                <c:pt idx="1537" formatCode="0.00">
                  <c:v>42201.13</c:v>
                </c:pt>
                <c:pt idx="1538" formatCode="0.00">
                  <c:v>41262.11</c:v>
                </c:pt>
                <c:pt idx="1539" formatCode="0.00">
                  <c:v>41002.25</c:v>
                </c:pt>
                <c:pt idx="1540" formatCode="0.00">
                  <c:v>42364.13</c:v>
                </c:pt>
                <c:pt idx="1541" formatCode="0.00">
                  <c:v>42882.76</c:v>
                </c:pt>
                <c:pt idx="1542" formatCode="0.00">
                  <c:v>43991.46</c:v>
                </c:pt>
                <c:pt idx="1543" formatCode="0.00">
                  <c:v>44313.16</c:v>
                </c:pt>
                <c:pt idx="1544" formatCode="0.00">
                  <c:v>44511.27</c:v>
                </c:pt>
                <c:pt idx="1545" formatCode="0.00">
                  <c:v>46827.76</c:v>
                </c:pt>
                <c:pt idx="1546" formatCode="0.00">
                  <c:v>47122.21</c:v>
                </c:pt>
                <c:pt idx="1547" formatCode="0.00">
                  <c:v>47434.8</c:v>
                </c:pt>
                <c:pt idx="1548" formatCode="0.00">
                  <c:v>47067.99</c:v>
                </c:pt>
                <c:pt idx="1549" formatCode="0.00">
                  <c:v>45510.34</c:v>
                </c:pt>
                <c:pt idx="1550" formatCode="0.00">
                  <c:v>46283.49</c:v>
                </c:pt>
                <c:pt idx="1551" formatCode="0.00">
                  <c:v>45811</c:v>
                </c:pt>
                <c:pt idx="1552" formatCode="0.00">
                  <c:v>46407.35</c:v>
                </c:pt>
                <c:pt idx="1553" formatCode="0.00">
                  <c:v>46580.51</c:v>
                </c:pt>
                <c:pt idx="1554" formatCode="0.00">
                  <c:v>45497.55</c:v>
                </c:pt>
                <c:pt idx="1555" formatCode="0.00">
                  <c:v>43170.47</c:v>
                </c:pt>
                <c:pt idx="1556" formatCode="0.00">
                  <c:v>43444.19</c:v>
                </c:pt>
                <c:pt idx="1557" formatCode="0.00">
                  <c:v>42252.01</c:v>
                </c:pt>
                <c:pt idx="1558" formatCode="0.00">
                  <c:v>42753.97</c:v>
                </c:pt>
                <c:pt idx="1559" formatCode="0.00">
                  <c:v>42158.85</c:v>
                </c:pt>
                <c:pt idx="1560" formatCode="0.00">
                  <c:v>39530.449999999997</c:v>
                </c:pt>
                <c:pt idx="1561" formatCode="0.00">
                  <c:v>40074.94</c:v>
                </c:pt>
                <c:pt idx="1562" formatCode="0.00">
                  <c:v>41147.79</c:v>
                </c:pt>
                <c:pt idx="1563" formatCode="0.00">
                  <c:v>39942.379999999997</c:v>
                </c:pt>
                <c:pt idx="1564" formatCode="0.00">
                  <c:v>40551.9</c:v>
                </c:pt>
                <c:pt idx="1565" formatCode="0.00">
                  <c:v>40378.71</c:v>
                </c:pt>
                <c:pt idx="1566" formatCode="0.00">
                  <c:v>39678.120000000003</c:v>
                </c:pt>
                <c:pt idx="1567" formatCode="0.00">
                  <c:v>40801.129999999997</c:v>
                </c:pt>
                <c:pt idx="1568" formatCode="0.00">
                  <c:v>41493.18</c:v>
                </c:pt>
                <c:pt idx="1569" formatCode="0.00">
                  <c:v>41358.19</c:v>
                </c:pt>
                <c:pt idx="1570" formatCode="0.00">
                  <c:v>40480.01</c:v>
                </c:pt>
                <c:pt idx="1571" formatCode="0.00">
                  <c:v>39709.18</c:v>
                </c:pt>
                <c:pt idx="1572" formatCode="0.00">
                  <c:v>39441.599999999999</c:v>
                </c:pt>
                <c:pt idx="1573" formatCode="0.00">
                  <c:v>39450.129999999997</c:v>
                </c:pt>
                <c:pt idx="1574" formatCode="0.00">
                  <c:v>40426.080000000002</c:v>
                </c:pt>
                <c:pt idx="1575" formatCode="0.00">
                  <c:v>38112.65</c:v>
                </c:pt>
                <c:pt idx="1576" formatCode="0.00">
                  <c:v>39235.72</c:v>
                </c:pt>
                <c:pt idx="1577" formatCode="0.00">
                  <c:v>39742.07</c:v>
                </c:pt>
                <c:pt idx="1578" formatCode="0.00">
                  <c:v>38596.11</c:v>
                </c:pt>
                <c:pt idx="1579" formatCode="0.00">
                  <c:v>37630.800000000003</c:v>
                </c:pt>
                <c:pt idx="1580" formatCode="0.00">
                  <c:v>38468.35</c:v>
                </c:pt>
                <c:pt idx="1581" formatCode="0.00">
                  <c:v>38525.160000000003</c:v>
                </c:pt>
                <c:pt idx="1582" formatCode="0.00">
                  <c:v>37728.949999999997</c:v>
                </c:pt>
                <c:pt idx="1583" formatCode="0.00">
                  <c:v>39690</c:v>
                </c:pt>
                <c:pt idx="1584" formatCode="0.00">
                  <c:v>36552.97</c:v>
                </c:pt>
                <c:pt idx="1585" formatCode="0.00">
                  <c:v>36013.769999999997</c:v>
                </c:pt>
                <c:pt idx="1586" formatCode="0.00">
                  <c:v>35472.39</c:v>
                </c:pt>
                <c:pt idx="1587" formatCode="0.00">
                  <c:v>34038.400000000001</c:v>
                </c:pt>
                <c:pt idx="1588" formatCode="0.00">
                  <c:v>30076.31</c:v>
                </c:pt>
                <c:pt idx="1589" formatCode="0.00">
                  <c:v>31017.1</c:v>
                </c:pt>
                <c:pt idx="1590" formatCode="0.00">
                  <c:v>29103.94</c:v>
                </c:pt>
                <c:pt idx="1591" formatCode="0.00">
                  <c:v>29029.75</c:v>
                </c:pt>
                <c:pt idx="1592" formatCode="0.00">
                  <c:v>29287.05</c:v>
                </c:pt>
                <c:pt idx="1593" formatCode="0.00">
                  <c:v>30086.74</c:v>
                </c:pt>
                <c:pt idx="1594" formatCode="0.00">
                  <c:v>31328.89</c:v>
                </c:pt>
                <c:pt idx="1595" formatCode="0.00">
                  <c:v>29874.0099999999</c:v>
                </c:pt>
                <c:pt idx="1596" formatCode="0.00">
                  <c:v>30444.93</c:v>
                </c:pt>
                <c:pt idx="1597" formatCode="0.00">
                  <c:v>28715.32</c:v>
                </c:pt>
                <c:pt idx="1598" formatCode="0.00">
                  <c:v>30319.23</c:v>
                </c:pt>
                <c:pt idx="1599" formatCode="0.00">
                  <c:v>29201.01</c:v>
                </c:pt>
                <c:pt idx="1600" formatCode="0.00">
                  <c:v>29445.06</c:v>
                </c:pt>
                <c:pt idx="1601" formatCode="0.00">
                  <c:v>30293.94</c:v>
                </c:pt>
                <c:pt idx="1602" formatCode="0.00">
                  <c:v>29109.15</c:v>
                </c:pt>
                <c:pt idx="1603" formatCode="0.00">
                  <c:v>29654.58</c:v>
                </c:pt>
                <c:pt idx="1604" formatCode="0.00">
                  <c:v>29542.15</c:v>
                </c:pt>
                <c:pt idx="1605" formatCode="0.00">
                  <c:v>29201.35</c:v>
                </c:pt>
                <c:pt idx="1606" formatCode="0.00">
                  <c:v>28629.8</c:v>
                </c:pt>
                <c:pt idx="1607" formatCode="0.00">
                  <c:v>29031.33</c:v>
                </c:pt>
                <c:pt idx="1608" formatCode="0.00">
                  <c:v>29468.1</c:v>
                </c:pt>
                <c:pt idx="1609" formatCode="0.00">
                  <c:v>31734.22</c:v>
                </c:pt>
                <c:pt idx="1610" formatCode="0.00">
                  <c:v>31801.040000000001</c:v>
                </c:pt>
                <c:pt idx="1611" formatCode="0.00">
                  <c:v>29805.83</c:v>
                </c:pt>
                <c:pt idx="1612" formatCode="0.00">
                  <c:v>30452.619999999901</c:v>
                </c:pt>
                <c:pt idx="1613" formatCode="0.00">
                  <c:v>29700.21</c:v>
                </c:pt>
                <c:pt idx="1614" formatCode="0.00">
                  <c:v>29864.04</c:v>
                </c:pt>
                <c:pt idx="1615" formatCode="0.00">
                  <c:v>29919.21</c:v>
                </c:pt>
                <c:pt idx="1616" formatCode="0.00">
                  <c:v>31373.1</c:v>
                </c:pt>
                <c:pt idx="1617" formatCode="0.00">
                  <c:v>31125.33</c:v>
                </c:pt>
                <c:pt idx="1618" formatCode="0.00">
                  <c:v>30204.77</c:v>
                </c:pt>
                <c:pt idx="1619" formatCode="0.00">
                  <c:v>30109.93</c:v>
                </c:pt>
                <c:pt idx="1620" formatCode="0.00">
                  <c:v>29091.88</c:v>
                </c:pt>
                <c:pt idx="1621" formatCode="0.00">
                  <c:v>28424.7</c:v>
                </c:pt>
                <c:pt idx="1622" formatCode="0.00">
                  <c:v>26574.529999999901</c:v>
                </c:pt>
                <c:pt idx="1623" formatCode="0.00">
                  <c:v>22487.41</c:v>
                </c:pt>
                <c:pt idx="1624" formatCode="0.00">
                  <c:v>22136.41</c:v>
                </c:pt>
                <c:pt idx="1625" formatCode="0.00">
                  <c:v>22583.72</c:v>
                </c:pt>
                <c:pt idx="1626" formatCode="0.00">
                  <c:v>20401.310000000001</c:v>
                </c:pt>
                <c:pt idx="1627" formatCode="0.00">
                  <c:v>20468.810000000001</c:v>
                </c:pt>
                <c:pt idx="1628" formatCode="0.00">
                  <c:v>18970.79</c:v>
                </c:pt>
                <c:pt idx="1629" formatCode="0.00">
                  <c:v>20574</c:v>
                </c:pt>
                <c:pt idx="1630" formatCode="0.00">
                  <c:v>20573.89</c:v>
                </c:pt>
                <c:pt idx="1631" formatCode="0.00">
                  <c:v>20723.52</c:v>
                </c:pt>
                <c:pt idx="1632" formatCode="0.00">
                  <c:v>19987.990000000002</c:v>
                </c:pt>
                <c:pt idx="1633" formatCode="0.00">
                  <c:v>21110.13</c:v>
                </c:pt>
                <c:pt idx="1634" formatCode="0.00">
                  <c:v>21237.69</c:v>
                </c:pt>
                <c:pt idx="1635" formatCode="0.00">
                  <c:v>21491.19</c:v>
                </c:pt>
                <c:pt idx="1636" formatCode="0.00">
                  <c:v>21038.07</c:v>
                </c:pt>
                <c:pt idx="1637" formatCode="0.00">
                  <c:v>20742.560000000001</c:v>
                </c:pt>
                <c:pt idx="1638" formatCode="0.00">
                  <c:v>20281.29</c:v>
                </c:pt>
                <c:pt idx="1639" formatCode="0.00">
                  <c:v>20123.009999999998</c:v>
                </c:pt>
                <c:pt idx="1640" formatCode="0.00">
                  <c:v>19942.21</c:v>
                </c:pt>
                <c:pt idx="1641" formatCode="0.00">
                  <c:v>19279.8</c:v>
                </c:pt>
                <c:pt idx="1642" formatCode="0.00">
                  <c:v>19252.810000000001</c:v>
                </c:pt>
                <c:pt idx="1643" formatCode="0.00">
                  <c:v>19315.830000000002</c:v>
                </c:pt>
                <c:pt idx="1644" formatCode="0.00">
                  <c:v>20236.71</c:v>
                </c:pt>
                <c:pt idx="1645" formatCode="0.00">
                  <c:v>20175.830000000002</c:v>
                </c:pt>
                <c:pt idx="1646" formatCode="0.00">
                  <c:v>20564.509999999998</c:v>
                </c:pt>
                <c:pt idx="1647" formatCode="0.00">
                  <c:v>21624.98</c:v>
                </c:pt>
                <c:pt idx="1648" formatCode="0.00">
                  <c:v>21594.75</c:v>
                </c:pt>
                <c:pt idx="1649" formatCode="0.00">
                  <c:v>21591.83</c:v>
                </c:pt>
                <c:pt idx="1650" formatCode="0.00">
                  <c:v>20862.47</c:v>
                </c:pt>
                <c:pt idx="1651" formatCode="0.00">
                  <c:v>19963.61</c:v>
                </c:pt>
                <c:pt idx="1652" formatCode="0.00">
                  <c:v>19328.75</c:v>
                </c:pt>
                <c:pt idx="1653" formatCode="0.00">
                  <c:v>20234.87</c:v>
                </c:pt>
                <c:pt idx="1654" formatCode="0.00">
                  <c:v>20588.84</c:v>
                </c:pt>
                <c:pt idx="1655" formatCode="0.00">
                  <c:v>20830.04</c:v>
                </c:pt>
                <c:pt idx="1656" formatCode="0.00">
                  <c:v>21195.599999999999</c:v>
                </c:pt>
                <c:pt idx="1657" formatCode="0.00">
                  <c:v>20798.16</c:v>
                </c:pt>
                <c:pt idx="1658" formatCode="0.00">
                  <c:v>22432.58</c:v>
                </c:pt>
                <c:pt idx="1659" formatCode="0.00">
                  <c:v>23396.62</c:v>
                </c:pt>
                <c:pt idx="1660" formatCode="0.00">
                  <c:v>23223.3</c:v>
                </c:pt>
                <c:pt idx="1661" formatCode="0.00">
                  <c:v>23152.19</c:v>
                </c:pt>
                <c:pt idx="1662" formatCode="0.00">
                  <c:v>22684.83</c:v>
                </c:pt>
                <c:pt idx="1663" formatCode="0.00">
                  <c:v>22451.07</c:v>
                </c:pt>
                <c:pt idx="1664" formatCode="0.00">
                  <c:v>22579.68</c:v>
                </c:pt>
                <c:pt idx="1665" formatCode="0.00">
                  <c:v>21310.9</c:v>
                </c:pt>
                <c:pt idx="1666" formatCode="0.00">
                  <c:v>21254.67</c:v>
                </c:pt>
                <c:pt idx="1667" formatCode="0.00">
                  <c:v>22952.45</c:v>
                </c:pt>
                <c:pt idx="1668" formatCode="0.00">
                  <c:v>23842.93</c:v>
                </c:pt>
                <c:pt idx="1669" formatCode="0.00">
                  <c:v>23773.75</c:v>
                </c:pt>
                <c:pt idx="1670" formatCode="0.00">
                  <c:v>23643.51</c:v>
                </c:pt>
                <c:pt idx="1671" formatCode="0.00">
                  <c:v>23293.32</c:v>
                </c:pt>
                <c:pt idx="1672" formatCode="0.00">
                  <c:v>23268.01</c:v>
                </c:pt>
                <c:pt idx="1673" formatCode="0.00">
                  <c:v>22987.79</c:v>
                </c:pt>
                <c:pt idx="1674" formatCode="0.00">
                  <c:v>22818.37</c:v>
                </c:pt>
                <c:pt idx="1675" formatCode="0.00">
                  <c:v>22622.98</c:v>
                </c:pt>
                <c:pt idx="1676" formatCode="0.00">
                  <c:v>23312.42</c:v>
                </c:pt>
                <c:pt idx="1677" formatCode="0.00">
                  <c:v>22954.21</c:v>
                </c:pt>
                <c:pt idx="1678" formatCode="0.00">
                  <c:v>23174.39</c:v>
                </c:pt>
                <c:pt idx="1679" formatCode="0.00">
                  <c:v>23810</c:v>
                </c:pt>
                <c:pt idx="1680" formatCode="0.00">
                  <c:v>23149.95</c:v>
                </c:pt>
                <c:pt idx="1681" formatCode="0.00">
                  <c:v>23954.05</c:v>
                </c:pt>
                <c:pt idx="1682" formatCode="0.00">
                  <c:v>23934.39</c:v>
                </c:pt>
                <c:pt idx="1683" formatCode="0.00">
                  <c:v>24403.68</c:v>
                </c:pt>
                <c:pt idx="1684" formatCode="0.00">
                  <c:v>24441.38</c:v>
                </c:pt>
                <c:pt idx="1685" formatCode="0.00">
                  <c:v>24305.24</c:v>
                </c:pt>
                <c:pt idx="1686" formatCode="0.00">
                  <c:v>24094.82</c:v>
                </c:pt>
                <c:pt idx="1687" formatCode="0.00">
                  <c:v>23854.74</c:v>
                </c:pt>
                <c:pt idx="1688" formatCode="0.00">
                  <c:v>23342.66</c:v>
                </c:pt>
                <c:pt idx="1689" formatCode="0.00">
                  <c:v>23191.200000000001</c:v>
                </c:pt>
                <c:pt idx="1690" formatCode="0.00">
                  <c:v>20834.39</c:v>
                </c:pt>
                <c:pt idx="1691" formatCode="0.00">
                  <c:v>21140.07</c:v>
                </c:pt>
                <c:pt idx="1692" formatCode="0.00">
                  <c:v>21515.61</c:v>
                </c:pt>
                <c:pt idx="1693" formatCode="0.00">
                  <c:v>21399.83</c:v>
                </c:pt>
                <c:pt idx="1694" formatCode="0.00">
                  <c:v>21529.119999999999</c:v>
                </c:pt>
                <c:pt idx="1695" formatCode="0.00">
                  <c:v>21368.080000000002</c:v>
                </c:pt>
                <c:pt idx="1696" formatCode="0.00">
                  <c:v>21559.040000000001</c:v>
                </c:pt>
                <c:pt idx="1697" formatCode="0.00">
                  <c:v>20241.05</c:v>
                </c:pt>
                <c:pt idx="1698" formatCode="0.00">
                  <c:v>20037.599999999999</c:v>
                </c:pt>
                <c:pt idx="1699" formatCode="0.00">
                  <c:v>19555.61</c:v>
                </c:pt>
                <c:pt idx="1700" formatCode="0.00">
                  <c:v>20285.73</c:v>
                </c:pt>
                <c:pt idx="1701" formatCode="0.00">
                  <c:v>19811.66</c:v>
                </c:pt>
                <c:pt idx="1702" formatCode="0.00">
                  <c:v>20050.02</c:v>
                </c:pt>
                <c:pt idx="1703" formatCode="0.00">
                  <c:v>20131.46</c:v>
                </c:pt>
                <c:pt idx="1704" formatCode="0.00">
                  <c:v>19951.86</c:v>
                </c:pt>
                <c:pt idx="1705" formatCode="0.00">
                  <c:v>19831.900000000001</c:v>
                </c:pt>
                <c:pt idx="1706" formatCode="0.00">
                  <c:v>20000.3</c:v>
                </c:pt>
                <c:pt idx="1707" formatCode="0.00">
                  <c:v>19796.84</c:v>
                </c:pt>
                <c:pt idx="1708" formatCode="0.00">
                  <c:v>18790.61</c:v>
                </c:pt>
                <c:pt idx="1709" formatCode="0.00">
                  <c:v>19292.84</c:v>
                </c:pt>
                <c:pt idx="1710" formatCode="0.00">
                  <c:v>19319.77</c:v>
                </c:pt>
                <c:pt idx="1711" formatCode="0.00">
                  <c:v>21360.11</c:v>
                </c:pt>
                <c:pt idx="1712" formatCode="0.00">
                  <c:v>21648.34</c:v>
                </c:pt>
                <c:pt idx="1713" formatCode="0.00">
                  <c:v>21826.87</c:v>
                </c:pt>
                <c:pt idx="1714" formatCode="0.00">
                  <c:v>22395.74</c:v>
                </c:pt>
                <c:pt idx="1715" formatCode="0.00">
                  <c:v>20173.57</c:v>
                </c:pt>
                <c:pt idx="1716" formatCode="0.00">
                  <c:v>20226.71</c:v>
                </c:pt>
                <c:pt idx="1717" formatCode="0.00">
                  <c:v>19701.88</c:v>
                </c:pt>
                <c:pt idx="1718" formatCode="0.00">
                  <c:v>19803.3</c:v>
                </c:pt>
                <c:pt idx="1719" formatCode="0.00">
                  <c:v>20113.62</c:v>
                </c:pt>
                <c:pt idx="1720" formatCode="0.00">
                  <c:v>19416.18</c:v>
                </c:pt>
                <c:pt idx="1721" formatCode="0.00">
                  <c:v>19537.02</c:v>
                </c:pt>
                <c:pt idx="1722" formatCode="0.00">
                  <c:v>18875</c:v>
                </c:pt>
                <c:pt idx="1723" formatCode="0.00">
                  <c:v>18461.36</c:v>
                </c:pt>
                <c:pt idx="1724" formatCode="0.00">
                  <c:v>19401.63</c:v>
                </c:pt>
                <c:pt idx="1725" formatCode="0.00">
                  <c:v>19289.91</c:v>
                </c:pt>
                <c:pt idx="1726" formatCode="0.00">
                  <c:v>18920.5</c:v>
                </c:pt>
                <c:pt idx="1727" formatCode="0.00">
                  <c:v>18807.38</c:v>
                </c:pt>
                <c:pt idx="1728" formatCode="0.00">
                  <c:v>19227.82</c:v>
                </c:pt>
                <c:pt idx="1729" formatCode="0.00">
                  <c:v>19079.13</c:v>
                </c:pt>
                <c:pt idx="1730" formatCode="0.00">
                  <c:v>19412.82</c:v>
                </c:pt>
                <c:pt idx="1731" formatCode="0.00">
                  <c:v>19591.509999999998</c:v>
                </c:pt>
                <c:pt idx="1732" formatCode="0.00">
                  <c:v>19422.61</c:v>
                </c:pt>
                <c:pt idx="1733" formatCode="0.00">
                  <c:v>19310.95</c:v>
                </c:pt>
                <c:pt idx="1734" formatCode="0.00">
                  <c:v>19056.8</c:v>
                </c:pt>
                <c:pt idx="1735" formatCode="0.00">
                  <c:v>19629.080000000002</c:v>
                </c:pt>
                <c:pt idx="1736" formatCode="0.00">
                  <c:v>20337.82</c:v>
                </c:pt>
                <c:pt idx="1737" formatCode="0.00">
                  <c:v>20158.259999999998</c:v>
                </c:pt>
                <c:pt idx="1738" formatCode="0.00">
                  <c:v>19960.669999999998</c:v>
                </c:pt>
                <c:pt idx="1739" formatCode="0.00">
                  <c:v>19530.09</c:v>
                </c:pt>
                <c:pt idx="1740" formatCode="0.00">
                  <c:v>19417.96</c:v>
                </c:pt>
                <c:pt idx="1741" formatCode="0.00">
                  <c:v>19439.02</c:v>
                </c:pt>
                <c:pt idx="1742" formatCode="0.00">
                  <c:v>19131.87</c:v>
                </c:pt>
                <c:pt idx="1743" formatCode="0.00">
                  <c:v>19060</c:v>
                </c:pt>
                <c:pt idx="1744" formatCode="0.00">
                  <c:v>19155.53</c:v>
                </c:pt>
                <c:pt idx="1745" formatCode="0.00">
                  <c:v>19375.13</c:v>
                </c:pt>
                <c:pt idx="1746" formatCode="0.00">
                  <c:v>19176.93</c:v>
                </c:pt>
                <c:pt idx="1747" formatCode="0.00">
                  <c:v>19069.39</c:v>
                </c:pt>
                <c:pt idx="1748" formatCode="0.00">
                  <c:v>19262.98</c:v>
                </c:pt>
                <c:pt idx="1749" formatCode="0.00">
                  <c:v>19549.86</c:v>
                </c:pt>
                <c:pt idx="1750" formatCode="0.00">
                  <c:v>19327.439999999999</c:v>
                </c:pt>
                <c:pt idx="1751" formatCode="0.00">
                  <c:v>19123.97</c:v>
                </c:pt>
                <c:pt idx="1752" formatCode="0.00">
                  <c:v>19041.919999999998</c:v>
                </c:pt>
                <c:pt idx="1753" formatCode="0.00">
                  <c:v>19164.37</c:v>
                </c:pt>
                <c:pt idx="1754" formatCode="0.00">
                  <c:v>19204.349999999999</c:v>
                </c:pt>
                <c:pt idx="1755" formatCode="0.00">
                  <c:v>19570.400000000001</c:v>
                </c:pt>
                <c:pt idx="1756" formatCode="0.00">
                  <c:v>19329.72</c:v>
                </c:pt>
                <c:pt idx="1757" formatCode="0.00">
                  <c:v>20080.07</c:v>
                </c:pt>
                <c:pt idx="1758" formatCode="0.00">
                  <c:v>20771.59</c:v>
                </c:pt>
                <c:pt idx="1759" formatCode="0.00">
                  <c:v>20295.11</c:v>
                </c:pt>
                <c:pt idx="1760" formatCode="0.00">
                  <c:v>20591.84</c:v>
                </c:pt>
                <c:pt idx="1761" formatCode="0.00">
                  <c:v>20809.669999999998</c:v>
                </c:pt>
                <c:pt idx="1762" formatCode="0.00">
                  <c:v>20627.48</c:v>
                </c:pt>
                <c:pt idx="1763" formatCode="0.00">
                  <c:v>20490.740000000002</c:v>
                </c:pt>
                <c:pt idx="1764" formatCode="0.00">
                  <c:v>20483.62</c:v>
                </c:pt>
                <c:pt idx="1765" formatCode="0.00">
                  <c:v>20151.84</c:v>
                </c:pt>
                <c:pt idx="1766" formatCode="0.00">
                  <c:v>20207.82</c:v>
                </c:pt>
                <c:pt idx="1767" formatCode="0.00">
                  <c:v>21148.52</c:v>
                </c:pt>
                <c:pt idx="1768" formatCode="0.00">
                  <c:v>21299.37</c:v>
                </c:pt>
                <c:pt idx="1769" formatCode="0.00">
                  <c:v>20905.580000000002</c:v>
                </c:pt>
                <c:pt idx="1770" formatCode="0.00">
                  <c:v>20591.13</c:v>
                </c:pt>
                <c:pt idx="1771" formatCode="0.00">
                  <c:v>18547.23</c:v>
                </c:pt>
                <c:pt idx="1772" formatCode="0.00">
                  <c:v>15922.81</c:v>
                </c:pt>
                <c:pt idx="1773" formatCode="0.00">
                  <c:v>17601.150000000001</c:v>
                </c:pt>
                <c:pt idx="1774" formatCode="0.00">
                  <c:v>17070.310000000001</c:v>
                </c:pt>
                <c:pt idx="1775" formatCode="0.00">
                  <c:v>16812.080000000002</c:v>
                </c:pt>
                <c:pt idx="1776" formatCode="0.00">
                  <c:v>16329.85</c:v>
                </c:pt>
                <c:pt idx="1777" formatCode="0.00">
                  <c:v>16619.46</c:v>
                </c:pt>
                <c:pt idx="1778" formatCode="0.00">
                  <c:v>16900.57</c:v>
                </c:pt>
                <c:pt idx="1779" formatCode="0.00">
                  <c:v>16662.759999999998</c:v>
                </c:pt>
                <c:pt idx="1780" formatCode="0.00">
                  <c:v>16692.560000000001</c:v>
                </c:pt>
                <c:pt idx="1781" formatCode="0.00">
                  <c:v>16700.45</c:v>
                </c:pt>
                <c:pt idx="1782" formatCode="0.00">
                  <c:v>16700.68</c:v>
                </c:pt>
                <c:pt idx="1783" formatCode="0.00">
                  <c:v>16280.2299999999</c:v>
                </c:pt>
                <c:pt idx="1784" formatCode="0.00">
                  <c:v>15781.29</c:v>
                </c:pt>
                <c:pt idx="1785" formatCode="0.00">
                  <c:v>16226.94</c:v>
                </c:pt>
                <c:pt idx="1786" formatCode="0.00">
                  <c:v>16603.11</c:v>
                </c:pt>
                <c:pt idx="1787" formatCode="0.00">
                  <c:v>16598.95</c:v>
                </c:pt>
                <c:pt idx="1788" formatCode="0.00">
                  <c:v>16522.14</c:v>
                </c:pt>
                <c:pt idx="1789" formatCode="0.00">
                  <c:v>16458.57</c:v>
                </c:pt>
                <c:pt idx="1790" formatCode="0.00">
                  <c:v>16428.78</c:v>
                </c:pt>
                <c:pt idx="1791" formatCode="0.00">
                  <c:v>16212.91</c:v>
                </c:pt>
                <c:pt idx="1792" formatCode="0.00">
                  <c:v>16442.53</c:v>
                </c:pt>
                <c:pt idx="1793" formatCode="0.00">
                  <c:v>17163.64</c:v>
                </c:pt>
                <c:pt idx="1794" formatCode="0.00">
                  <c:v>16977.37</c:v>
                </c:pt>
                <c:pt idx="1795" formatCode="0.00">
                  <c:v>17092.740000000002</c:v>
                </c:pt>
                <c:pt idx="1796" formatCode="0.00">
                  <c:v>16885.2</c:v>
                </c:pt>
                <c:pt idx="1797" formatCode="0.00">
                  <c:v>17105.7</c:v>
                </c:pt>
                <c:pt idx="1798" formatCode="0.00">
                  <c:v>16966.349999999999</c:v>
                </c:pt>
                <c:pt idx="1799" formatCode="0.00">
                  <c:v>17088.96</c:v>
                </c:pt>
                <c:pt idx="1800" formatCode="0.00">
                  <c:v>16836.64</c:v>
                </c:pt>
                <c:pt idx="1801" formatCode="0.00">
                  <c:v>17224.099999999999</c:v>
                </c:pt>
                <c:pt idx="1802" formatCode="0.00">
                  <c:v>17128.560000000001</c:v>
                </c:pt>
                <c:pt idx="1803" formatCode="0.00">
                  <c:v>17127.490000000002</c:v>
                </c:pt>
                <c:pt idx="1804" formatCode="0.00">
                  <c:v>17085.05</c:v>
                </c:pt>
                <c:pt idx="1805" formatCode="0.00">
                  <c:v>17209.830000000002</c:v>
                </c:pt>
                <c:pt idx="1806" formatCode="0.00">
                  <c:v>17774.7</c:v>
                </c:pt>
                <c:pt idx="1807" formatCode="0.00">
                  <c:v>17803.150000000001</c:v>
                </c:pt>
                <c:pt idx="1808" formatCode="0.00">
                  <c:v>17356.34</c:v>
                </c:pt>
                <c:pt idx="1809" formatCode="0.00">
                  <c:v>16632.12</c:v>
                </c:pt>
                <c:pt idx="1810" formatCode="0.00">
                  <c:v>16776.52</c:v>
                </c:pt>
                <c:pt idx="1811" formatCode="0.00">
                  <c:v>16738.21</c:v>
                </c:pt>
                <c:pt idx="1812" formatCode="0.00">
                  <c:v>16438.88</c:v>
                </c:pt>
                <c:pt idx="1813" formatCode="0.00">
                  <c:v>16895.560000000001</c:v>
                </c:pt>
                <c:pt idx="1814" formatCode="0.00">
                  <c:v>16824.669999999998</c:v>
                </c:pt>
                <c:pt idx="1815" formatCode="0.00">
                  <c:v>16821.43</c:v>
                </c:pt>
                <c:pt idx="1816" formatCode="0.00">
                  <c:v>16778.5</c:v>
                </c:pt>
                <c:pt idx="1817" formatCode="0.00">
                  <c:v>16836.12</c:v>
                </c:pt>
                <c:pt idx="1818" formatCode="0.00">
                  <c:v>16832.11</c:v>
                </c:pt>
                <c:pt idx="1819" formatCode="0.00">
                  <c:v>16919.39</c:v>
                </c:pt>
                <c:pt idx="1820" formatCode="0.00">
                  <c:v>16706.36</c:v>
                </c:pt>
                <c:pt idx="1821" formatCode="0.00">
                  <c:v>16547.310000000001</c:v>
                </c:pt>
                <c:pt idx="1822" formatCode="0.00">
                  <c:v>16633.47</c:v>
                </c:pt>
                <c:pt idx="1823" formatCode="0.00">
                  <c:v>16607.48</c:v>
                </c:pt>
                <c:pt idx="1824" formatCode="0.00">
                  <c:v>16542.400000000001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1-4535-BC38-9B620C87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62976"/>
        <c:axId val="1832561840"/>
      </c:lineChart>
      <c:dateAx>
        <c:axId val="1832562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561840"/>
        <c:crosses val="autoZero"/>
        <c:auto val="1"/>
        <c:lblOffset val="100"/>
        <c:baseTimeUnit val="days"/>
      </c:dateAx>
      <c:valAx>
        <c:axId val="18325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5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537526</xdr:colOff>
      <xdr:row>3</xdr:row>
      <xdr:rowOff>80962</xdr:rowOff>
    </xdr:from>
    <xdr:to>
      <xdr:col>26</xdr:col>
      <xdr:colOff>83010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406C08-FE2E-0E76-ADA5-33DE304A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110945</xdr:colOff>
      <xdr:row>22</xdr:row>
      <xdr:rowOff>71437</xdr:rowOff>
    </xdr:from>
    <xdr:to>
      <xdr:col>26</xdr:col>
      <xdr:colOff>83011</xdr:colOff>
      <xdr:row>36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17BD6-722C-1D31-DAE1-A4C64B03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268059</xdr:colOff>
      <xdr:row>101</xdr:row>
      <xdr:rowOff>54426</xdr:rowOff>
    </xdr:from>
    <xdr:to>
      <xdr:col>36</xdr:col>
      <xdr:colOff>242455</xdr:colOff>
      <xdr:row>140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08DD86-1725-762D-915E-3D1C547F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15100</xdr:colOff>
      <xdr:row>37</xdr:row>
      <xdr:rowOff>138297</xdr:rowOff>
    </xdr:from>
    <xdr:to>
      <xdr:col>26</xdr:col>
      <xdr:colOff>121228</xdr:colOff>
      <xdr:row>64</xdr:row>
      <xdr:rowOff>121227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E651A9-994C-26B9-F720-72854466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0.10165</cdr:x>
      <cdr:y>0.292</cdr:y>
    </cdr:from>
    <cdr:to>
      <cdr:x>0.15087</cdr:x>
      <cdr:y>0.6934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62930684-D277-D1E9-56A4-249B4759A28F}"/>
            </a:ext>
          </a:extLst>
        </cdr:cNvPr>
        <cdr:cNvSpPr/>
      </cdr:nvSpPr>
      <cdr:spPr>
        <a:xfrm xmlns:a="http://schemas.openxmlformats.org/drawingml/2006/main">
          <a:off x="1805031" y="2209162"/>
          <a:ext cx="874057" cy="30367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0.10165</cdr:x>
      <cdr:y>0.292</cdr:y>
    </cdr:from>
    <cdr:to>
      <cdr:x>0.15087</cdr:x>
      <cdr:y>0.6934</cdr:y>
    </cdr:to>
    <cdr:sp macro="" textlink="">
      <cdr:nvSpPr>
        <cdr:cNvPr id="3" name="Retângulo 1">
          <a:extLst xmlns:a="http://schemas.openxmlformats.org/drawingml/2006/main">
            <a:ext uri="{FF2B5EF4-FFF2-40B4-BE49-F238E27FC236}">
              <a16:creationId xmlns:a16="http://schemas.microsoft.com/office/drawing/2014/main" id="{62930684-D277-D1E9-56A4-249B4759A28F}"/>
            </a:ext>
          </a:extLst>
        </cdr:cNvPr>
        <cdr:cNvSpPr/>
      </cdr:nvSpPr>
      <cdr:spPr>
        <a:xfrm xmlns:a="http://schemas.openxmlformats.org/drawingml/2006/main">
          <a:off x="1805031" y="2209162"/>
          <a:ext cx="874057" cy="30367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F23F-82BD-4E99-B64E-80B5EA05F5AD}">
  <dimension ref="B2:AE1827"/>
  <sheetViews>
    <sheetView showGridLines="0" zoomScale="55" zoomScaleNormal="5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AE43" sqref="AE43"/>
    </sheetView>
  </sheetViews>
  <sheetFormatPr defaultRowHeight="15" x14ac:dyDescent="0.25"/>
  <cols>
    <col min="1" max="1" width="2.28515625" customWidth="1"/>
    <col min="2" max="2" width="8" style="3" customWidth="1"/>
    <col min="3" max="3" width="12.85546875" style="3" bestFit="1" customWidth="1"/>
    <col min="4" max="4" width="10.5703125" style="3" bestFit="1" customWidth="1"/>
    <col min="5" max="5" width="13.42578125" style="3" bestFit="1" customWidth="1"/>
    <col min="6" max="6" width="8.140625" style="3" bestFit="1" customWidth="1"/>
    <col min="7" max="7" width="8.85546875" style="3" bestFit="1" customWidth="1"/>
    <col min="8" max="8" width="8.28515625" style="3" bestFit="1" customWidth="1"/>
    <col min="9" max="9" width="8.85546875" style="3" bestFit="1" customWidth="1"/>
    <col min="10" max="10" width="8.140625" style="3" bestFit="1" customWidth="1"/>
    <col min="11" max="11" width="8.140625" bestFit="1" customWidth="1"/>
    <col min="12" max="12" width="8.140625" customWidth="1"/>
    <col min="17" max="17" width="6.85546875" customWidth="1"/>
    <col min="22" max="22" width="75" customWidth="1"/>
    <col min="26" max="26" width="12.42578125" customWidth="1"/>
  </cols>
  <sheetData>
    <row r="2" spans="2:14" ht="30" x14ac:dyDescent="0.25">
      <c r="C2" s="5" t="s">
        <v>0</v>
      </c>
      <c r="D2" s="5" t="s">
        <v>2</v>
      </c>
      <c r="E2" s="5" t="s">
        <v>3</v>
      </c>
      <c r="F2" s="5" t="s">
        <v>5</v>
      </c>
      <c r="G2" s="5" t="s">
        <v>4</v>
      </c>
      <c r="H2" s="11" t="s">
        <v>6</v>
      </c>
      <c r="I2" s="11" t="s">
        <v>7</v>
      </c>
      <c r="J2" s="5" t="s">
        <v>8</v>
      </c>
      <c r="K2" s="5" t="s">
        <v>1</v>
      </c>
      <c r="L2" s="4"/>
      <c r="M2" s="4" t="s">
        <v>9</v>
      </c>
      <c r="N2" s="4" t="s">
        <v>10</v>
      </c>
    </row>
    <row r="3" spans="2:14" x14ac:dyDescent="0.25">
      <c r="B3" s="3">
        <v>0</v>
      </c>
      <c r="C3" s="7">
        <v>43102</v>
      </c>
      <c r="D3" s="3">
        <v>14675.11</v>
      </c>
      <c r="E3" s="3">
        <f>LN(D3)</f>
        <v>9.5939081404092601</v>
      </c>
      <c r="F3" s="8">
        <v>0</v>
      </c>
      <c r="G3" s="8">
        <v>0</v>
      </c>
      <c r="H3" s="8"/>
      <c r="I3" s="8"/>
      <c r="J3" s="8"/>
    </row>
    <row r="4" spans="2:14" x14ac:dyDescent="0.25">
      <c r="B4" s="3">
        <f>+B3+1</f>
        <v>1</v>
      </c>
      <c r="C4" s="7">
        <v>43103</v>
      </c>
      <c r="D4" s="3">
        <v>14919.51</v>
      </c>
      <c r="E4" s="3">
        <f t="shared" ref="E4:E67" si="0">LN(D4)</f>
        <v>9.6104250313953905</v>
      </c>
      <c r="F4" s="8">
        <f>IF(E4&gt;E3,E4-E3,0)</f>
        <v>1.6516890986130406E-2</v>
      </c>
      <c r="G4" s="8">
        <f t="shared" ref="G4:G6" si="1">IF(E4&lt;E3,E3-E4,0)</f>
        <v>0</v>
      </c>
      <c r="H4" s="8"/>
      <c r="I4" s="8"/>
      <c r="J4" s="8"/>
    </row>
    <row r="5" spans="2:14" x14ac:dyDescent="0.25">
      <c r="B5" s="3">
        <f t="shared" ref="B5:B68" si="2">+B4+1</f>
        <v>2</v>
      </c>
      <c r="C5" s="7">
        <v>43104</v>
      </c>
      <c r="D5" s="3">
        <v>15059.54</v>
      </c>
      <c r="E5" s="3">
        <f t="shared" si="0"/>
        <v>9.6197669563986796</v>
      </c>
      <c r="F5" s="8">
        <f t="shared" ref="F5:F68" si="3">IF(E5&gt;E4,E5-E4,0)</f>
        <v>9.3419250032891199E-3</v>
      </c>
      <c r="G5" s="8">
        <f t="shared" si="1"/>
        <v>0</v>
      </c>
      <c r="H5" s="8"/>
      <c r="I5" s="8"/>
      <c r="J5" s="8"/>
    </row>
    <row r="6" spans="2:14" x14ac:dyDescent="0.25">
      <c r="B6" s="3">
        <f t="shared" si="2"/>
        <v>3</v>
      </c>
      <c r="C6" s="7">
        <v>43105</v>
      </c>
      <c r="D6" s="3">
        <v>16960.39</v>
      </c>
      <c r="E6" s="3">
        <f t="shared" si="0"/>
        <v>9.738635904364525</v>
      </c>
      <c r="F6" s="8">
        <f t="shared" si="3"/>
        <v>0.11886894796584535</v>
      </c>
      <c r="G6" s="8">
        <f t="shared" si="1"/>
        <v>0</v>
      </c>
      <c r="H6" s="8"/>
      <c r="I6" s="8"/>
      <c r="J6" s="8"/>
    </row>
    <row r="7" spans="2:14" x14ac:dyDescent="0.25">
      <c r="B7" s="3">
        <f t="shared" si="2"/>
        <v>4</v>
      </c>
      <c r="C7" s="7">
        <v>43106</v>
      </c>
      <c r="D7" s="3">
        <v>17069.79</v>
      </c>
      <c r="E7" s="3">
        <f t="shared" si="0"/>
        <v>9.7450655134281021</v>
      </c>
      <c r="F7" s="8">
        <f t="shared" si="3"/>
        <v>6.4296090635771463E-3</v>
      </c>
      <c r="G7" s="8">
        <f>IF(E7&lt;E6,E6-E7,0)</f>
        <v>0</v>
      </c>
      <c r="H7" s="8"/>
      <c r="I7" s="8"/>
      <c r="J7" s="8"/>
    </row>
    <row r="8" spans="2:14" x14ac:dyDescent="0.25">
      <c r="B8" s="3">
        <f t="shared" si="2"/>
        <v>5</v>
      </c>
      <c r="C8" s="7">
        <v>43107</v>
      </c>
      <c r="D8" s="3">
        <v>16150.03</v>
      </c>
      <c r="E8" s="3">
        <f t="shared" si="0"/>
        <v>9.689677186234217</v>
      </c>
      <c r="F8" s="8">
        <f t="shared" si="3"/>
        <v>0</v>
      </c>
      <c r="G8" s="8">
        <f t="shared" ref="G8:G71" si="4">IF(E8&lt;E7,E7-E8,0)</f>
        <v>5.538832719388509E-2</v>
      </c>
      <c r="H8" s="8"/>
      <c r="I8" s="8"/>
      <c r="J8" s="8"/>
    </row>
    <row r="9" spans="2:14" x14ac:dyDescent="0.25">
      <c r="B9" s="3">
        <f t="shared" si="2"/>
        <v>6</v>
      </c>
      <c r="C9" s="7">
        <v>43108</v>
      </c>
      <c r="D9" s="3">
        <v>14902.54</v>
      </c>
      <c r="E9" s="3">
        <f t="shared" si="0"/>
        <v>9.6092869472038824</v>
      </c>
      <c r="F9" s="8">
        <f t="shared" si="3"/>
        <v>0</v>
      </c>
      <c r="G9" s="8">
        <f t="shared" si="4"/>
        <v>8.0390239030334598E-2</v>
      </c>
      <c r="H9" s="8"/>
      <c r="I9" s="8"/>
      <c r="J9" s="8"/>
    </row>
    <row r="10" spans="2:14" x14ac:dyDescent="0.25">
      <c r="B10" s="3">
        <f t="shared" si="2"/>
        <v>7</v>
      </c>
      <c r="C10" s="7">
        <v>43109</v>
      </c>
      <c r="D10" s="3">
        <v>14399.9999999999</v>
      </c>
      <c r="E10" s="3">
        <f t="shared" si="0"/>
        <v>9.5749834855640845</v>
      </c>
      <c r="F10" s="8">
        <f t="shared" si="3"/>
        <v>0</v>
      </c>
      <c r="G10" s="8">
        <f t="shared" si="4"/>
        <v>3.4303461639797916E-2</v>
      </c>
      <c r="H10" s="8"/>
      <c r="I10" s="8"/>
      <c r="J10" s="8"/>
    </row>
    <row r="11" spans="2:14" x14ac:dyDescent="0.25">
      <c r="B11" s="3">
        <f t="shared" si="2"/>
        <v>8</v>
      </c>
      <c r="C11" s="7">
        <v>43110</v>
      </c>
      <c r="D11" s="3">
        <v>14907.09</v>
      </c>
      <c r="E11" s="3">
        <f t="shared" si="0"/>
        <v>9.6095922176842841</v>
      </c>
      <c r="F11" s="8">
        <f t="shared" si="3"/>
        <v>3.4608732120199548E-2</v>
      </c>
      <c r="G11" s="8">
        <f t="shared" si="4"/>
        <v>0</v>
      </c>
      <c r="H11" s="8"/>
      <c r="I11" s="8"/>
      <c r="J11" s="8"/>
    </row>
    <row r="12" spans="2:14" x14ac:dyDescent="0.25">
      <c r="B12" s="3">
        <f t="shared" si="2"/>
        <v>9</v>
      </c>
      <c r="C12" s="7">
        <v>43111</v>
      </c>
      <c r="D12" s="3">
        <v>13238.78</v>
      </c>
      <c r="E12" s="3">
        <f t="shared" si="0"/>
        <v>9.4909056802302807</v>
      </c>
      <c r="F12" s="8">
        <f t="shared" si="3"/>
        <v>0</v>
      </c>
      <c r="G12" s="8">
        <f t="shared" si="4"/>
        <v>0.11868653745400337</v>
      </c>
      <c r="H12" s="8"/>
      <c r="I12" s="8"/>
      <c r="J12" s="8"/>
    </row>
    <row r="13" spans="2:14" x14ac:dyDescent="0.25">
      <c r="B13" s="3">
        <f t="shared" si="2"/>
        <v>10</v>
      </c>
      <c r="C13" s="7">
        <v>43112</v>
      </c>
      <c r="D13" s="3">
        <v>13740.01</v>
      </c>
      <c r="E13" s="3">
        <f t="shared" si="0"/>
        <v>9.528067293578113</v>
      </c>
      <c r="F13" s="8">
        <f t="shared" si="3"/>
        <v>3.7161613347832301E-2</v>
      </c>
      <c r="G13" s="8">
        <f t="shared" si="4"/>
        <v>0</v>
      </c>
      <c r="H13" s="8"/>
      <c r="I13" s="8"/>
      <c r="J13" s="8"/>
    </row>
    <row r="14" spans="2:14" x14ac:dyDescent="0.25">
      <c r="B14" s="3">
        <f t="shared" si="2"/>
        <v>11</v>
      </c>
      <c r="C14" s="7">
        <v>43113</v>
      </c>
      <c r="D14" s="3">
        <v>14210</v>
      </c>
      <c r="E14" s="3">
        <f t="shared" si="0"/>
        <v>9.5617012210911465</v>
      </c>
      <c r="F14" s="8">
        <f t="shared" si="3"/>
        <v>3.3633927513033512E-2</v>
      </c>
      <c r="G14" s="8">
        <f t="shared" si="4"/>
        <v>0</v>
      </c>
      <c r="H14" s="8"/>
      <c r="I14" s="8"/>
      <c r="J14" s="8"/>
    </row>
    <row r="15" spans="2:14" x14ac:dyDescent="0.25">
      <c r="B15" s="3">
        <f t="shared" si="2"/>
        <v>12</v>
      </c>
      <c r="C15" s="7">
        <v>43114</v>
      </c>
      <c r="D15" s="3">
        <v>13474.99</v>
      </c>
      <c r="E15" s="3">
        <f t="shared" si="0"/>
        <v>9.5085906536618943</v>
      </c>
      <c r="F15" s="8">
        <f t="shared" si="3"/>
        <v>0</v>
      </c>
      <c r="G15" s="8">
        <f t="shared" si="4"/>
        <v>5.3110567429252242E-2</v>
      </c>
      <c r="H15" s="8"/>
      <c r="I15" s="8"/>
      <c r="J15" s="8"/>
    </row>
    <row r="16" spans="2:14" x14ac:dyDescent="0.25">
      <c r="B16" s="3">
        <f t="shared" si="2"/>
        <v>13</v>
      </c>
      <c r="C16" s="7">
        <v>43115</v>
      </c>
      <c r="D16" s="3">
        <v>13539.93</v>
      </c>
      <c r="E16" s="3">
        <f t="shared" si="0"/>
        <v>9.5133983765858421</v>
      </c>
      <c r="F16" s="8">
        <f t="shared" si="3"/>
        <v>4.8077229239478214E-3</v>
      </c>
      <c r="G16" s="8">
        <f t="shared" si="4"/>
        <v>0</v>
      </c>
      <c r="H16" s="8"/>
      <c r="I16" s="8"/>
      <c r="J16" s="8"/>
    </row>
    <row r="17" spans="2:10" x14ac:dyDescent="0.25">
      <c r="B17" s="3">
        <f t="shared" si="2"/>
        <v>14</v>
      </c>
      <c r="C17" s="7">
        <v>43116</v>
      </c>
      <c r="D17" s="3">
        <v>10900</v>
      </c>
      <c r="E17" s="3">
        <f t="shared" si="0"/>
        <v>9.2965180682172353</v>
      </c>
      <c r="F17" s="8">
        <f t="shared" si="3"/>
        <v>0</v>
      </c>
      <c r="G17" s="8">
        <f t="shared" si="4"/>
        <v>0.21688030836860683</v>
      </c>
      <c r="H17" s="8"/>
      <c r="I17" s="8"/>
      <c r="J17" s="8"/>
    </row>
    <row r="18" spans="2:10" x14ac:dyDescent="0.25">
      <c r="B18" s="3">
        <f t="shared" si="2"/>
        <v>15</v>
      </c>
      <c r="C18" s="7">
        <v>43117</v>
      </c>
      <c r="D18" s="3">
        <v>10988.79</v>
      </c>
      <c r="E18" s="3">
        <f t="shared" si="0"/>
        <v>9.3046309412452146</v>
      </c>
      <c r="F18" s="8">
        <f t="shared" si="3"/>
        <v>8.1128730279793615E-3</v>
      </c>
      <c r="G18" s="8">
        <f t="shared" si="4"/>
        <v>0</v>
      </c>
      <c r="H18" s="8"/>
      <c r="I18" s="8"/>
      <c r="J18" s="8"/>
    </row>
    <row r="19" spans="2:10" x14ac:dyDescent="0.25">
      <c r="B19" s="3">
        <f t="shared" si="2"/>
        <v>16</v>
      </c>
      <c r="C19" s="7">
        <v>43118</v>
      </c>
      <c r="D19" s="3">
        <v>10961.97</v>
      </c>
      <c r="E19" s="3">
        <f t="shared" si="0"/>
        <v>9.3021872888754427</v>
      </c>
      <c r="F19" s="8">
        <f t="shared" si="3"/>
        <v>0</v>
      </c>
      <c r="G19" s="8">
        <f t="shared" si="4"/>
        <v>2.4436523697719537E-3</v>
      </c>
      <c r="H19" s="8"/>
      <c r="I19" s="8"/>
      <c r="J19" s="8"/>
    </row>
    <row r="20" spans="2:10" x14ac:dyDescent="0.25">
      <c r="B20" s="3">
        <f t="shared" si="2"/>
        <v>17</v>
      </c>
      <c r="C20" s="7">
        <v>43119</v>
      </c>
      <c r="D20" s="3">
        <v>11474.98</v>
      </c>
      <c r="E20" s="3">
        <f t="shared" si="0"/>
        <v>9.3479242920078374</v>
      </c>
      <c r="F20" s="8">
        <f t="shared" si="3"/>
        <v>4.5737003132394705E-2</v>
      </c>
      <c r="G20" s="8">
        <f t="shared" si="4"/>
        <v>0</v>
      </c>
      <c r="H20" s="8"/>
      <c r="I20" s="8"/>
      <c r="J20" s="8"/>
    </row>
    <row r="21" spans="2:10" x14ac:dyDescent="0.25">
      <c r="B21" s="3">
        <f t="shared" si="2"/>
        <v>18</v>
      </c>
      <c r="C21" s="7">
        <v>43120</v>
      </c>
      <c r="D21" s="3">
        <v>12799.94</v>
      </c>
      <c r="E21" s="3">
        <f t="shared" si="0"/>
        <v>9.4571957623967222</v>
      </c>
      <c r="F21" s="8">
        <f t="shared" si="3"/>
        <v>0.10927147038888485</v>
      </c>
      <c r="G21" s="8">
        <f t="shared" si="4"/>
        <v>0</v>
      </c>
      <c r="H21" s="8"/>
      <c r="I21" s="8"/>
      <c r="J21" s="8"/>
    </row>
    <row r="22" spans="2:10" x14ac:dyDescent="0.25">
      <c r="B22" s="3">
        <f t="shared" si="2"/>
        <v>19</v>
      </c>
      <c r="C22" s="7">
        <v>43121</v>
      </c>
      <c r="D22" s="3">
        <v>11530</v>
      </c>
      <c r="E22" s="3">
        <f t="shared" si="0"/>
        <v>9.3527076132631048</v>
      </c>
      <c r="F22" s="8">
        <f t="shared" si="3"/>
        <v>0</v>
      </c>
      <c r="G22" s="8">
        <f t="shared" si="4"/>
        <v>0.10448814913361737</v>
      </c>
      <c r="H22" s="8"/>
      <c r="I22" s="8"/>
      <c r="J22" s="8"/>
    </row>
    <row r="23" spans="2:10" x14ac:dyDescent="0.25">
      <c r="B23" s="3">
        <f t="shared" si="2"/>
        <v>20</v>
      </c>
      <c r="C23" s="7">
        <v>43122</v>
      </c>
      <c r="D23" s="3">
        <v>10760.05</v>
      </c>
      <c r="E23" s="3">
        <f t="shared" si="0"/>
        <v>9.2835954805451273</v>
      </c>
      <c r="F23" s="8">
        <f t="shared" si="3"/>
        <v>0</v>
      </c>
      <c r="G23" s="8">
        <f t="shared" si="4"/>
        <v>6.9112132717977559E-2</v>
      </c>
      <c r="H23" s="8"/>
      <c r="I23" s="8"/>
      <c r="J23" s="8"/>
    </row>
    <row r="24" spans="2:10" x14ac:dyDescent="0.25">
      <c r="B24" s="3">
        <f t="shared" si="2"/>
        <v>21</v>
      </c>
      <c r="C24" s="7">
        <v>43123</v>
      </c>
      <c r="D24" s="3">
        <v>10799.18</v>
      </c>
      <c r="E24" s="3">
        <f t="shared" si="0"/>
        <v>9.2872254843038657</v>
      </c>
      <c r="F24" s="8">
        <f t="shared" si="3"/>
        <v>3.6300037587384537E-3</v>
      </c>
      <c r="G24" s="8">
        <f t="shared" si="4"/>
        <v>0</v>
      </c>
      <c r="H24" s="8"/>
      <c r="I24" s="8"/>
      <c r="J24" s="8"/>
    </row>
    <row r="25" spans="2:10" x14ac:dyDescent="0.25">
      <c r="B25" s="3">
        <f t="shared" si="2"/>
        <v>22</v>
      </c>
      <c r="C25" s="7">
        <v>43124</v>
      </c>
      <c r="D25" s="3">
        <v>11349.99</v>
      </c>
      <c r="E25" s="3">
        <f t="shared" si="0"/>
        <v>9.3369721418518914</v>
      </c>
      <c r="F25" s="8">
        <f t="shared" si="3"/>
        <v>4.9746657548025652E-2</v>
      </c>
      <c r="G25" s="8">
        <f t="shared" si="4"/>
        <v>0</v>
      </c>
      <c r="H25" s="8"/>
      <c r="I25" s="8"/>
      <c r="J25" s="8"/>
    </row>
    <row r="26" spans="2:10" x14ac:dyDescent="0.25">
      <c r="B26" s="3">
        <f t="shared" si="2"/>
        <v>23</v>
      </c>
      <c r="C26" s="7">
        <v>43125</v>
      </c>
      <c r="D26" s="3">
        <v>11175.27</v>
      </c>
      <c r="E26" s="3">
        <f t="shared" si="0"/>
        <v>9.3214585802637213</v>
      </c>
      <c r="F26" s="8">
        <f t="shared" si="3"/>
        <v>0</v>
      </c>
      <c r="G26" s="8">
        <f t="shared" si="4"/>
        <v>1.5513561588170077E-2</v>
      </c>
      <c r="H26" s="8"/>
      <c r="I26" s="8"/>
      <c r="J26" s="8"/>
    </row>
    <row r="27" spans="2:10" x14ac:dyDescent="0.25">
      <c r="B27" s="3">
        <f t="shared" si="2"/>
        <v>24</v>
      </c>
      <c r="C27" s="7">
        <v>43126</v>
      </c>
      <c r="D27" s="3">
        <v>11089</v>
      </c>
      <c r="E27" s="3">
        <f t="shared" si="0"/>
        <v>9.3137089049532165</v>
      </c>
      <c r="F27" s="8">
        <f t="shared" si="3"/>
        <v>0</v>
      </c>
      <c r="G27" s="8">
        <f t="shared" si="4"/>
        <v>7.7496753105048555E-3</v>
      </c>
      <c r="H27" s="8"/>
      <c r="I27" s="8"/>
      <c r="J27" s="8"/>
    </row>
    <row r="28" spans="2:10" x14ac:dyDescent="0.25">
      <c r="B28" s="3">
        <f t="shared" si="2"/>
        <v>25</v>
      </c>
      <c r="C28" s="7">
        <v>43127</v>
      </c>
      <c r="D28" s="3">
        <v>11491</v>
      </c>
      <c r="E28" s="3">
        <f t="shared" si="0"/>
        <v>9.3493193992576344</v>
      </c>
      <c r="F28" s="8">
        <f t="shared" si="3"/>
        <v>3.5610494304417983E-2</v>
      </c>
      <c r="G28" s="8">
        <f t="shared" si="4"/>
        <v>0</v>
      </c>
      <c r="H28" s="8"/>
      <c r="I28" s="8"/>
      <c r="J28" s="8"/>
    </row>
    <row r="29" spans="2:10" x14ac:dyDescent="0.25">
      <c r="B29" s="3">
        <f t="shared" si="2"/>
        <v>26</v>
      </c>
      <c r="C29" s="7">
        <v>43128</v>
      </c>
      <c r="D29" s="3">
        <v>11879.95</v>
      </c>
      <c r="E29" s="3">
        <f t="shared" si="0"/>
        <v>9.3826073841535695</v>
      </c>
      <c r="F29" s="8">
        <f t="shared" si="3"/>
        <v>3.3287984895935097E-2</v>
      </c>
      <c r="G29" s="8">
        <f t="shared" si="4"/>
        <v>0</v>
      </c>
      <c r="H29" s="8"/>
      <c r="I29" s="8"/>
      <c r="J29" s="8"/>
    </row>
    <row r="30" spans="2:10" x14ac:dyDescent="0.25">
      <c r="B30" s="3">
        <f t="shared" si="2"/>
        <v>27</v>
      </c>
      <c r="C30" s="7">
        <v>43129</v>
      </c>
      <c r="D30" s="3">
        <v>11251</v>
      </c>
      <c r="E30" s="3">
        <f t="shared" si="0"/>
        <v>9.328212292571072</v>
      </c>
      <c r="F30" s="8">
        <f t="shared" si="3"/>
        <v>0</v>
      </c>
      <c r="G30" s="8">
        <f t="shared" si="4"/>
        <v>5.4395091582497557E-2</v>
      </c>
      <c r="H30" s="8"/>
      <c r="I30" s="8"/>
      <c r="J30" s="8"/>
    </row>
    <row r="31" spans="2:10" x14ac:dyDescent="0.25">
      <c r="B31" s="3">
        <f t="shared" si="2"/>
        <v>28</v>
      </c>
      <c r="C31" s="7">
        <v>43130</v>
      </c>
      <c r="D31" s="3">
        <v>10237.51</v>
      </c>
      <c r="E31" s="3">
        <f t="shared" si="0"/>
        <v>9.2338137049618254</v>
      </c>
      <c r="F31" s="8">
        <f t="shared" si="3"/>
        <v>0</v>
      </c>
      <c r="G31" s="8">
        <f t="shared" si="4"/>
        <v>9.4398587609246576E-2</v>
      </c>
      <c r="H31" s="8"/>
      <c r="I31" s="8"/>
      <c r="J31" s="8"/>
    </row>
    <row r="32" spans="2:10" x14ac:dyDescent="0.25">
      <c r="B32" s="3">
        <f t="shared" si="2"/>
        <v>29</v>
      </c>
      <c r="C32" s="7">
        <v>43131</v>
      </c>
      <c r="D32" s="3">
        <v>10285.1</v>
      </c>
      <c r="E32" s="3">
        <f t="shared" si="0"/>
        <v>9.2384515249372132</v>
      </c>
      <c r="F32" s="8">
        <f t="shared" si="3"/>
        <v>4.6378199753878135E-3</v>
      </c>
      <c r="G32" s="8">
        <f t="shared" si="4"/>
        <v>0</v>
      </c>
      <c r="H32" s="8"/>
      <c r="I32" s="8"/>
      <c r="J32" s="8"/>
    </row>
    <row r="33" spans="2:31" x14ac:dyDescent="0.25">
      <c r="B33" s="3">
        <f t="shared" si="2"/>
        <v>30</v>
      </c>
      <c r="C33" s="7">
        <v>43132</v>
      </c>
      <c r="D33" s="3">
        <v>9224.52</v>
      </c>
      <c r="E33" s="3">
        <f t="shared" si="0"/>
        <v>9.1296204350346635</v>
      </c>
      <c r="F33" s="8">
        <f t="shared" si="3"/>
        <v>0</v>
      </c>
      <c r="G33" s="8">
        <f t="shared" si="4"/>
        <v>0.10883108990254975</v>
      </c>
      <c r="H33" s="8"/>
      <c r="I33" s="8"/>
      <c r="J33" s="8"/>
    </row>
    <row r="34" spans="2:31" x14ac:dyDescent="0.25">
      <c r="B34" s="3">
        <f t="shared" si="2"/>
        <v>31</v>
      </c>
      <c r="C34" s="7">
        <v>43133</v>
      </c>
      <c r="D34" s="3">
        <v>8873.0300000000007</v>
      </c>
      <c r="E34" s="3">
        <f t="shared" si="0"/>
        <v>9.0907716178732372</v>
      </c>
      <c r="F34" s="8">
        <f t="shared" si="3"/>
        <v>0</v>
      </c>
      <c r="G34" s="8">
        <f t="shared" si="4"/>
        <v>3.8848817161426297E-2</v>
      </c>
      <c r="H34" s="8"/>
      <c r="I34" s="8"/>
      <c r="J34" s="8"/>
    </row>
    <row r="35" spans="2:31" x14ac:dyDescent="0.25">
      <c r="B35" s="3">
        <f t="shared" si="2"/>
        <v>32</v>
      </c>
      <c r="C35" s="7">
        <v>43134</v>
      </c>
      <c r="D35" s="3">
        <v>9199.9599999999991</v>
      </c>
      <c r="E35" s="3">
        <f t="shared" si="0"/>
        <v>9.1269544152015936</v>
      </c>
      <c r="F35" s="8">
        <f t="shared" si="3"/>
        <v>3.6182797328356386E-2</v>
      </c>
      <c r="G35" s="8">
        <f t="shared" si="4"/>
        <v>0</v>
      </c>
      <c r="H35" s="8"/>
      <c r="I35" s="8"/>
      <c r="J35" s="8"/>
    </row>
    <row r="36" spans="2:31" x14ac:dyDescent="0.25">
      <c r="B36" s="3">
        <f t="shared" si="2"/>
        <v>33</v>
      </c>
      <c r="C36" s="7">
        <v>43135</v>
      </c>
      <c r="D36" s="3">
        <v>8184.81</v>
      </c>
      <c r="E36" s="3">
        <f t="shared" si="0"/>
        <v>9.0100352763409362</v>
      </c>
      <c r="F36" s="8">
        <f t="shared" si="3"/>
        <v>0</v>
      </c>
      <c r="G36" s="8">
        <f t="shared" si="4"/>
        <v>0.11691913886065741</v>
      </c>
      <c r="H36" s="8"/>
      <c r="I36" s="8"/>
      <c r="J36" s="8"/>
    </row>
    <row r="37" spans="2:31" x14ac:dyDescent="0.25">
      <c r="B37" s="3">
        <f t="shared" si="2"/>
        <v>34</v>
      </c>
      <c r="C37" s="7">
        <v>43136</v>
      </c>
      <c r="D37" s="3">
        <v>6939.99</v>
      </c>
      <c r="E37" s="3">
        <f t="shared" si="0"/>
        <v>8.845055612577621</v>
      </c>
      <c r="F37" s="8">
        <f t="shared" si="3"/>
        <v>0</v>
      </c>
      <c r="G37" s="8">
        <f t="shared" si="4"/>
        <v>0.16497966376331519</v>
      </c>
      <c r="H37" s="8"/>
      <c r="I37" s="8"/>
      <c r="J37" s="8"/>
    </row>
    <row r="38" spans="2:31" x14ac:dyDescent="0.25">
      <c r="B38" s="3">
        <f t="shared" si="2"/>
        <v>35</v>
      </c>
      <c r="C38" s="7">
        <v>43137</v>
      </c>
      <c r="D38" s="3">
        <v>7652.14</v>
      </c>
      <c r="E38" s="3">
        <f t="shared" si="0"/>
        <v>8.9427406262631361</v>
      </c>
      <c r="F38" s="8">
        <f t="shared" si="3"/>
        <v>9.7685013685515187E-2</v>
      </c>
      <c r="G38" s="8">
        <f t="shared" si="4"/>
        <v>0</v>
      </c>
      <c r="H38" s="8"/>
      <c r="I38" s="8"/>
      <c r="J38" s="8"/>
    </row>
    <row r="39" spans="2:31" x14ac:dyDescent="0.25">
      <c r="B39" s="3">
        <f t="shared" si="2"/>
        <v>36</v>
      </c>
      <c r="C39" s="7">
        <v>43138</v>
      </c>
      <c r="D39" s="3">
        <v>7599</v>
      </c>
      <c r="E39" s="3">
        <f t="shared" si="0"/>
        <v>8.9357719386697845</v>
      </c>
      <c r="F39" s="8">
        <f t="shared" si="3"/>
        <v>0</v>
      </c>
      <c r="G39" s="8">
        <f t="shared" si="4"/>
        <v>6.9686875933516745E-3</v>
      </c>
      <c r="H39" s="8"/>
      <c r="I39" s="8"/>
      <c r="J39" s="8"/>
    </row>
    <row r="40" spans="2:31" x14ac:dyDescent="0.25">
      <c r="B40" s="3">
        <f t="shared" si="2"/>
        <v>37</v>
      </c>
      <c r="C40" s="7">
        <v>43139</v>
      </c>
      <c r="D40" s="3">
        <v>7784.02</v>
      </c>
      <c r="E40" s="3">
        <f t="shared" si="0"/>
        <v>8.9598281932356123</v>
      </c>
      <c r="F40" s="8">
        <f t="shared" si="3"/>
        <v>2.4056254565827828E-2</v>
      </c>
      <c r="G40" s="8">
        <f t="shared" si="4"/>
        <v>0</v>
      </c>
      <c r="H40" s="8"/>
      <c r="I40" s="8"/>
      <c r="J40" s="8"/>
    </row>
    <row r="41" spans="2:31" x14ac:dyDescent="0.25">
      <c r="B41" s="3">
        <f t="shared" si="2"/>
        <v>38</v>
      </c>
      <c r="C41" s="7">
        <v>43140</v>
      </c>
      <c r="D41" s="3">
        <v>8683.92</v>
      </c>
      <c r="E41" s="3">
        <f t="shared" si="0"/>
        <v>9.0692283186112075</v>
      </c>
      <c r="F41" s="8">
        <f t="shared" si="3"/>
        <v>0.10940012537559518</v>
      </c>
      <c r="G41" s="8">
        <f t="shared" si="4"/>
        <v>0</v>
      </c>
      <c r="H41" s="8"/>
      <c r="I41" s="8"/>
      <c r="J41" s="8"/>
    </row>
    <row r="42" spans="2:31" x14ac:dyDescent="0.25">
      <c r="B42" s="3">
        <f t="shared" si="2"/>
        <v>39</v>
      </c>
      <c r="C42" s="7">
        <v>43141</v>
      </c>
      <c r="D42" s="10">
        <v>8533.98</v>
      </c>
      <c r="E42" s="3">
        <f t="shared" si="0"/>
        <v>9.0518111201782894</v>
      </c>
      <c r="F42" s="8">
        <f t="shared" si="3"/>
        <v>0</v>
      </c>
      <c r="G42" s="8">
        <f t="shared" si="4"/>
        <v>1.7417198432918113E-2</v>
      </c>
      <c r="H42" s="8"/>
      <c r="I42" s="8"/>
      <c r="J42" s="8"/>
      <c r="AE42">
        <v>175</v>
      </c>
    </row>
    <row r="43" spans="2:31" x14ac:dyDescent="0.25">
      <c r="B43" s="3">
        <f t="shared" si="2"/>
        <v>40</v>
      </c>
      <c r="C43" s="7">
        <v>43142</v>
      </c>
      <c r="D43" s="10">
        <v>8063.88</v>
      </c>
      <c r="E43" s="3">
        <f t="shared" si="0"/>
        <v>8.9951501092480459</v>
      </c>
      <c r="F43" s="8">
        <f t="shared" si="3"/>
        <v>0</v>
      </c>
      <c r="G43" s="8">
        <f t="shared" si="4"/>
        <v>5.6661010930243449E-2</v>
      </c>
      <c r="H43" s="8"/>
      <c r="I43" s="8"/>
      <c r="J43" s="8"/>
      <c r="AE43">
        <f>+AE42*100/AE48</f>
        <v>142.27642276422765</v>
      </c>
    </row>
    <row r="44" spans="2:31" x14ac:dyDescent="0.25">
      <c r="B44" s="3">
        <f t="shared" si="2"/>
        <v>41</v>
      </c>
      <c r="C44" s="7">
        <v>43143</v>
      </c>
      <c r="D44" s="10">
        <v>8903</v>
      </c>
      <c r="E44" s="3">
        <f t="shared" si="0"/>
        <v>9.0941435775736714</v>
      </c>
      <c r="F44" s="8">
        <f t="shared" si="3"/>
        <v>9.89934683256255E-2</v>
      </c>
      <c r="G44" s="8">
        <f t="shared" si="4"/>
        <v>0</v>
      </c>
      <c r="H44" s="8">
        <f>AVERAGE(F3:F44)</f>
        <v>2.1850507981822361E-2</v>
      </c>
      <c r="I44" s="8">
        <f>AVERAGE(G3:G44)</f>
        <v>3.3749664239812571E-2</v>
      </c>
      <c r="J44" s="8">
        <f>H44/I44</f>
        <v>0.64742889963469774</v>
      </c>
      <c r="K44" s="9">
        <f>100 - (100 / (1 + J44))</f>
        <v>39.299353057255409</v>
      </c>
      <c r="L44" s="9"/>
    </row>
    <row r="45" spans="2:31" x14ac:dyDescent="0.25">
      <c r="B45" s="3">
        <f t="shared" si="2"/>
        <v>42</v>
      </c>
      <c r="C45" s="7">
        <v>43144</v>
      </c>
      <c r="D45" s="10">
        <v>8539.9</v>
      </c>
      <c r="E45" s="3">
        <f t="shared" si="0"/>
        <v>9.0525045771121846</v>
      </c>
      <c r="F45" s="8">
        <f t="shared" si="3"/>
        <v>0</v>
      </c>
      <c r="G45" s="8">
        <f t="shared" si="4"/>
        <v>4.163900046148683E-2</v>
      </c>
      <c r="H45" s="8">
        <f t="shared" ref="H45:I108" si="5">AVERAGE(F4:F45)</f>
        <v>2.1850507981822361E-2</v>
      </c>
      <c r="I45" s="8">
        <f t="shared" si="5"/>
        <v>3.4741069012705114E-2</v>
      </c>
      <c r="J45" s="8">
        <f t="shared" ref="J45:J108" si="6">H45/I45</f>
        <v>0.62895324187725599</v>
      </c>
      <c r="K45" s="9">
        <f t="shared" ref="K45:K108" si="7">100 - (100 / (1 + J45))</f>
        <v>38.610883707897649</v>
      </c>
      <c r="L45" s="9"/>
    </row>
    <row r="46" spans="2:31" x14ac:dyDescent="0.25">
      <c r="B46" s="3">
        <f t="shared" si="2"/>
        <v>43</v>
      </c>
      <c r="C46" s="7">
        <v>43145</v>
      </c>
      <c r="D46" s="10">
        <v>9449.99</v>
      </c>
      <c r="E46" s="3">
        <f t="shared" si="0"/>
        <v>9.1537689622861702</v>
      </c>
      <c r="F46" s="8">
        <f t="shared" si="3"/>
        <v>0.10126438517398562</v>
      </c>
      <c r="G46" s="8">
        <f t="shared" si="4"/>
        <v>0</v>
      </c>
      <c r="H46" s="8">
        <f t="shared" si="5"/>
        <v>2.386830546248558E-2</v>
      </c>
      <c r="I46" s="8">
        <f t="shared" si="5"/>
        <v>3.4741069012705114E-2</v>
      </c>
      <c r="J46" s="8">
        <f t="shared" si="6"/>
        <v>0.68703428365306585</v>
      </c>
      <c r="K46" s="9">
        <f t="shared" si="7"/>
        <v>40.724381852239382</v>
      </c>
      <c r="L46" s="9"/>
    </row>
    <row r="47" spans="2:31" x14ac:dyDescent="0.25">
      <c r="B47" s="3">
        <f t="shared" si="2"/>
        <v>44</v>
      </c>
      <c r="C47" s="7">
        <v>43146</v>
      </c>
      <c r="D47" s="10">
        <v>10000.09</v>
      </c>
      <c r="E47" s="3">
        <f t="shared" si="0"/>
        <v>9.210349371935683</v>
      </c>
      <c r="F47" s="8">
        <f t="shared" si="3"/>
        <v>5.6580409649512831E-2</v>
      </c>
      <c r="G47" s="8">
        <f t="shared" si="4"/>
        <v>0</v>
      </c>
      <c r="H47" s="8">
        <f t="shared" si="5"/>
        <v>2.4993031287395669E-2</v>
      </c>
      <c r="I47" s="8">
        <f t="shared" si="5"/>
        <v>3.4741069012705114E-2</v>
      </c>
      <c r="J47" s="8">
        <f t="shared" si="6"/>
        <v>0.71940881491745401</v>
      </c>
      <c r="K47" s="9">
        <f t="shared" si="7"/>
        <v>41.840474974649446</v>
      </c>
      <c r="L47" s="9"/>
    </row>
    <row r="48" spans="2:31" x14ac:dyDescent="0.25">
      <c r="B48" s="3">
        <f t="shared" si="2"/>
        <v>45</v>
      </c>
      <c r="C48" s="7">
        <v>43147</v>
      </c>
      <c r="D48" s="10">
        <v>10159.98</v>
      </c>
      <c r="E48" s="3">
        <f t="shared" si="0"/>
        <v>9.2262117526265985</v>
      </c>
      <c r="F48" s="8">
        <f t="shared" si="3"/>
        <v>1.5862380690915501E-2</v>
      </c>
      <c r="G48" s="8">
        <f t="shared" si="4"/>
        <v>0</v>
      </c>
      <c r="H48" s="8">
        <f t="shared" si="5"/>
        <v>2.254049397132591E-2</v>
      </c>
      <c r="I48" s="8">
        <f t="shared" si="5"/>
        <v>3.4741069012705114E-2</v>
      </c>
      <c r="J48" s="8">
        <f t="shared" si="6"/>
        <v>0.64881405817082527</v>
      </c>
      <c r="K48" s="9">
        <f t="shared" si="7"/>
        <v>39.350347296930003</v>
      </c>
      <c r="L48" s="9"/>
      <c r="AE48">
        <f>165-42</f>
        <v>123</v>
      </c>
    </row>
    <row r="49" spans="2:12" x14ac:dyDescent="0.25">
      <c r="B49" s="3">
        <f t="shared" si="2"/>
        <v>46</v>
      </c>
      <c r="C49" s="7">
        <v>43148</v>
      </c>
      <c r="D49" s="10">
        <v>11039.55</v>
      </c>
      <c r="E49" s="3">
        <f t="shared" si="0"/>
        <v>9.3092395581307734</v>
      </c>
      <c r="F49" s="8">
        <f t="shared" si="3"/>
        <v>8.3027805504174879E-2</v>
      </c>
      <c r="G49" s="8">
        <f t="shared" si="4"/>
        <v>0</v>
      </c>
      <c r="H49" s="8">
        <f t="shared" si="5"/>
        <v>2.4364260553244903E-2</v>
      </c>
      <c r="I49" s="8">
        <f t="shared" si="5"/>
        <v>3.4741069012705114E-2</v>
      </c>
      <c r="J49" s="8">
        <f t="shared" si="6"/>
        <v>0.70131004156304688</v>
      </c>
      <c r="K49" s="9">
        <f t="shared" si="7"/>
        <v>41.221765841029857</v>
      </c>
      <c r="L49" s="9"/>
    </row>
    <row r="50" spans="2:12" x14ac:dyDescent="0.25">
      <c r="B50" s="3">
        <f t="shared" si="2"/>
        <v>47</v>
      </c>
      <c r="C50" s="7">
        <v>43149</v>
      </c>
      <c r="D50" s="10">
        <v>10383.43</v>
      </c>
      <c r="E50" s="3">
        <f t="shared" si="0"/>
        <v>9.2479665452954851</v>
      </c>
      <c r="F50" s="8">
        <f t="shared" si="3"/>
        <v>0</v>
      </c>
      <c r="G50" s="8">
        <f t="shared" si="4"/>
        <v>6.1273012835288299E-2</v>
      </c>
      <c r="H50" s="8">
        <f t="shared" si="5"/>
        <v>2.4364260553244903E-2</v>
      </c>
      <c r="I50" s="8">
        <f t="shared" si="5"/>
        <v>3.4881180575595666E-2</v>
      </c>
      <c r="J50" s="8">
        <f t="shared" si="6"/>
        <v>0.6984930025645737</v>
      </c>
      <c r="K50" s="9">
        <f t="shared" si="7"/>
        <v>41.124279082098731</v>
      </c>
      <c r="L50" s="9"/>
    </row>
    <row r="51" spans="2:12" x14ac:dyDescent="0.25">
      <c r="B51" s="3">
        <f t="shared" si="2"/>
        <v>48</v>
      </c>
      <c r="C51" s="7">
        <v>43150</v>
      </c>
      <c r="D51" s="10">
        <v>11153</v>
      </c>
      <c r="E51" s="3">
        <f t="shared" si="0"/>
        <v>9.319463798994537</v>
      </c>
      <c r="F51" s="8">
        <f t="shared" si="3"/>
        <v>7.149725369905191E-2</v>
      </c>
      <c r="G51" s="8">
        <f t="shared" si="4"/>
        <v>0</v>
      </c>
      <c r="H51" s="8">
        <f t="shared" si="5"/>
        <v>2.6066576117508046E-2</v>
      </c>
      <c r="I51" s="8">
        <f t="shared" si="5"/>
        <v>3.2967127265349602E-2</v>
      </c>
      <c r="J51" s="8">
        <f t="shared" si="6"/>
        <v>0.79068388057292327</v>
      </c>
      <c r="K51" s="9">
        <f t="shared" si="7"/>
        <v>44.15541398183283</v>
      </c>
      <c r="L51" s="9"/>
    </row>
    <row r="52" spans="2:12" x14ac:dyDescent="0.25">
      <c r="B52" s="3">
        <f t="shared" si="2"/>
        <v>49</v>
      </c>
      <c r="C52" s="7">
        <v>43151</v>
      </c>
      <c r="D52" s="10">
        <v>11200.99</v>
      </c>
      <c r="E52" s="3">
        <f t="shared" si="0"/>
        <v>9.3237574462339108</v>
      </c>
      <c r="F52" s="8">
        <f t="shared" si="3"/>
        <v>4.2936472393737546E-3</v>
      </c>
      <c r="G52" s="8">
        <f t="shared" si="4"/>
        <v>0</v>
      </c>
      <c r="H52" s="8">
        <f t="shared" si="5"/>
        <v>2.616880581368361E-2</v>
      </c>
      <c r="I52" s="8">
        <f t="shared" si="5"/>
        <v>3.2150378178687745E-2</v>
      </c>
      <c r="J52" s="8">
        <f t="shared" si="6"/>
        <v>0.81395017091994026</v>
      </c>
      <c r="K52" s="9">
        <f t="shared" si="7"/>
        <v>44.871694050291765</v>
      </c>
      <c r="L52" s="9"/>
    </row>
    <row r="53" spans="2:12" x14ac:dyDescent="0.25">
      <c r="B53" s="3">
        <f t="shared" si="2"/>
        <v>50</v>
      </c>
      <c r="C53" s="7">
        <v>43152</v>
      </c>
      <c r="D53" s="10">
        <v>10437.6</v>
      </c>
      <c r="E53" s="3">
        <f t="shared" si="0"/>
        <v>9.2531699499515376</v>
      </c>
      <c r="F53" s="8">
        <f t="shared" si="3"/>
        <v>0</v>
      </c>
      <c r="G53" s="8">
        <f t="shared" si="4"/>
        <v>7.0587496282373152E-2</v>
      </c>
      <c r="H53" s="8">
        <f t="shared" si="5"/>
        <v>2.5344788382250287E-2</v>
      </c>
      <c r="I53" s="8">
        <f t="shared" si="5"/>
        <v>3.3831032852077586E-2</v>
      </c>
      <c r="J53" s="8">
        <f t="shared" si="6"/>
        <v>0.74915798441825721</v>
      </c>
      <c r="K53" s="9">
        <f t="shared" si="7"/>
        <v>42.829635235459619</v>
      </c>
      <c r="L53" s="9"/>
    </row>
    <row r="54" spans="2:12" x14ac:dyDescent="0.25">
      <c r="B54" s="3">
        <f t="shared" si="2"/>
        <v>51</v>
      </c>
      <c r="C54" s="7">
        <v>43153</v>
      </c>
      <c r="D54" s="10">
        <v>9811.0400000000009</v>
      </c>
      <c r="E54" s="3">
        <f t="shared" si="0"/>
        <v>9.1912635612114446</v>
      </c>
      <c r="F54" s="8">
        <f t="shared" si="3"/>
        <v>0</v>
      </c>
      <c r="G54" s="8">
        <f t="shared" si="4"/>
        <v>6.1906388740093021E-2</v>
      </c>
      <c r="H54" s="8">
        <f t="shared" si="5"/>
        <v>2.5344788382250287E-2</v>
      </c>
      <c r="I54" s="8">
        <f t="shared" si="5"/>
        <v>3.2479124549365433E-2</v>
      </c>
      <c r="J54" s="8">
        <f t="shared" si="6"/>
        <v>0.78034087229563165</v>
      </c>
      <c r="K54" s="9">
        <f t="shared" si="7"/>
        <v>43.830981158649337</v>
      </c>
      <c r="L54" s="9"/>
    </row>
    <row r="55" spans="2:12" x14ac:dyDescent="0.25">
      <c r="B55" s="3">
        <f t="shared" si="2"/>
        <v>52</v>
      </c>
      <c r="C55" s="7">
        <v>43154</v>
      </c>
      <c r="D55" s="10">
        <v>10131.040000000001</v>
      </c>
      <c r="E55" s="3">
        <f t="shared" si="0"/>
        <v>9.2233592573234464</v>
      </c>
      <c r="F55" s="8">
        <f t="shared" si="3"/>
        <v>3.2095696112001804E-2</v>
      </c>
      <c r="G55" s="8">
        <f t="shared" si="4"/>
        <v>0</v>
      </c>
      <c r="H55" s="8">
        <f t="shared" si="5"/>
        <v>2.5224171305206704E-2</v>
      </c>
      <c r="I55" s="8">
        <f t="shared" si="5"/>
        <v>3.2479124549365433E-2</v>
      </c>
      <c r="J55" s="8">
        <f t="shared" si="6"/>
        <v>0.77662719224060872</v>
      </c>
      <c r="K55" s="9">
        <f t="shared" si="7"/>
        <v>43.713571177595149</v>
      </c>
      <c r="L55" s="9"/>
    </row>
    <row r="56" spans="2:12" x14ac:dyDescent="0.25">
      <c r="B56" s="3">
        <f t="shared" si="2"/>
        <v>53</v>
      </c>
      <c r="C56" s="7">
        <v>43155</v>
      </c>
      <c r="D56" s="10">
        <v>9694.51</v>
      </c>
      <c r="E56" s="3">
        <f t="shared" si="0"/>
        <v>9.1793150248832411</v>
      </c>
      <c r="F56" s="8">
        <f t="shared" si="3"/>
        <v>0</v>
      </c>
      <c r="G56" s="8">
        <f t="shared" si="4"/>
        <v>4.4044232440205278E-2</v>
      </c>
      <c r="H56" s="8">
        <f t="shared" si="5"/>
        <v>2.4423363507277335E-2</v>
      </c>
      <c r="I56" s="8">
        <f t="shared" si="5"/>
        <v>3.3527796750322705E-2</v>
      </c>
      <c r="J56" s="8">
        <f t="shared" si="6"/>
        <v>0.72845119198124042</v>
      </c>
      <c r="K56" s="9">
        <f t="shared" si="7"/>
        <v>42.144736013416257</v>
      </c>
      <c r="L56" s="9"/>
    </row>
    <row r="57" spans="2:12" x14ac:dyDescent="0.25">
      <c r="B57" s="3">
        <f t="shared" si="2"/>
        <v>54</v>
      </c>
      <c r="C57" s="7">
        <v>43156</v>
      </c>
      <c r="D57" s="10">
        <v>9590</v>
      </c>
      <c r="E57" s="3">
        <f t="shared" si="0"/>
        <v>9.1684761678774844</v>
      </c>
      <c r="F57" s="8">
        <f t="shared" si="3"/>
        <v>0</v>
      </c>
      <c r="G57" s="8">
        <f t="shared" si="4"/>
        <v>1.0838857005756708E-2</v>
      </c>
      <c r="H57" s="8">
        <f t="shared" si="5"/>
        <v>2.4423363507277335E-2</v>
      </c>
      <c r="I57" s="8">
        <f t="shared" si="5"/>
        <v>3.2521327454525191E-2</v>
      </c>
      <c r="J57" s="8">
        <f t="shared" si="6"/>
        <v>0.75099528275494598</v>
      </c>
      <c r="K57" s="9">
        <f t="shared" si="7"/>
        <v>42.889623413111657</v>
      </c>
      <c r="L57" s="9"/>
    </row>
    <row r="58" spans="2:12" x14ac:dyDescent="0.25">
      <c r="B58" s="3">
        <f t="shared" si="2"/>
        <v>55</v>
      </c>
      <c r="C58" s="7">
        <v>43157</v>
      </c>
      <c r="D58" s="10">
        <v>10324</v>
      </c>
      <c r="E58" s="3">
        <f t="shared" si="0"/>
        <v>9.242226560838505</v>
      </c>
      <c r="F58" s="8">
        <f t="shared" si="3"/>
        <v>7.3750392961020594E-2</v>
      </c>
      <c r="G58" s="8">
        <f t="shared" si="4"/>
        <v>0</v>
      </c>
      <c r="H58" s="8">
        <f t="shared" si="5"/>
        <v>2.6064855651017165E-2</v>
      </c>
      <c r="I58" s="8">
        <f t="shared" si="5"/>
        <v>3.2521327454525191E-2</v>
      </c>
      <c r="J58" s="8">
        <f t="shared" si="6"/>
        <v>0.80146961059519606</v>
      </c>
      <c r="K58" s="9">
        <f t="shared" si="7"/>
        <v>44.489765793517591</v>
      </c>
      <c r="L58" s="9"/>
    </row>
    <row r="59" spans="2:12" x14ac:dyDescent="0.25">
      <c r="B59" s="3">
        <f t="shared" si="2"/>
        <v>56</v>
      </c>
      <c r="C59" s="7">
        <v>43158</v>
      </c>
      <c r="D59" s="10">
        <v>10569.04</v>
      </c>
      <c r="E59" s="3">
        <f t="shared" si="0"/>
        <v>9.2656842516554168</v>
      </c>
      <c r="F59" s="8">
        <f t="shared" si="3"/>
        <v>2.3457690816911736E-2</v>
      </c>
      <c r="G59" s="8">
        <f t="shared" si="4"/>
        <v>0</v>
      </c>
      <c r="H59" s="8">
        <f t="shared" si="5"/>
        <v>2.6623372099038874E-2</v>
      </c>
      <c r="I59" s="8">
        <f t="shared" si="5"/>
        <v>2.7357510588605978E-2</v>
      </c>
      <c r="J59" s="8">
        <f t="shared" si="6"/>
        <v>0.97316501122463739</v>
      </c>
      <c r="K59" s="9">
        <f t="shared" si="7"/>
        <v>49.320001403260555</v>
      </c>
      <c r="L59" s="9"/>
    </row>
    <row r="60" spans="2:12" x14ac:dyDescent="0.25">
      <c r="B60" s="3">
        <f t="shared" si="2"/>
        <v>57</v>
      </c>
      <c r="C60" s="7">
        <v>43159</v>
      </c>
      <c r="D60" s="10">
        <v>10326.76</v>
      </c>
      <c r="E60" s="3">
        <f t="shared" si="0"/>
        <v>9.2424938633509957</v>
      </c>
      <c r="F60" s="8">
        <f t="shared" si="3"/>
        <v>0</v>
      </c>
      <c r="G60" s="8">
        <f t="shared" si="4"/>
        <v>2.3190388304421106E-2</v>
      </c>
      <c r="H60" s="8">
        <f t="shared" si="5"/>
        <v>2.6430208455515553E-2</v>
      </c>
      <c r="I60" s="8">
        <f t="shared" si="5"/>
        <v>2.7909662691092196E-2</v>
      </c>
      <c r="J60" s="8">
        <f t="shared" si="6"/>
        <v>0.94699132512092898</v>
      </c>
      <c r="K60" s="9">
        <f t="shared" si="7"/>
        <v>48.638702848977033</v>
      </c>
      <c r="L60" s="9"/>
    </row>
    <row r="61" spans="2:12" x14ac:dyDescent="0.25">
      <c r="B61" s="3">
        <f t="shared" si="2"/>
        <v>58</v>
      </c>
      <c r="C61" s="7">
        <v>43160</v>
      </c>
      <c r="D61" s="10">
        <v>10920</v>
      </c>
      <c r="E61" s="3">
        <f t="shared" si="0"/>
        <v>9.2983512492988964</v>
      </c>
      <c r="F61" s="8">
        <f t="shared" si="3"/>
        <v>5.5857385947900795E-2</v>
      </c>
      <c r="G61" s="8">
        <f t="shared" si="4"/>
        <v>0</v>
      </c>
      <c r="H61" s="8">
        <f t="shared" si="5"/>
        <v>2.7760146216179858E-2</v>
      </c>
      <c r="I61" s="8">
        <f t="shared" si="5"/>
        <v>2.7851480491811912E-2</v>
      </c>
      <c r="J61" s="8">
        <f t="shared" si="6"/>
        <v>0.9967206671236416</v>
      </c>
      <c r="K61" s="9">
        <f t="shared" si="7"/>
        <v>49.917882032014958</v>
      </c>
      <c r="L61" s="9"/>
    </row>
    <row r="62" spans="2:12" x14ac:dyDescent="0.25">
      <c r="B62" s="3">
        <f t="shared" si="2"/>
        <v>59</v>
      </c>
      <c r="C62" s="7">
        <v>43161</v>
      </c>
      <c r="D62" s="10">
        <v>11039</v>
      </c>
      <c r="E62" s="3">
        <f t="shared" si="0"/>
        <v>9.309189736018352</v>
      </c>
      <c r="F62" s="8">
        <f t="shared" si="3"/>
        <v>1.0838486719455531E-2</v>
      </c>
      <c r="G62" s="8">
        <f t="shared" si="4"/>
        <v>0</v>
      </c>
      <c r="H62" s="8">
        <f t="shared" si="5"/>
        <v>2.6929229158728925E-2</v>
      </c>
      <c r="I62" s="8">
        <f t="shared" si="5"/>
        <v>2.7851480491811912E-2</v>
      </c>
      <c r="J62" s="8">
        <f t="shared" si="6"/>
        <v>0.9668868111569825</v>
      </c>
      <c r="K62" s="9">
        <f t="shared" si="7"/>
        <v>49.158233492258276</v>
      </c>
      <c r="L62" s="9"/>
    </row>
    <row r="63" spans="2:12" x14ac:dyDescent="0.25">
      <c r="B63" s="3">
        <f t="shared" si="2"/>
        <v>60</v>
      </c>
      <c r="C63" s="7">
        <v>43162</v>
      </c>
      <c r="D63" s="10">
        <v>11464.48</v>
      </c>
      <c r="E63" s="3">
        <f t="shared" si="0"/>
        <v>9.3470088388338475</v>
      </c>
      <c r="F63" s="8">
        <f t="shared" si="3"/>
        <v>3.7819102815495498E-2</v>
      </c>
      <c r="G63" s="8">
        <f t="shared" si="4"/>
        <v>0</v>
      </c>
      <c r="H63" s="8">
        <f t="shared" si="5"/>
        <v>2.5227982311743464E-2</v>
      </c>
      <c r="I63" s="8">
        <f t="shared" si="5"/>
        <v>2.7851480491811912E-2</v>
      </c>
      <c r="J63" s="8">
        <f t="shared" si="6"/>
        <v>0.90580399555995839</v>
      </c>
      <c r="K63" s="9">
        <f t="shared" si="7"/>
        <v>47.528706922131171</v>
      </c>
      <c r="L63" s="9"/>
    </row>
    <row r="64" spans="2:12" x14ac:dyDescent="0.25">
      <c r="B64" s="3">
        <f t="shared" si="2"/>
        <v>61</v>
      </c>
      <c r="C64" s="7">
        <v>43163</v>
      </c>
      <c r="D64" s="10">
        <v>11515</v>
      </c>
      <c r="E64" s="3">
        <f t="shared" si="0"/>
        <v>9.3514058122547858</v>
      </c>
      <c r="F64" s="8">
        <f t="shared" si="3"/>
        <v>4.396973420938366E-3</v>
      </c>
      <c r="G64" s="8">
        <f t="shared" si="4"/>
        <v>0</v>
      </c>
      <c r="H64" s="8">
        <f t="shared" si="5"/>
        <v>2.5332672155099139E-2</v>
      </c>
      <c r="I64" s="8">
        <f t="shared" si="5"/>
        <v>2.5363667417201974E-2</v>
      </c>
      <c r="J64" s="8">
        <f t="shared" si="6"/>
        <v>0.99877796607276859</v>
      </c>
      <c r="K64" s="9">
        <f t="shared" si="7"/>
        <v>49.969430473319839</v>
      </c>
      <c r="L64" s="9"/>
    </row>
    <row r="65" spans="2:12" x14ac:dyDescent="0.25">
      <c r="B65" s="3">
        <f t="shared" si="2"/>
        <v>62</v>
      </c>
      <c r="C65" s="7">
        <v>43164</v>
      </c>
      <c r="D65" s="10">
        <v>11454</v>
      </c>
      <c r="E65" s="3">
        <f t="shared" si="0"/>
        <v>9.3460942929538025</v>
      </c>
      <c r="F65" s="8">
        <f t="shared" si="3"/>
        <v>0</v>
      </c>
      <c r="G65" s="8">
        <f t="shared" si="4"/>
        <v>5.3115193009833916E-3</v>
      </c>
      <c r="H65" s="8">
        <f t="shared" si="5"/>
        <v>2.5332672155099139E-2</v>
      </c>
      <c r="I65" s="8">
        <f t="shared" si="5"/>
        <v>2.3844605192987828E-2</v>
      </c>
      <c r="J65" s="8">
        <f t="shared" si="6"/>
        <v>1.0624068610097566</v>
      </c>
      <c r="K65" s="9">
        <f t="shared" si="7"/>
        <v>51.51296192302236</v>
      </c>
      <c r="L65" s="9"/>
    </row>
    <row r="66" spans="2:12" x14ac:dyDescent="0.25">
      <c r="B66" s="3">
        <f t="shared" si="2"/>
        <v>63</v>
      </c>
      <c r="C66" s="7">
        <v>43165</v>
      </c>
      <c r="D66" s="10">
        <v>10716.48</v>
      </c>
      <c r="E66" s="3">
        <f t="shared" si="0"/>
        <v>9.2795380224944779</v>
      </c>
      <c r="F66" s="8">
        <f t="shared" si="3"/>
        <v>0</v>
      </c>
      <c r="G66" s="8">
        <f t="shared" si="4"/>
        <v>6.6556270459324551E-2</v>
      </c>
      <c r="H66" s="8">
        <f t="shared" si="5"/>
        <v>2.5246243494176795E-2</v>
      </c>
      <c r="I66" s="8">
        <f t="shared" si="5"/>
        <v>2.5429278299162222E-2</v>
      </c>
      <c r="J66" s="8">
        <f t="shared" si="6"/>
        <v>0.99280220213754722</v>
      </c>
      <c r="K66" s="9">
        <f t="shared" si="7"/>
        <v>49.819405110684542</v>
      </c>
      <c r="L66" s="9"/>
    </row>
    <row r="67" spans="2:12" x14ac:dyDescent="0.25">
      <c r="B67" s="3">
        <f t="shared" si="2"/>
        <v>64</v>
      </c>
      <c r="C67" s="7">
        <v>43166</v>
      </c>
      <c r="D67" s="10">
        <v>9910</v>
      </c>
      <c r="E67" s="3">
        <f t="shared" si="0"/>
        <v>9.2012996273240333</v>
      </c>
      <c r="F67" s="8">
        <f t="shared" si="3"/>
        <v>0</v>
      </c>
      <c r="G67" s="8">
        <f t="shared" si="4"/>
        <v>7.8238395170444619E-2</v>
      </c>
      <c r="H67" s="8">
        <f t="shared" si="5"/>
        <v>2.4061799266842852E-2</v>
      </c>
      <c r="I67" s="8">
        <f t="shared" si="5"/>
        <v>2.7292097231791854E-2</v>
      </c>
      <c r="J67" s="8">
        <f t="shared" si="6"/>
        <v>0.88163980446375834</v>
      </c>
      <c r="K67" s="9">
        <f t="shared" si="7"/>
        <v>46.854865759762859</v>
      </c>
      <c r="L67" s="9"/>
    </row>
    <row r="68" spans="2:12" x14ac:dyDescent="0.25">
      <c r="B68" s="3">
        <f t="shared" si="2"/>
        <v>65</v>
      </c>
      <c r="C68" s="7">
        <v>43167</v>
      </c>
      <c r="D68" s="10">
        <v>9271.64</v>
      </c>
      <c r="E68" s="3">
        <f t="shared" ref="E68:E131" si="8">LN(D68)</f>
        <v>9.1347155576911838</v>
      </c>
      <c r="F68" s="8">
        <f t="shared" si="3"/>
        <v>0</v>
      </c>
      <c r="G68" s="8">
        <f t="shared" si="4"/>
        <v>6.6584069632849463E-2</v>
      </c>
      <c r="H68" s="8">
        <f t="shared" si="5"/>
        <v>2.4061799266842852E-2</v>
      </c>
      <c r="I68" s="8">
        <f t="shared" si="5"/>
        <v>2.8508061709046125E-2</v>
      </c>
      <c r="J68" s="8">
        <f t="shared" si="6"/>
        <v>0.8440349088765865</v>
      </c>
      <c r="K68" s="9">
        <f t="shared" si="7"/>
        <v>45.771091686696167</v>
      </c>
      <c r="L68" s="9"/>
    </row>
    <row r="69" spans="2:12" x14ac:dyDescent="0.25">
      <c r="B69" s="3">
        <f t="shared" ref="B69:B132" si="9">+B68+1</f>
        <v>66</v>
      </c>
      <c r="C69" s="7">
        <v>43168</v>
      </c>
      <c r="D69" s="10">
        <v>9227</v>
      </c>
      <c r="E69" s="3">
        <f t="shared" si="8"/>
        <v>9.1298892475785554</v>
      </c>
      <c r="F69" s="8">
        <f t="shared" ref="F69:F132" si="10">IF(E69&gt;E68,E69-E68,0)</f>
        <v>0</v>
      </c>
      <c r="G69" s="8">
        <f t="shared" si="4"/>
        <v>4.8263101126284624E-3</v>
      </c>
      <c r="H69" s="8">
        <f t="shared" si="5"/>
        <v>2.4061799266842852E-2</v>
      </c>
      <c r="I69" s="8">
        <f t="shared" si="5"/>
        <v>2.8438457775763353E-2</v>
      </c>
      <c r="J69" s="8">
        <f t="shared" si="6"/>
        <v>0.84610070829331319</v>
      </c>
      <c r="K69" s="9">
        <f t="shared" si="7"/>
        <v>45.831774208868488</v>
      </c>
      <c r="L69" s="9"/>
    </row>
    <row r="70" spans="2:12" x14ac:dyDescent="0.25">
      <c r="B70" s="3">
        <f t="shared" si="9"/>
        <v>67</v>
      </c>
      <c r="C70" s="7">
        <v>43169</v>
      </c>
      <c r="D70" s="10">
        <v>8770.2199999999993</v>
      </c>
      <c r="E70" s="3">
        <f t="shared" si="8"/>
        <v>9.0791171705704059</v>
      </c>
      <c r="F70" s="8">
        <f t="shared" si="10"/>
        <v>0</v>
      </c>
      <c r="G70" s="8">
        <f t="shared" si="4"/>
        <v>5.0772077008149452E-2</v>
      </c>
      <c r="H70" s="8">
        <f t="shared" si="5"/>
        <v>2.32139303548329E-2</v>
      </c>
      <c r="I70" s="8">
        <f t="shared" si="5"/>
        <v>2.9647316752147865E-2</v>
      </c>
      <c r="J70" s="8">
        <f t="shared" si="6"/>
        <v>0.78300274351644705</v>
      </c>
      <c r="K70" s="9">
        <f t="shared" si="7"/>
        <v>43.914836719331404</v>
      </c>
      <c r="L70" s="9"/>
    </row>
    <row r="71" spans="2:12" x14ac:dyDescent="0.25">
      <c r="B71" s="3">
        <f t="shared" si="9"/>
        <v>68</v>
      </c>
      <c r="C71" s="7">
        <v>43170</v>
      </c>
      <c r="D71" s="10">
        <v>9533.57</v>
      </c>
      <c r="E71" s="3">
        <f t="shared" si="8"/>
        <v>9.16257453300652</v>
      </c>
      <c r="F71" s="8">
        <f t="shared" si="10"/>
        <v>8.3457362436114124E-2</v>
      </c>
      <c r="G71" s="8">
        <f t="shared" si="4"/>
        <v>0</v>
      </c>
      <c r="H71" s="8">
        <f t="shared" si="5"/>
        <v>2.4408439343884782E-2</v>
      </c>
      <c r="I71" s="8">
        <f t="shared" si="5"/>
        <v>2.9647316752147865E-2</v>
      </c>
      <c r="J71" s="8">
        <f t="shared" si="6"/>
        <v>0.82329337079438936</v>
      </c>
      <c r="K71" s="9">
        <f t="shared" si="7"/>
        <v>45.154190981108506</v>
      </c>
      <c r="L71" s="9"/>
    </row>
    <row r="72" spans="2:12" x14ac:dyDescent="0.25">
      <c r="B72" s="3">
        <f t="shared" si="9"/>
        <v>69</v>
      </c>
      <c r="C72" s="7">
        <v>43171</v>
      </c>
      <c r="D72" s="10">
        <v>9131.34</v>
      </c>
      <c r="E72" s="3">
        <f t="shared" si="8"/>
        <v>9.1194677317132715</v>
      </c>
      <c r="F72" s="8">
        <f t="shared" si="10"/>
        <v>0</v>
      </c>
      <c r="G72" s="8">
        <f t="shared" ref="G72:G135" si="11">IF(E72&lt;E71,E71-E72,0)</f>
        <v>4.3106801293248509E-2</v>
      </c>
      <c r="H72" s="8">
        <f t="shared" si="5"/>
        <v>2.4408439343884782E-2</v>
      </c>
      <c r="I72" s="8">
        <f t="shared" si="5"/>
        <v>2.9378547935737173E-2</v>
      </c>
      <c r="J72" s="8">
        <f t="shared" si="6"/>
        <v>0.83082524695488558</v>
      </c>
      <c r="K72" s="9">
        <f t="shared" si="7"/>
        <v>45.379822478237784</v>
      </c>
      <c r="L72" s="9"/>
    </row>
    <row r="73" spans="2:12" x14ac:dyDescent="0.25">
      <c r="B73" s="3">
        <f t="shared" si="9"/>
        <v>70</v>
      </c>
      <c r="C73" s="7">
        <v>43172</v>
      </c>
      <c r="D73" s="10">
        <v>9150</v>
      </c>
      <c r="E73" s="3">
        <f t="shared" si="8"/>
        <v>9.1215091582695678</v>
      </c>
      <c r="F73" s="8">
        <f t="shared" si="10"/>
        <v>2.0414265562962441E-3</v>
      </c>
      <c r="G73" s="8">
        <f t="shared" si="11"/>
        <v>0</v>
      </c>
      <c r="H73" s="8">
        <f t="shared" si="5"/>
        <v>2.4457044738082311E-2</v>
      </c>
      <c r="I73" s="8">
        <f t="shared" si="5"/>
        <v>2.7130962516469397E-2</v>
      </c>
      <c r="J73" s="8">
        <f t="shared" si="6"/>
        <v>0.90144405025203478</v>
      </c>
      <c r="K73" s="9">
        <f t="shared" si="7"/>
        <v>47.408392065627652</v>
      </c>
      <c r="L73" s="9"/>
    </row>
    <row r="74" spans="2:12" x14ac:dyDescent="0.25">
      <c r="B74" s="3">
        <f t="shared" si="9"/>
        <v>71</v>
      </c>
      <c r="C74" s="7">
        <v>43173</v>
      </c>
      <c r="D74" s="10">
        <v>8170</v>
      </c>
      <c r="E74" s="3">
        <f t="shared" si="8"/>
        <v>9.008224187854049</v>
      </c>
      <c r="F74" s="8">
        <f t="shared" si="10"/>
        <v>0</v>
      </c>
      <c r="G74" s="8">
        <f t="shared" si="11"/>
        <v>0.11328497041551877</v>
      </c>
      <c r="H74" s="8">
        <f t="shared" si="5"/>
        <v>2.4346620452954031E-2</v>
      </c>
      <c r="I74" s="8">
        <f t="shared" si="5"/>
        <v>2.9828223716838891E-2</v>
      </c>
      <c r="J74" s="8">
        <f t="shared" si="6"/>
        <v>0.81622763340110205</v>
      </c>
      <c r="K74" s="9">
        <f t="shared" si="7"/>
        <v>44.940822306101509</v>
      </c>
      <c r="L74" s="9"/>
    </row>
    <row r="75" spans="2:12" x14ac:dyDescent="0.25">
      <c r="B75" s="3">
        <f t="shared" si="9"/>
        <v>72</v>
      </c>
      <c r="C75" s="7">
        <v>43174</v>
      </c>
      <c r="D75" s="10">
        <v>8240.98</v>
      </c>
      <c r="E75" s="3">
        <f t="shared" si="8"/>
        <v>9.0168745478704988</v>
      </c>
      <c r="F75" s="8">
        <f t="shared" si="10"/>
        <v>8.6503600164498096E-3</v>
      </c>
      <c r="G75" s="8">
        <f t="shared" si="11"/>
        <v>0</v>
      </c>
      <c r="H75" s="8">
        <f t="shared" si="5"/>
        <v>2.4552581405726644E-2</v>
      </c>
      <c r="I75" s="8">
        <f t="shared" si="5"/>
        <v>2.7237007290587707E-2</v>
      </c>
      <c r="J75" s="8">
        <f t="shared" si="6"/>
        <v>0.90144196621085015</v>
      </c>
      <c r="K75" s="9">
        <f t="shared" si="7"/>
        <v>47.408334423543991</v>
      </c>
      <c r="L75" s="9"/>
    </row>
    <row r="76" spans="2:12" x14ac:dyDescent="0.25">
      <c r="B76" s="3">
        <f t="shared" si="9"/>
        <v>73</v>
      </c>
      <c r="C76" s="7">
        <v>43175</v>
      </c>
      <c r="D76" s="10">
        <v>8260</v>
      </c>
      <c r="E76" s="3">
        <f t="shared" si="8"/>
        <v>9.0191798665150245</v>
      </c>
      <c r="F76" s="8">
        <f t="shared" si="10"/>
        <v>2.3053186445256557E-3</v>
      </c>
      <c r="G76" s="8">
        <f t="shared" si="11"/>
        <v>0</v>
      </c>
      <c r="H76" s="8">
        <f t="shared" si="5"/>
        <v>2.4607469944882016E-2</v>
      </c>
      <c r="I76" s="8">
        <f t="shared" si="5"/>
        <v>2.6312035453410893E-2</v>
      </c>
      <c r="J76" s="8">
        <f t="shared" si="6"/>
        <v>0.93521726923988657</v>
      </c>
      <c r="K76" s="9">
        <f t="shared" si="7"/>
        <v>48.326215567889214</v>
      </c>
      <c r="L76" s="9"/>
    </row>
    <row r="77" spans="2:12" x14ac:dyDescent="0.25">
      <c r="B77" s="3">
        <f t="shared" si="9"/>
        <v>74</v>
      </c>
      <c r="C77" s="7">
        <v>43176</v>
      </c>
      <c r="D77" s="10">
        <v>7824.8</v>
      </c>
      <c r="E77" s="3">
        <f t="shared" si="8"/>
        <v>8.9650534559762836</v>
      </c>
      <c r="F77" s="8">
        <f t="shared" si="10"/>
        <v>0</v>
      </c>
      <c r="G77" s="8">
        <f t="shared" si="11"/>
        <v>5.4126410538740899E-2</v>
      </c>
      <c r="H77" s="8">
        <f t="shared" si="5"/>
        <v>2.3745974770397343E-2</v>
      </c>
      <c r="I77" s="8">
        <f t="shared" si="5"/>
        <v>2.7600759513857105E-2</v>
      </c>
      <c r="J77" s="8">
        <f t="shared" si="6"/>
        <v>0.86033772941920506</v>
      </c>
      <c r="K77" s="9">
        <f t="shared" si="7"/>
        <v>46.246319461993671</v>
      </c>
      <c r="L77" s="9"/>
    </row>
    <row r="78" spans="2:12" x14ac:dyDescent="0.25">
      <c r="B78" s="3">
        <f t="shared" si="9"/>
        <v>75</v>
      </c>
      <c r="C78" s="7">
        <v>43177</v>
      </c>
      <c r="D78" s="10">
        <v>8189.99</v>
      </c>
      <c r="E78" s="3">
        <f t="shared" si="8"/>
        <v>9.0106679558451486</v>
      </c>
      <c r="F78" s="8">
        <f t="shared" si="10"/>
        <v>4.5614499868865011E-2</v>
      </c>
      <c r="G78" s="8">
        <f t="shared" si="11"/>
        <v>0</v>
      </c>
      <c r="H78" s="8">
        <f t="shared" si="5"/>
        <v>2.4832034291084604E-2</v>
      </c>
      <c r="I78" s="8">
        <f t="shared" si="5"/>
        <v>2.4816970493365259E-2</v>
      </c>
      <c r="J78" s="8">
        <f t="shared" si="6"/>
        <v>1.0006069958346999</v>
      </c>
      <c r="K78" s="9">
        <f t="shared" si="7"/>
        <v>50.015170291715556</v>
      </c>
      <c r="L78" s="9"/>
    </row>
    <row r="79" spans="2:12" x14ac:dyDescent="0.25">
      <c r="B79" s="3">
        <f t="shared" si="9"/>
        <v>76</v>
      </c>
      <c r="C79" s="7">
        <v>43178</v>
      </c>
      <c r="D79" s="10">
        <v>8600</v>
      </c>
      <c r="E79" s="3">
        <f t="shared" si="8"/>
        <v>9.0595174822415991</v>
      </c>
      <c r="F79" s="8">
        <f t="shared" si="10"/>
        <v>4.8849526396450571E-2</v>
      </c>
      <c r="G79" s="8">
        <f t="shared" si="11"/>
        <v>0</v>
      </c>
      <c r="H79" s="8">
        <f t="shared" si="5"/>
        <v>2.5995118252904854E-2</v>
      </c>
      <c r="I79" s="8">
        <f t="shared" si="5"/>
        <v>2.0888883260905374E-2</v>
      </c>
      <c r="J79" s="8">
        <f t="shared" si="6"/>
        <v>1.2444474856899632</v>
      </c>
      <c r="K79" s="9">
        <f t="shared" si="7"/>
        <v>55.445604926123224</v>
      </c>
      <c r="L79" s="9"/>
    </row>
    <row r="80" spans="2:12" x14ac:dyDescent="0.25">
      <c r="B80" s="3">
        <f t="shared" si="9"/>
        <v>77</v>
      </c>
      <c r="C80" s="7">
        <v>43179</v>
      </c>
      <c r="D80" s="10">
        <v>8909.98</v>
      </c>
      <c r="E80" s="3">
        <f t="shared" si="8"/>
        <v>9.0949272757934239</v>
      </c>
      <c r="F80" s="8">
        <f t="shared" si="10"/>
        <v>3.540979355182472E-2</v>
      </c>
      <c r="G80" s="8">
        <f t="shared" si="11"/>
        <v>0</v>
      </c>
      <c r="H80" s="8">
        <f t="shared" si="5"/>
        <v>2.4512374916388417E-2</v>
      </c>
      <c r="I80" s="8">
        <f t="shared" si="5"/>
        <v>2.0888883260905374E-2</v>
      </c>
      <c r="J80" s="8">
        <f t="shared" si="6"/>
        <v>1.1734650727961411</v>
      </c>
      <c r="K80" s="9">
        <f t="shared" si="7"/>
        <v>53.990518986646975</v>
      </c>
      <c r="L80" s="9"/>
    </row>
    <row r="81" spans="2:12" x14ac:dyDescent="0.25">
      <c r="B81" s="3">
        <f t="shared" si="9"/>
        <v>78</v>
      </c>
      <c r="C81" s="7">
        <v>43180</v>
      </c>
      <c r="D81" s="10">
        <v>8885</v>
      </c>
      <c r="E81" s="3">
        <f t="shared" si="8"/>
        <v>9.0921197405887515</v>
      </c>
      <c r="F81" s="8">
        <f t="shared" si="10"/>
        <v>0</v>
      </c>
      <c r="G81" s="8">
        <f t="shared" si="11"/>
        <v>2.8075352046723623E-3</v>
      </c>
      <c r="H81" s="8">
        <f t="shared" si="5"/>
        <v>2.4512374916388417E-2</v>
      </c>
      <c r="I81" s="8">
        <f t="shared" si="5"/>
        <v>2.0789808204032059E-2</v>
      </c>
      <c r="J81" s="8">
        <f t="shared" si="6"/>
        <v>1.1790572897942555</v>
      </c>
      <c r="K81" s="9">
        <f t="shared" si="7"/>
        <v>54.108595277253173</v>
      </c>
      <c r="L81" s="9"/>
    </row>
    <row r="82" spans="2:12" x14ac:dyDescent="0.25">
      <c r="B82" s="3">
        <f t="shared" si="9"/>
        <v>79</v>
      </c>
      <c r="C82" s="7">
        <v>43181</v>
      </c>
      <c r="D82" s="10">
        <v>8722.9</v>
      </c>
      <c r="E82" s="3">
        <f t="shared" si="8"/>
        <v>9.0737070304216161</v>
      </c>
      <c r="F82" s="8">
        <f t="shared" si="10"/>
        <v>0</v>
      </c>
      <c r="G82" s="8">
        <f t="shared" si="11"/>
        <v>1.8412710167135415E-2</v>
      </c>
      <c r="H82" s="8">
        <f t="shared" si="5"/>
        <v>2.3939606950535371E-2</v>
      </c>
      <c r="I82" s="8">
        <f t="shared" si="5"/>
        <v>2.1228206065154329E-2</v>
      </c>
      <c r="J82" s="8">
        <f t="shared" si="6"/>
        <v>1.1277263315166208</v>
      </c>
      <c r="K82" s="9">
        <f t="shared" si="7"/>
        <v>53.00147461693485</v>
      </c>
      <c r="L82" s="9"/>
    </row>
    <row r="83" spans="2:12" x14ac:dyDescent="0.25">
      <c r="B83" s="3">
        <f t="shared" si="9"/>
        <v>80</v>
      </c>
      <c r="C83" s="7">
        <v>43182</v>
      </c>
      <c r="D83" s="10">
        <v>8898.0300000000007</v>
      </c>
      <c r="E83" s="3">
        <f t="shared" si="8"/>
        <v>9.0935851829044712</v>
      </c>
      <c r="F83" s="8">
        <f t="shared" si="10"/>
        <v>1.9878152482855072E-2</v>
      </c>
      <c r="G83" s="8">
        <f t="shared" si="11"/>
        <v>0</v>
      </c>
      <c r="H83" s="8">
        <f t="shared" si="5"/>
        <v>2.1808131405470131E-2</v>
      </c>
      <c r="I83" s="8">
        <f t="shared" si="5"/>
        <v>2.1228206065154329E-2</v>
      </c>
      <c r="J83" s="8">
        <f t="shared" si="6"/>
        <v>1.0273186221452664</v>
      </c>
      <c r="K83" s="9">
        <f t="shared" si="7"/>
        <v>50.673762423105408</v>
      </c>
      <c r="L83" s="9"/>
    </row>
    <row r="84" spans="2:12" x14ac:dyDescent="0.25">
      <c r="B84" s="3">
        <f t="shared" si="9"/>
        <v>81</v>
      </c>
      <c r="C84" s="7">
        <v>43183</v>
      </c>
      <c r="D84" s="10">
        <v>8546.86</v>
      </c>
      <c r="E84" s="3">
        <f t="shared" si="8"/>
        <v>9.0533192430154834</v>
      </c>
      <c r="F84" s="8">
        <f t="shared" si="10"/>
        <v>0</v>
      </c>
      <c r="G84" s="8">
        <f t="shared" si="11"/>
        <v>4.0265939888987745E-2</v>
      </c>
      <c r="H84" s="8">
        <f t="shared" si="5"/>
        <v>2.1808131405470131E-2</v>
      </c>
      <c r="I84" s="8">
        <f t="shared" si="5"/>
        <v>2.1772223718870273E-2</v>
      </c>
      <c r="J84" s="8">
        <f t="shared" si="6"/>
        <v>1.0016492429557728</v>
      </c>
      <c r="K84" s="9">
        <f t="shared" si="7"/>
        <v>50.041197101879284</v>
      </c>
      <c r="L84" s="9"/>
    </row>
    <row r="85" spans="2:12" x14ac:dyDescent="0.25">
      <c r="B85" s="3">
        <f t="shared" si="9"/>
        <v>82</v>
      </c>
      <c r="C85" s="7">
        <v>43184</v>
      </c>
      <c r="D85" s="10">
        <v>8470.15</v>
      </c>
      <c r="E85" s="3">
        <f t="shared" si="8"/>
        <v>9.0443034970524518</v>
      </c>
      <c r="F85" s="8">
        <f t="shared" si="10"/>
        <v>0</v>
      </c>
      <c r="G85" s="8">
        <f t="shared" si="11"/>
        <v>9.0157459630315628E-3</v>
      </c>
      <c r="H85" s="8">
        <f t="shared" si="5"/>
        <v>2.1808131405470131E-2</v>
      </c>
      <c r="I85" s="8">
        <f t="shared" si="5"/>
        <v>2.063781264822237E-2</v>
      </c>
      <c r="J85" s="8">
        <f t="shared" si="6"/>
        <v>1.056707499830345</v>
      </c>
      <c r="K85" s="9">
        <f t="shared" si="7"/>
        <v>51.378599043252933</v>
      </c>
      <c r="L85" s="9"/>
    </row>
    <row r="86" spans="2:12" x14ac:dyDescent="0.25">
      <c r="B86" s="3">
        <f t="shared" si="9"/>
        <v>83</v>
      </c>
      <c r="C86" s="7">
        <v>43185</v>
      </c>
      <c r="D86" s="10">
        <v>8134.23</v>
      </c>
      <c r="E86" s="3">
        <f t="shared" si="8"/>
        <v>9.0038363624381894</v>
      </c>
      <c r="F86" s="8">
        <f t="shared" si="10"/>
        <v>0</v>
      </c>
      <c r="G86" s="8">
        <f t="shared" si="11"/>
        <v>4.0467134614262434E-2</v>
      </c>
      <c r="H86" s="8">
        <f t="shared" si="5"/>
        <v>1.9451144064383811E-2</v>
      </c>
      <c r="I86" s="8">
        <f t="shared" si="5"/>
        <v>2.1601315853323859E-2</v>
      </c>
      <c r="J86" s="8">
        <f t="shared" si="6"/>
        <v>0.90046107359662564</v>
      </c>
      <c r="K86" s="9">
        <f t="shared" si="7"/>
        <v>47.381190075758909</v>
      </c>
      <c r="L86" s="9"/>
    </row>
    <row r="87" spans="2:12" x14ac:dyDescent="0.25">
      <c r="B87" s="3">
        <f t="shared" si="9"/>
        <v>84</v>
      </c>
      <c r="C87" s="7">
        <v>43186</v>
      </c>
      <c r="D87" s="10">
        <v>7795.51</v>
      </c>
      <c r="E87" s="3">
        <f t="shared" si="8"/>
        <v>8.9613032059071376</v>
      </c>
      <c r="F87" s="8">
        <f t="shared" si="10"/>
        <v>0</v>
      </c>
      <c r="G87" s="8">
        <f t="shared" si="11"/>
        <v>4.253315653105183E-2</v>
      </c>
      <c r="H87" s="8">
        <f t="shared" si="5"/>
        <v>1.9451144064383811E-2</v>
      </c>
      <c r="I87" s="8">
        <f t="shared" si="5"/>
        <v>2.1622605283551595E-2</v>
      </c>
      <c r="J87" s="8">
        <f t="shared" si="6"/>
        <v>0.89957448740834101</v>
      </c>
      <c r="K87" s="9">
        <f t="shared" si="7"/>
        <v>47.356631359882257</v>
      </c>
      <c r="L87" s="9"/>
    </row>
    <row r="88" spans="2:12" x14ac:dyDescent="0.25">
      <c r="B88" s="3">
        <f t="shared" si="9"/>
        <v>85</v>
      </c>
      <c r="C88" s="7">
        <v>43187</v>
      </c>
      <c r="D88" s="10">
        <v>7949.3</v>
      </c>
      <c r="E88" s="3">
        <f t="shared" si="8"/>
        <v>8.9808391534572554</v>
      </c>
      <c r="F88" s="8">
        <f t="shared" si="10"/>
        <v>1.9535947550117783E-2</v>
      </c>
      <c r="G88" s="8">
        <f t="shared" si="11"/>
        <v>0</v>
      </c>
      <c r="H88" s="8">
        <f t="shared" si="5"/>
        <v>1.7505228882863148E-2</v>
      </c>
      <c r="I88" s="8">
        <f t="shared" si="5"/>
        <v>2.1622605283551595E-2</v>
      </c>
      <c r="J88" s="8">
        <f t="shared" si="6"/>
        <v>0.80958000450479706</v>
      </c>
      <c r="K88" s="9">
        <f t="shared" si="7"/>
        <v>44.738558256027133</v>
      </c>
      <c r="L88" s="9"/>
    </row>
    <row r="89" spans="2:12" x14ac:dyDescent="0.25">
      <c r="B89" s="3">
        <f t="shared" si="9"/>
        <v>86</v>
      </c>
      <c r="C89" s="7">
        <v>43188</v>
      </c>
      <c r="D89" s="10">
        <v>7090.14</v>
      </c>
      <c r="E89" s="3">
        <f t="shared" si="8"/>
        <v>8.866460365452518</v>
      </c>
      <c r="F89" s="8">
        <f t="shared" si="10"/>
        <v>0</v>
      </c>
      <c r="G89" s="8">
        <f t="shared" si="11"/>
        <v>0.11437878800473733</v>
      </c>
      <c r="H89" s="8">
        <f t="shared" si="5"/>
        <v>1.6158076272160461E-2</v>
      </c>
      <c r="I89" s="8">
        <f t="shared" si="5"/>
        <v>2.4345909759854865E-2</v>
      </c>
      <c r="J89" s="8">
        <f t="shared" si="6"/>
        <v>0.66368751184662178</v>
      </c>
      <c r="K89" s="9">
        <f t="shared" si="7"/>
        <v>39.892558375337998</v>
      </c>
      <c r="L89" s="9"/>
    </row>
    <row r="90" spans="2:12" x14ac:dyDescent="0.25">
      <c r="B90" s="3">
        <f t="shared" si="9"/>
        <v>87</v>
      </c>
      <c r="C90" s="7">
        <v>43189</v>
      </c>
      <c r="D90" s="10">
        <v>6840.23</v>
      </c>
      <c r="E90" s="3">
        <f t="shared" si="8"/>
        <v>8.8305766357822577</v>
      </c>
      <c r="F90" s="8">
        <f t="shared" si="10"/>
        <v>0</v>
      </c>
      <c r="G90" s="8">
        <f t="shared" si="11"/>
        <v>3.5883729670260323E-2</v>
      </c>
      <c r="H90" s="8">
        <f t="shared" si="5"/>
        <v>1.5780400541424378E-2</v>
      </c>
      <c r="I90" s="8">
        <f t="shared" si="5"/>
        <v>2.5200284275813445E-2</v>
      </c>
      <c r="J90" s="8">
        <f t="shared" si="6"/>
        <v>0.6261993066709165</v>
      </c>
      <c r="K90" s="9">
        <f t="shared" si="7"/>
        <v>38.506922497270281</v>
      </c>
      <c r="L90" s="9"/>
    </row>
    <row r="91" spans="2:12" x14ac:dyDescent="0.25">
      <c r="B91" s="3">
        <f t="shared" si="9"/>
        <v>88</v>
      </c>
      <c r="C91" s="7">
        <v>43190</v>
      </c>
      <c r="D91" s="10">
        <v>6923.91</v>
      </c>
      <c r="E91" s="3">
        <f t="shared" si="8"/>
        <v>8.842735917944724</v>
      </c>
      <c r="F91" s="8">
        <f t="shared" si="10"/>
        <v>1.2159282162466312E-2</v>
      </c>
      <c r="G91" s="8">
        <f t="shared" si="11"/>
        <v>0</v>
      </c>
      <c r="H91" s="8">
        <f t="shared" si="5"/>
        <v>1.4093054747574173E-2</v>
      </c>
      <c r="I91" s="8">
        <f t="shared" si="5"/>
        <v>2.5200284275813445E-2</v>
      </c>
      <c r="J91" s="8">
        <f t="shared" si="6"/>
        <v>0.5592418955805315</v>
      </c>
      <c r="K91" s="9">
        <f t="shared" si="7"/>
        <v>35.866269189253444</v>
      </c>
      <c r="L91" s="9"/>
    </row>
    <row r="92" spans="2:12" x14ac:dyDescent="0.25">
      <c r="B92" s="3">
        <f t="shared" si="9"/>
        <v>89</v>
      </c>
      <c r="C92" s="7">
        <v>43191</v>
      </c>
      <c r="D92" s="10">
        <v>6813.01</v>
      </c>
      <c r="E92" s="3">
        <f t="shared" si="8"/>
        <v>8.8265892985547723</v>
      </c>
      <c r="F92" s="8">
        <f t="shared" si="10"/>
        <v>0</v>
      </c>
      <c r="G92" s="8">
        <f t="shared" si="11"/>
        <v>1.6146619389951766E-2</v>
      </c>
      <c r="H92" s="8">
        <f t="shared" si="5"/>
        <v>1.4093054747574173E-2</v>
      </c>
      <c r="I92" s="8">
        <f t="shared" si="5"/>
        <v>2.4125846336638765E-2</v>
      </c>
      <c r="J92" s="8">
        <f t="shared" si="6"/>
        <v>0.58414757977512799</v>
      </c>
      <c r="K92" s="9">
        <f t="shared" si="7"/>
        <v>36.874568205195168</v>
      </c>
      <c r="L92" s="9"/>
    </row>
    <row r="93" spans="2:12" x14ac:dyDescent="0.25">
      <c r="B93" s="3">
        <f t="shared" si="9"/>
        <v>90</v>
      </c>
      <c r="C93" s="7">
        <v>43192</v>
      </c>
      <c r="D93" s="10">
        <v>7056</v>
      </c>
      <c r="E93" s="3">
        <f t="shared" si="8"/>
        <v>8.8616335976866267</v>
      </c>
      <c r="F93" s="8">
        <f t="shared" si="10"/>
        <v>3.5044299131854473E-2</v>
      </c>
      <c r="G93" s="8">
        <f t="shared" si="11"/>
        <v>0</v>
      </c>
      <c r="H93" s="8">
        <f t="shared" si="5"/>
        <v>1.3225127257878996E-2</v>
      </c>
      <c r="I93" s="8">
        <f t="shared" si="5"/>
        <v>2.4125846336638765E-2</v>
      </c>
      <c r="J93" s="8">
        <f t="shared" si="6"/>
        <v>0.54817257282264253</v>
      </c>
      <c r="K93" s="9">
        <f t="shared" si="7"/>
        <v>35.407717617888636</v>
      </c>
      <c r="L93" s="9"/>
    </row>
    <row r="94" spans="2:12" x14ac:dyDescent="0.25">
      <c r="B94" s="3">
        <f t="shared" si="9"/>
        <v>91</v>
      </c>
      <c r="C94" s="7">
        <v>43193</v>
      </c>
      <c r="D94" s="10">
        <v>7405.21</v>
      </c>
      <c r="E94" s="3">
        <f t="shared" si="8"/>
        <v>8.9099390855165304</v>
      </c>
      <c r="F94" s="8">
        <f t="shared" si="10"/>
        <v>4.8305487829903626E-2</v>
      </c>
      <c r="G94" s="8">
        <f t="shared" si="11"/>
        <v>0</v>
      </c>
      <c r="H94" s="8">
        <f t="shared" si="5"/>
        <v>1.4273028224320184E-2</v>
      </c>
      <c r="I94" s="8">
        <f t="shared" si="5"/>
        <v>2.4125846336638765E-2</v>
      </c>
      <c r="J94" s="8">
        <f t="shared" si="6"/>
        <v>0.59160735856318625</v>
      </c>
      <c r="K94" s="9">
        <f t="shared" si="7"/>
        <v>37.170433736701</v>
      </c>
      <c r="L94" s="9"/>
    </row>
    <row r="95" spans="2:12" x14ac:dyDescent="0.25">
      <c r="B95" s="3">
        <f t="shared" si="9"/>
        <v>92</v>
      </c>
      <c r="C95" s="7">
        <v>43194</v>
      </c>
      <c r="D95" s="10">
        <v>6796.1</v>
      </c>
      <c r="E95" s="3">
        <f t="shared" si="8"/>
        <v>8.8241041972215282</v>
      </c>
      <c r="F95" s="8">
        <f t="shared" si="10"/>
        <v>0</v>
      </c>
      <c r="G95" s="8">
        <f t="shared" si="11"/>
        <v>8.5834888295002187E-2</v>
      </c>
      <c r="H95" s="8">
        <f t="shared" si="5"/>
        <v>1.4273028224320184E-2</v>
      </c>
      <c r="I95" s="8">
        <f t="shared" si="5"/>
        <v>2.44888794797966E-2</v>
      </c>
      <c r="J95" s="8">
        <f t="shared" si="6"/>
        <v>0.58283712964880552</v>
      </c>
      <c r="K95" s="9">
        <f t="shared" si="7"/>
        <v>36.822305891833828</v>
      </c>
      <c r="L95" s="9"/>
    </row>
    <row r="96" spans="2:12" x14ac:dyDescent="0.25">
      <c r="B96" s="3">
        <f t="shared" si="9"/>
        <v>93</v>
      </c>
      <c r="C96" s="7">
        <v>43195</v>
      </c>
      <c r="D96" s="10">
        <v>6770.76</v>
      </c>
      <c r="E96" s="3">
        <f t="shared" si="8"/>
        <v>8.8203686195760991</v>
      </c>
      <c r="F96" s="8">
        <f t="shared" si="10"/>
        <v>0</v>
      </c>
      <c r="G96" s="8">
        <f t="shared" si="11"/>
        <v>3.735577645429089E-3</v>
      </c>
      <c r="H96" s="8">
        <f t="shared" si="5"/>
        <v>1.4273028224320184E-2</v>
      </c>
      <c r="I96" s="8">
        <f t="shared" si="5"/>
        <v>2.3103860168018887E-2</v>
      </c>
      <c r="J96" s="8">
        <f t="shared" si="6"/>
        <v>0.61777677498573913</v>
      </c>
      <c r="K96" s="9">
        <f t="shared" si="7"/>
        <v>38.18677487140863</v>
      </c>
      <c r="L96" s="9"/>
    </row>
    <row r="97" spans="2:14" x14ac:dyDescent="0.25">
      <c r="B97" s="3">
        <f t="shared" si="9"/>
        <v>94</v>
      </c>
      <c r="C97" s="7">
        <v>43196</v>
      </c>
      <c r="D97" s="10">
        <v>6601.39</v>
      </c>
      <c r="E97" s="3">
        <f t="shared" si="8"/>
        <v>8.7950355119007799</v>
      </c>
      <c r="F97" s="8">
        <f t="shared" si="10"/>
        <v>0</v>
      </c>
      <c r="G97" s="8">
        <f t="shared" si="11"/>
        <v>2.5333107675319155E-2</v>
      </c>
      <c r="H97" s="8">
        <f t="shared" si="5"/>
        <v>1.3508844983558236E-2</v>
      </c>
      <c r="I97" s="8">
        <f t="shared" si="5"/>
        <v>2.3707029398383629E-2</v>
      </c>
      <c r="J97" s="8">
        <f t="shared" si="6"/>
        <v>0.5698244498097802</v>
      </c>
      <c r="K97" s="9">
        <f t="shared" si="7"/>
        <v>36.298609687142239</v>
      </c>
      <c r="L97" s="9"/>
    </row>
    <row r="98" spans="2:14" x14ac:dyDescent="0.25">
      <c r="B98" s="3">
        <f t="shared" si="9"/>
        <v>95</v>
      </c>
      <c r="C98" s="7">
        <v>43197</v>
      </c>
      <c r="D98" s="10">
        <v>6895.8</v>
      </c>
      <c r="E98" s="3">
        <f t="shared" si="8"/>
        <v>8.838667809602768</v>
      </c>
      <c r="F98" s="8">
        <f t="shared" si="10"/>
        <v>4.3632297701988065E-2</v>
      </c>
      <c r="G98" s="8">
        <f t="shared" si="11"/>
        <v>0</v>
      </c>
      <c r="H98" s="8">
        <f t="shared" si="5"/>
        <v>1.4547709214557952E-2</v>
      </c>
      <c r="I98" s="8">
        <f t="shared" si="5"/>
        <v>2.265835719742636E-2</v>
      </c>
      <c r="J98" s="8">
        <f t="shared" si="6"/>
        <v>0.64204607102805966</v>
      </c>
      <c r="K98" s="9">
        <f t="shared" si="7"/>
        <v>39.10036888466135</v>
      </c>
      <c r="L98" s="9"/>
    </row>
    <row r="99" spans="2:14" x14ac:dyDescent="0.25">
      <c r="B99" s="3">
        <f t="shared" si="9"/>
        <v>96</v>
      </c>
      <c r="C99" s="7">
        <v>43198</v>
      </c>
      <c r="D99" s="10">
        <v>7018</v>
      </c>
      <c r="E99" s="3">
        <f t="shared" si="8"/>
        <v>8.8562335561431595</v>
      </c>
      <c r="F99" s="8">
        <f t="shared" si="10"/>
        <v>1.7565746540391558E-2</v>
      </c>
      <c r="G99" s="8">
        <f t="shared" si="11"/>
        <v>0</v>
      </c>
      <c r="H99" s="8">
        <f t="shared" si="5"/>
        <v>1.4965941275043465E-2</v>
      </c>
      <c r="I99" s="8">
        <f t="shared" si="5"/>
        <v>2.2400289173479773E-2</v>
      </c>
      <c r="J99" s="8">
        <f t="shared" si="6"/>
        <v>0.66811375331538103</v>
      </c>
      <c r="K99" s="9">
        <f t="shared" si="7"/>
        <v>40.052049926901148</v>
      </c>
      <c r="L99" s="9"/>
    </row>
    <row r="100" spans="2:14" x14ac:dyDescent="0.25">
      <c r="B100" s="3">
        <f t="shared" si="9"/>
        <v>97</v>
      </c>
      <c r="C100" s="7">
        <v>43199</v>
      </c>
      <c r="D100" s="10">
        <v>6782.72</v>
      </c>
      <c r="E100" s="3">
        <f t="shared" si="8"/>
        <v>8.8221334804242879</v>
      </c>
      <c r="F100" s="8">
        <f t="shared" si="10"/>
        <v>0</v>
      </c>
      <c r="G100" s="8">
        <f t="shared" si="11"/>
        <v>3.4100075718871636E-2</v>
      </c>
      <c r="H100" s="8">
        <f t="shared" si="5"/>
        <v>1.3209979537876308E-2</v>
      </c>
      <c r="I100" s="8">
        <f t="shared" si="5"/>
        <v>2.321219573821481E-2</v>
      </c>
      <c r="J100" s="8">
        <f t="shared" si="6"/>
        <v>0.56909650801058831</v>
      </c>
      <c r="K100" s="9">
        <f t="shared" si="7"/>
        <v>36.269057072348545</v>
      </c>
      <c r="L100" s="9"/>
    </row>
    <row r="101" spans="2:14" x14ac:dyDescent="0.25">
      <c r="B101" s="3">
        <f t="shared" si="9"/>
        <v>98</v>
      </c>
      <c r="C101" s="7">
        <v>43200</v>
      </c>
      <c r="D101" s="10">
        <v>6843.9</v>
      </c>
      <c r="E101" s="3">
        <f t="shared" si="8"/>
        <v>8.8311130235669388</v>
      </c>
      <c r="F101" s="8">
        <f t="shared" si="10"/>
        <v>8.9795431426509253E-3</v>
      </c>
      <c r="G101" s="8">
        <f t="shared" si="11"/>
        <v>0</v>
      </c>
      <c r="H101" s="8">
        <f t="shared" si="5"/>
        <v>1.2865261736108195E-2</v>
      </c>
      <c r="I101" s="8">
        <f t="shared" si="5"/>
        <v>2.321219573821481E-2</v>
      </c>
      <c r="J101" s="8">
        <f t="shared" si="6"/>
        <v>0.55424578877420871</v>
      </c>
      <c r="K101" s="9">
        <f t="shared" si="7"/>
        <v>35.660111983403041</v>
      </c>
      <c r="L101" s="9"/>
      <c r="M101">
        <v>6.2053856300084601E-2</v>
      </c>
      <c r="N101">
        <v>2.96137636795769E-2</v>
      </c>
    </row>
    <row r="102" spans="2:14" x14ac:dyDescent="0.25">
      <c r="B102" s="3">
        <f t="shared" si="9"/>
        <v>99</v>
      </c>
      <c r="C102" s="7">
        <v>43201</v>
      </c>
      <c r="D102" s="10">
        <v>6953.79</v>
      </c>
      <c r="E102" s="3">
        <f t="shared" si="8"/>
        <v>8.8470421136648874</v>
      </c>
      <c r="F102" s="8">
        <f t="shared" si="10"/>
        <v>1.5929090097948517E-2</v>
      </c>
      <c r="G102" s="8">
        <f t="shared" si="11"/>
        <v>0</v>
      </c>
      <c r="H102" s="8">
        <f t="shared" si="5"/>
        <v>1.324452578605935E-2</v>
      </c>
      <c r="I102" s="8">
        <f t="shared" si="5"/>
        <v>2.2660043635728593E-2</v>
      </c>
      <c r="J102" s="8">
        <f t="shared" si="6"/>
        <v>0.58448809715337058</v>
      </c>
      <c r="K102" s="9">
        <f t="shared" si="7"/>
        <v>36.88813429418871</v>
      </c>
      <c r="L102" s="9"/>
      <c r="M102">
        <v>26.199376471562001</v>
      </c>
      <c r="N102">
        <v>59.151749952485197</v>
      </c>
    </row>
    <row r="103" spans="2:14" x14ac:dyDescent="0.25">
      <c r="B103" s="27">
        <f t="shared" si="9"/>
        <v>100</v>
      </c>
      <c r="C103" s="12">
        <v>43202</v>
      </c>
      <c r="D103" s="13">
        <v>7923</v>
      </c>
      <c r="E103" s="14">
        <f t="shared" si="8"/>
        <v>8.9775252009652426</v>
      </c>
      <c r="F103" s="15">
        <f t="shared" si="10"/>
        <v>0.13048308730035529</v>
      </c>
      <c r="G103" s="15">
        <f t="shared" si="11"/>
        <v>0</v>
      </c>
      <c r="H103" s="15">
        <f t="shared" si="5"/>
        <v>1.5021328199213027E-2</v>
      </c>
      <c r="I103" s="15">
        <f t="shared" si="5"/>
        <v>2.2660043635728593E-2</v>
      </c>
      <c r="J103" s="15">
        <f t="shared" si="6"/>
        <v>0.66289935009342016</v>
      </c>
      <c r="K103" s="16">
        <f t="shared" si="7"/>
        <v>39.864069347082193</v>
      </c>
      <c r="L103" s="40"/>
      <c r="M103" s="30">
        <f>($B103-100)*M$101+M$102</f>
        <v>26.199376471562001</v>
      </c>
      <c r="N103" s="31">
        <f>($B103-100)*N$101+N$102</f>
        <v>59.151749952485197</v>
      </c>
    </row>
    <row r="104" spans="2:14" x14ac:dyDescent="0.25">
      <c r="B104" s="28">
        <f t="shared" si="9"/>
        <v>101</v>
      </c>
      <c r="C104" s="17">
        <v>43203</v>
      </c>
      <c r="D104" s="18">
        <v>7877.41</v>
      </c>
      <c r="E104" s="19">
        <f t="shared" si="8"/>
        <v>8.9717544486217022</v>
      </c>
      <c r="F104" s="20">
        <f t="shared" si="10"/>
        <v>0</v>
      </c>
      <c r="G104" s="20">
        <f t="shared" si="11"/>
        <v>5.7707523435404084E-3</v>
      </c>
      <c r="H104" s="20">
        <f t="shared" si="5"/>
        <v>1.4763268991606944E-2</v>
      </c>
      <c r="I104" s="20">
        <f t="shared" si="5"/>
        <v>2.2797442501050987E-2</v>
      </c>
      <c r="J104" s="20">
        <f t="shared" si="6"/>
        <v>0.64758443807573329</v>
      </c>
      <c r="K104" s="21">
        <f t="shared" si="7"/>
        <v>39.305083436698872</v>
      </c>
      <c r="L104" s="41"/>
      <c r="M104" s="32">
        <f t="shared" ref="M104:N167" si="12">($B104-100)*M$101+M$102</f>
        <v>26.261430327862087</v>
      </c>
      <c r="N104" s="6">
        <f t="shared" si="12"/>
        <v>59.181363716164775</v>
      </c>
    </row>
    <row r="105" spans="2:14" x14ac:dyDescent="0.25">
      <c r="B105" s="28">
        <f t="shared" si="9"/>
        <v>102</v>
      </c>
      <c r="C105" s="17">
        <v>43204</v>
      </c>
      <c r="D105" s="18">
        <v>7999.01</v>
      </c>
      <c r="E105" s="19">
        <f t="shared" si="8"/>
        <v>8.9870730630043099</v>
      </c>
      <c r="F105" s="20">
        <f t="shared" si="10"/>
        <v>1.531861438260762E-2</v>
      </c>
      <c r="G105" s="20">
        <f t="shared" si="11"/>
        <v>0</v>
      </c>
      <c r="H105" s="20">
        <f t="shared" si="5"/>
        <v>1.4227543076538184E-2</v>
      </c>
      <c r="I105" s="20">
        <f t="shared" si="5"/>
        <v>2.2797442501050987E-2</v>
      </c>
      <c r="J105" s="20">
        <f t="shared" si="6"/>
        <v>0.62408505146497373</v>
      </c>
      <c r="K105" s="21">
        <f t="shared" si="7"/>
        <v>38.426870003022941</v>
      </c>
      <c r="L105" s="41"/>
      <c r="M105" s="32">
        <f t="shared" si="12"/>
        <v>26.323484184162169</v>
      </c>
      <c r="N105" s="6">
        <f t="shared" si="12"/>
        <v>59.210977479844352</v>
      </c>
    </row>
    <row r="106" spans="2:14" x14ac:dyDescent="0.25">
      <c r="B106" s="28">
        <f t="shared" si="9"/>
        <v>103</v>
      </c>
      <c r="C106" s="17">
        <v>43205</v>
      </c>
      <c r="D106" s="18">
        <v>8355</v>
      </c>
      <c r="E106" s="19">
        <f t="shared" si="8"/>
        <v>9.0306154410294948</v>
      </c>
      <c r="F106" s="20">
        <f t="shared" si="10"/>
        <v>4.3542378025184902E-2</v>
      </c>
      <c r="G106" s="20">
        <f t="shared" si="11"/>
        <v>0</v>
      </c>
      <c r="H106" s="20">
        <f t="shared" si="5"/>
        <v>1.5159576519496435E-2</v>
      </c>
      <c r="I106" s="20">
        <f t="shared" si="5"/>
        <v>2.2797442501050987E-2</v>
      </c>
      <c r="J106" s="20">
        <f t="shared" si="6"/>
        <v>0.66496829715866423</v>
      </c>
      <c r="K106" s="21">
        <f t="shared" si="7"/>
        <v>39.938796329843612</v>
      </c>
      <c r="L106" s="41"/>
      <c r="M106" s="32">
        <f t="shared" si="12"/>
        <v>26.385538040462254</v>
      </c>
      <c r="N106" s="6">
        <f t="shared" si="12"/>
        <v>59.24059124352393</v>
      </c>
    </row>
    <row r="107" spans="2:14" x14ac:dyDescent="0.25">
      <c r="B107" s="28">
        <f t="shared" si="9"/>
        <v>104</v>
      </c>
      <c r="C107" s="17">
        <v>43206</v>
      </c>
      <c r="D107" s="18">
        <v>8064.9199999999901</v>
      </c>
      <c r="E107" s="19">
        <f t="shared" si="8"/>
        <v>8.9952790711052746</v>
      </c>
      <c r="F107" s="20">
        <f t="shared" si="10"/>
        <v>0</v>
      </c>
      <c r="G107" s="20">
        <f t="shared" si="11"/>
        <v>3.5336369924220179E-2</v>
      </c>
      <c r="H107" s="20">
        <f t="shared" si="5"/>
        <v>1.5159576519496435E-2</v>
      </c>
      <c r="I107" s="20">
        <f t="shared" si="5"/>
        <v>2.3512319896842337E-2</v>
      </c>
      <c r="J107" s="20">
        <f t="shared" si="6"/>
        <v>0.64475035156068705</v>
      </c>
      <c r="K107" s="21">
        <f t="shared" si="7"/>
        <v>39.200499391831102</v>
      </c>
      <c r="L107" s="41"/>
      <c r="M107" s="32">
        <f t="shared" si="12"/>
        <v>26.44759189676234</v>
      </c>
      <c r="N107" s="6">
        <f t="shared" si="12"/>
        <v>59.270205007203508</v>
      </c>
    </row>
    <row r="108" spans="2:14" x14ac:dyDescent="0.25">
      <c r="B108" s="28">
        <f t="shared" si="9"/>
        <v>105</v>
      </c>
      <c r="C108" s="17">
        <v>43207</v>
      </c>
      <c r="D108" s="18">
        <v>7885.02</v>
      </c>
      <c r="E108" s="19">
        <f t="shared" si="8"/>
        <v>8.9727200358555574</v>
      </c>
      <c r="F108" s="20">
        <f t="shared" si="10"/>
        <v>0</v>
      </c>
      <c r="G108" s="20">
        <f t="shared" si="11"/>
        <v>2.2559035249717141E-2</v>
      </c>
      <c r="H108" s="20">
        <f t="shared" si="5"/>
        <v>1.5159576519496435E-2</v>
      </c>
      <c r="I108" s="20">
        <f t="shared" si="5"/>
        <v>2.2464766677565969E-2</v>
      </c>
      <c r="J108" s="20">
        <f t="shared" si="6"/>
        <v>0.67481566744404564</v>
      </c>
      <c r="K108" s="21">
        <f t="shared" si="7"/>
        <v>40.291936632876684</v>
      </c>
      <c r="L108" s="41"/>
      <c r="M108" s="32">
        <f t="shared" si="12"/>
        <v>26.509645753062426</v>
      </c>
      <c r="N108" s="6">
        <f t="shared" si="12"/>
        <v>59.299818770883078</v>
      </c>
    </row>
    <row r="109" spans="2:14" x14ac:dyDescent="0.25">
      <c r="B109" s="28">
        <f t="shared" si="9"/>
        <v>106</v>
      </c>
      <c r="C109" s="17">
        <v>43208</v>
      </c>
      <c r="D109" s="18">
        <v>8173</v>
      </c>
      <c r="E109" s="19">
        <f t="shared" si="8"/>
        <v>9.0085913175161298</v>
      </c>
      <c r="F109" s="20">
        <f t="shared" si="10"/>
        <v>3.5871281660572407E-2</v>
      </c>
      <c r="G109" s="20">
        <f t="shared" si="11"/>
        <v>0</v>
      </c>
      <c r="H109" s="20">
        <f t="shared" ref="H109:I172" si="13">AVERAGE(F68:F109)</f>
        <v>1.6013654654271969E-2</v>
      </c>
      <c r="I109" s="20">
        <f t="shared" si="13"/>
        <v>2.0601947744936337E-2</v>
      </c>
      <c r="J109" s="20">
        <f t="shared" ref="J109:J172" si="14">H109/I109</f>
        <v>0.77728838324074945</v>
      </c>
      <c r="K109" s="21">
        <f t="shared" ref="K109:K172" si="15">100 - (100 / (1 + J109))</f>
        <v>43.73451098709279</v>
      </c>
      <c r="L109" s="41"/>
      <c r="M109" s="32">
        <f t="shared" si="12"/>
        <v>26.571699609362508</v>
      </c>
      <c r="N109" s="6">
        <f t="shared" si="12"/>
        <v>59.329432534562656</v>
      </c>
    </row>
    <row r="110" spans="2:14" x14ac:dyDescent="0.25">
      <c r="B110" s="28">
        <f t="shared" si="9"/>
        <v>107</v>
      </c>
      <c r="C110" s="17">
        <v>43209</v>
      </c>
      <c r="D110" s="18">
        <v>8278</v>
      </c>
      <c r="E110" s="19">
        <f t="shared" si="8"/>
        <v>9.0213566723086771</v>
      </c>
      <c r="F110" s="20">
        <f t="shared" si="10"/>
        <v>1.2765354792547257E-2</v>
      </c>
      <c r="G110" s="20">
        <f t="shared" si="11"/>
        <v>0</v>
      </c>
      <c r="H110" s="20">
        <f t="shared" si="13"/>
        <v>1.6317591673142142E-2</v>
      </c>
      <c r="I110" s="20">
        <f t="shared" si="13"/>
        <v>1.9016612753678015E-2</v>
      </c>
      <c r="J110" s="20">
        <f t="shared" si="14"/>
        <v>0.85807035587797553</v>
      </c>
      <c r="K110" s="21">
        <f t="shared" si="15"/>
        <v>46.180724705255855</v>
      </c>
      <c r="L110" s="41"/>
      <c r="M110" s="32">
        <f t="shared" si="12"/>
        <v>26.633753465662593</v>
      </c>
      <c r="N110" s="6">
        <f t="shared" si="12"/>
        <v>59.359046298242234</v>
      </c>
    </row>
    <row r="111" spans="2:14" x14ac:dyDescent="0.25">
      <c r="B111" s="28">
        <f t="shared" si="9"/>
        <v>108</v>
      </c>
      <c r="C111" s="17">
        <v>43210</v>
      </c>
      <c r="D111" s="18">
        <v>8856.98</v>
      </c>
      <c r="E111" s="19">
        <f t="shared" si="8"/>
        <v>9.0889611277060958</v>
      </c>
      <c r="F111" s="20">
        <f t="shared" si="10"/>
        <v>6.7604455397418661E-2</v>
      </c>
      <c r="G111" s="20">
        <f t="shared" si="11"/>
        <v>0</v>
      </c>
      <c r="H111" s="20">
        <f t="shared" si="13"/>
        <v>1.7927221563556871E-2</v>
      </c>
      <c r="I111" s="20">
        <f t="shared" si="13"/>
        <v>1.8901700608139244E-2</v>
      </c>
      <c r="J111" s="20">
        <f t="shared" si="14"/>
        <v>0.94844490108140045</v>
      </c>
      <c r="K111" s="21">
        <f t="shared" si="15"/>
        <v>48.677019327311072</v>
      </c>
      <c r="L111" s="41"/>
      <c r="M111" s="32">
        <f t="shared" si="12"/>
        <v>26.695807321962679</v>
      </c>
      <c r="N111" s="6">
        <f t="shared" si="12"/>
        <v>59.388660061921811</v>
      </c>
    </row>
    <row r="112" spans="2:14" x14ac:dyDescent="0.25">
      <c r="B112" s="28">
        <f t="shared" si="9"/>
        <v>109</v>
      </c>
      <c r="C112" s="17">
        <v>43211</v>
      </c>
      <c r="D112" s="18">
        <v>8915.31</v>
      </c>
      <c r="E112" s="19">
        <f t="shared" si="8"/>
        <v>9.0955253025474185</v>
      </c>
      <c r="F112" s="20">
        <f t="shared" si="10"/>
        <v>6.5641748413227674E-3</v>
      </c>
      <c r="G112" s="20">
        <f t="shared" si="11"/>
        <v>0</v>
      </c>
      <c r="H112" s="20">
        <f t="shared" si="13"/>
        <v>1.8083511440731222E-2</v>
      </c>
      <c r="I112" s="20">
        <f t="shared" si="13"/>
        <v>1.7692841631754733E-2</v>
      </c>
      <c r="J112" s="20">
        <f t="shared" si="14"/>
        <v>1.0220806706524364</v>
      </c>
      <c r="K112" s="21">
        <f t="shared" si="15"/>
        <v>50.545988866144299</v>
      </c>
      <c r="L112" s="41"/>
      <c r="M112" s="32">
        <f t="shared" si="12"/>
        <v>26.757861178262761</v>
      </c>
      <c r="N112" s="6">
        <f t="shared" si="12"/>
        <v>59.418273825601389</v>
      </c>
    </row>
    <row r="113" spans="2:14" x14ac:dyDescent="0.25">
      <c r="B113" s="28">
        <f t="shared" si="9"/>
        <v>110</v>
      </c>
      <c r="C113" s="17">
        <v>43212</v>
      </c>
      <c r="D113" s="18">
        <v>8787.02</v>
      </c>
      <c r="E113" s="19">
        <f t="shared" si="8"/>
        <v>9.0810309115829302</v>
      </c>
      <c r="F113" s="20">
        <f t="shared" si="10"/>
        <v>0</v>
      </c>
      <c r="G113" s="20">
        <f t="shared" si="11"/>
        <v>1.4494390964488346E-2</v>
      </c>
      <c r="H113" s="20">
        <f t="shared" si="13"/>
        <v>1.6096431382728506E-2</v>
      </c>
      <c r="I113" s="20">
        <f t="shared" si="13"/>
        <v>1.8037946178528264E-2</v>
      </c>
      <c r="J113" s="20">
        <f t="shared" si="14"/>
        <v>0.89236497456063657</v>
      </c>
      <c r="K113" s="21">
        <f t="shared" si="15"/>
        <v>47.15607118905924</v>
      </c>
      <c r="L113" s="41"/>
      <c r="M113" s="32">
        <f t="shared" si="12"/>
        <v>26.819915034562847</v>
      </c>
      <c r="N113" s="6">
        <f t="shared" si="12"/>
        <v>59.447887589280967</v>
      </c>
    </row>
    <row r="114" spans="2:14" x14ac:dyDescent="0.25">
      <c r="B114" s="28">
        <f t="shared" si="9"/>
        <v>111</v>
      </c>
      <c r="C114" s="17">
        <v>43213</v>
      </c>
      <c r="D114" s="18">
        <v>8934.01</v>
      </c>
      <c r="E114" s="19">
        <f t="shared" si="8"/>
        <v>9.0976206212308917</v>
      </c>
      <c r="F114" s="20">
        <f t="shared" si="10"/>
        <v>1.658970964796147E-2</v>
      </c>
      <c r="G114" s="20">
        <f t="shared" si="11"/>
        <v>0</v>
      </c>
      <c r="H114" s="20">
        <f t="shared" si="13"/>
        <v>1.649142446958473E-2</v>
      </c>
      <c r="I114" s="20">
        <f t="shared" si="13"/>
        <v>1.7011593766784253E-2</v>
      </c>
      <c r="J114" s="20">
        <f t="shared" si="14"/>
        <v>0.96942265937391636</v>
      </c>
      <c r="K114" s="21">
        <f t="shared" si="15"/>
        <v>49.223697856817481</v>
      </c>
      <c r="L114" s="41"/>
      <c r="M114" s="32">
        <f t="shared" si="12"/>
        <v>26.881968890862932</v>
      </c>
      <c r="N114" s="6">
        <f t="shared" si="12"/>
        <v>59.477501352960545</v>
      </c>
    </row>
    <row r="115" spans="2:14" x14ac:dyDescent="0.25">
      <c r="B115" s="28">
        <f t="shared" si="9"/>
        <v>112</v>
      </c>
      <c r="C115" s="17">
        <v>43214</v>
      </c>
      <c r="D115" s="18">
        <v>9619.99</v>
      </c>
      <c r="E115" s="19">
        <f t="shared" si="8"/>
        <v>9.1715985041581725</v>
      </c>
      <c r="F115" s="20">
        <f t="shared" si="10"/>
        <v>7.3977882927280803E-2</v>
      </c>
      <c r="G115" s="20">
        <f t="shared" si="11"/>
        <v>0</v>
      </c>
      <c r="H115" s="20">
        <f t="shared" si="13"/>
        <v>1.8204197240322458E-2</v>
      </c>
      <c r="I115" s="20">
        <f t="shared" si="13"/>
        <v>1.7011593766784253E-2</v>
      </c>
      <c r="J115" s="20">
        <f t="shared" si="14"/>
        <v>1.0701053346257778</v>
      </c>
      <c r="K115" s="21">
        <f t="shared" si="15"/>
        <v>51.693279405959572</v>
      </c>
      <c r="L115" s="41"/>
      <c r="M115" s="32">
        <f t="shared" si="12"/>
        <v>26.944022747163018</v>
      </c>
      <c r="N115" s="6">
        <f t="shared" si="12"/>
        <v>59.507115116640122</v>
      </c>
    </row>
    <row r="116" spans="2:14" x14ac:dyDescent="0.25">
      <c r="B116" s="28">
        <f t="shared" si="9"/>
        <v>113</v>
      </c>
      <c r="C116" s="17">
        <v>43215</v>
      </c>
      <c r="D116" s="18">
        <v>8869.99</v>
      </c>
      <c r="E116" s="19">
        <f t="shared" si="8"/>
        <v>9.0904289479072737</v>
      </c>
      <c r="F116" s="20">
        <f t="shared" si="10"/>
        <v>0</v>
      </c>
      <c r="G116" s="20">
        <f t="shared" si="11"/>
        <v>8.1169556250898722E-2</v>
      </c>
      <c r="H116" s="20">
        <f t="shared" si="13"/>
        <v>1.8204197240322458E-2</v>
      </c>
      <c r="I116" s="20">
        <f t="shared" si="13"/>
        <v>1.6246941048579013E-2</v>
      </c>
      <c r="J116" s="20">
        <f t="shared" si="14"/>
        <v>1.1204692123822675</v>
      </c>
      <c r="K116" s="21">
        <f t="shared" si="15"/>
        <v>52.840626302867292</v>
      </c>
      <c r="L116" s="41"/>
      <c r="M116" s="32">
        <f t="shared" si="12"/>
        <v>27.0060766034631</v>
      </c>
      <c r="N116" s="6">
        <f t="shared" si="12"/>
        <v>59.5367288803197</v>
      </c>
    </row>
    <row r="117" spans="2:14" x14ac:dyDescent="0.25">
      <c r="B117" s="28">
        <f t="shared" si="9"/>
        <v>114</v>
      </c>
      <c r="C117" s="17">
        <v>43216</v>
      </c>
      <c r="D117" s="18">
        <v>9266</v>
      </c>
      <c r="E117" s="19">
        <f t="shared" si="8"/>
        <v>9.1341070659765933</v>
      </c>
      <c r="F117" s="20">
        <f t="shared" si="10"/>
        <v>4.3678118069319538E-2</v>
      </c>
      <c r="G117" s="20">
        <f t="shared" si="11"/>
        <v>0</v>
      </c>
      <c r="H117" s="20">
        <f t="shared" si="13"/>
        <v>1.9038191479676499E-2</v>
      </c>
      <c r="I117" s="20">
        <f t="shared" si="13"/>
        <v>1.6246941048579013E-2</v>
      </c>
      <c r="J117" s="20">
        <f t="shared" si="14"/>
        <v>1.1718015977747156</v>
      </c>
      <c r="K117" s="21">
        <f t="shared" si="15"/>
        <v>53.955278372360254</v>
      </c>
      <c r="L117" s="41"/>
      <c r="M117" s="32">
        <f t="shared" si="12"/>
        <v>27.068130459763186</v>
      </c>
      <c r="N117" s="6">
        <f t="shared" si="12"/>
        <v>59.56634264399927</v>
      </c>
    </row>
    <row r="118" spans="2:14" x14ac:dyDescent="0.25">
      <c r="B118" s="28">
        <f t="shared" si="9"/>
        <v>115</v>
      </c>
      <c r="C118" s="17">
        <v>43217</v>
      </c>
      <c r="D118" s="18">
        <v>8915.35</v>
      </c>
      <c r="E118" s="19">
        <f t="shared" si="8"/>
        <v>9.0955297892013061</v>
      </c>
      <c r="F118" s="20">
        <f t="shared" si="10"/>
        <v>0</v>
      </c>
      <c r="G118" s="20">
        <f t="shared" si="11"/>
        <v>3.8577276775287217E-2</v>
      </c>
      <c r="H118" s="20">
        <f t="shared" si="13"/>
        <v>1.8983302940521127E-2</v>
      </c>
      <c r="I118" s="20">
        <f t="shared" si="13"/>
        <v>1.7165447638466804E-2</v>
      </c>
      <c r="J118" s="20">
        <f t="shared" si="14"/>
        <v>1.10590200385923</v>
      </c>
      <c r="K118" s="21">
        <f t="shared" si="15"/>
        <v>52.514409589457536</v>
      </c>
      <c r="L118" s="41"/>
      <c r="M118" s="32">
        <f t="shared" si="12"/>
        <v>27.130184316063271</v>
      </c>
      <c r="N118" s="6">
        <f t="shared" si="12"/>
        <v>59.595956407678848</v>
      </c>
    </row>
    <row r="119" spans="2:14" x14ac:dyDescent="0.25">
      <c r="B119" s="28">
        <f t="shared" si="9"/>
        <v>116</v>
      </c>
      <c r="C119" s="17">
        <v>43218</v>
      </c>
      <c r="D119" s="18">
        <v>9348</v>
      </c>
      <c r="E119" s="19">
        <f t="shared" si="8"/>
        <v>9.142917695658749</v>
      </c>
      <c r="F119" s="20">
        <f t="shared" si="10"/>
        <v>4.7387906457442952E-2</v>
      </c>
      <c r="G119" s="20">
        <f t="shared" si="11"/>
        <v>0</v>
      </c>
      <c r="H119" s="20">
        <f t="shared" si="13"/>
        <v>2.0111586427603103E-2</v>
      </c>
      <c r="I119" s="20">
        <f t="shared" si="13"/>
        <v>1.5876723578020592E-2</v>
      </c>
      <c r="J119" s="20">
        <f t="shared" si="14"/>
        <v>1.2667340543388415</v>
      </c>
      <c r="K119" s="21">
        <f t="shared" si="15"/>
        <v>55.883664513449993</v>
      </c>
      <c r="L119" s="41"/>
      <c r="M119" s="32">
        <f t="shared" si="12"/>
        <v>27.192238172363353</v>
      </c>
      <c r="N119" s="6">
        <f t="shared" si="12"/>
        <v>59.625570171358426</v>
      </c>
    </row>
    <row r="120" spans="2:14" x14ac:dyDescent="0.25">
      <c r="B120" s="28">
        <f t="shared" si="9"/>
        <v>117</v>
      </c>
      <c r="C120" s="17">
        <v>43219</v>
      </c>
      <c r="D120" s="18">
        <v>9419</v>
      </c>
      <c r="E120" s="19">
        <f t="shared" si="8"/>
        <v>9.150484204822817</v>
      </c>
      <c r="F120" s="20">
        <f t="shared" si="10"/>
        <v>7.5665091640679805E-3</v>
      </c>
      <c r="G120" s="20">
        <f t="shared" si="11"/>
        <v>0</v>
      </c>
      <c r="H120" s="20">
        <f t="shared" si="13"/>
        <v>1.9205681887012698E-2</v>
      </c>
      <c r="I120" s="20">
        <f t="shared" si="13"/>
        <v>1.5876723578020592E-2</v>
      </c>
      <c r="J120" s="20">
        <f t="shared" si="14"/>
        <v>1.2096753963519682</v>
      </c>
      <c r="K120" s="21">
        <f t="shared" si="15"/>
        <v>54.74448411513584</v>
      </c>
      <c r="L120" s="41"/>
      <c r="M120" s="32">
        <f t="shared" si="12"/>
        <v>27.254292028663439</v>
      </c>
      <c r="N120" s="6">
        <f t="shared" si="12"/>
        <v>59.655183935038004</v>
      </c>
    </row>
    <row r="121" spans="2:14" x14ac:dyDescent="0.25">
      <c r="B121" s="28">
        <f t="shared" si="9"/>
        <v>118</v>
      </c>
      <c r="C121" s="17">
        <v>43220</v>
      </c>
      <c r="D121" s="18">
        <v>9246.01</v>
      </c>
      <c r="E121" s="19">
        <f t="shared" si="8"/>
        <v>9.131947386096364</v>
      </c>
      <c r="F121" s="20">
        <f t="shared" si="10"/>
        <v>0</v>
      </c>
      <c r="G121" s="20">
        <f t="shared" si="11"/>
        <v>1.8536818726452964E-2</v>
      </c>
      <c r="H121" s="20">
        <f t="shared" si="13"/>
        <v>1.8042597925192444E-2</v>
      </c>
      <c r="I121" s="20">
        <f t="shared" si="13"/>
        <v>1.6318076404840901E-2</v>
      </c>
      <c r="J121" s="20">
        <f t="shared" si="14"/>
        <v>1.1056816672239596</v>
      </c>
      <c r="K121" s="21">
        <f t="shared" si="15"/>
        <v>52.509440739997643</v>
      </c>
      <c r="L121" s="41"/>
      <c r="M121" s="32">
        <f t="shared" si="12"/>
        <v>27.316345884963525</v>
      </c>
      <c r="N121" s="6">
        <f t="shared" si="12"/>
        <v>59.684797698717581</v>
      </c>
    </row>
    <row r="122" spans="2:14" x14ac:dyDescent="0.25">
      <c r="B122" s="28">
        <f t="shared" si="9"/>
        <v>119</v>
      </c>
      <c r="C122" s="17">
        <v>43221</v>
      </c>
      <c r="D122" s="18">
        <v>9071.48</v>
      </c>
      <c r="E122" s="19">
        <f t="shared" si="8"/>
        <v>9.1128907051007371</v>
      </c>
      <c r="F122" s="20">
        <f t="shared" si="10"/>
        <v>0</v>
      </c>
      <c r="G122" s="20">
        <f t="shared" si="11"/>
        <v>1.9056680995626962E-2</v>
      </c>
      <c r="H122" s="20">
        <f t="shared" si="13"/>
        <v>1.7199507602529952E-2</v>
      </c>
      <c r="I122" s="20">
        <f t="shared" si="13"/>
        <v>1.6771806904736779E-2</v>
      </c>
      <c r="J122" s="20">
        <f t="shared" si="14"/>
        <v>1.0255011699229843</v>
      </c>
      <c r="K122" s="21">
        <f t="shared" si="15"/>
        <v>50.629502720157745</v>
      </c>
      <c r="L122" s="41"/>
      <c r="M122" s="32">
        <f t="shared" si="12"/>
        <v>27.378399741263607</v>
      </c>
      <c r="N122" s="6">
        <f t="shared" si="12"/>
        <v>59.714411462397159</v>
      </c>
    </row>
    <row r="123" spans="2:14" x14ac:dyDescent="0.25">
      <c r="B123" s="28">
        <f t="shared" si="9"/>
        <v>120</v>
      </c>
      <c r="C123" s="17">
        <v>43222</v>
      </c>
      <c r="D123" s="18">
        <v>9247.84</v>
      </c>
      <c r="E123" s="19">
        <f t="shared" si="8"/>
        <v>9.1321452897244324</v>
      </c>
      <c r="F123" s="20">
        <f t="shared" si="10"/>
        <v>1.9254584623695337E-2</v>
      </c>
      <c r="G123" s="20">
        <f t="shared" si="11"/>
        <v>0</v>
      </c>
      <c r="H123" s="20">
        <f t="shared" si="13"/>
        <v>1.7657950093570317E-2</v>
      </c>
      <c r="I123" s="20">
        <f t="shared" si="13"/>
        <v>1.6704960828435058E-2</v>
      </c>
      <c r="J123" s="20">
        <f t="shared" si="14"/>
        <v>1.0570482789467599</v>
      </c>
      <c r="K123" s="21">
        <f t="shared" si="15"/>
        <v>51.386653865410722</v>
      </c>
      <c r="L123" s="41"/>
      <c r="M123" s="32">
        <f t="shared" si="12"/>
        <v>27.440453597563693</v>
      </c>
      <c r="N123" s="6">
        <f t="shared" si="12"/>
        <v>59.744025226076737</v>
      </c>
    </row>
    <row r="124" spans="2:14" x14ac:dyDescent="0.25">
      <c r="B124" s="28">
        <f t="shared" si="9"/>
        <v>121</v>
      </c>
      <c r="C124" s="17">
        <v>43223</v>
      </c>
      <c r="D124" s="18">
        <v>9750</v>
      </c>
      <c r="E124" s="19">
        <f t="shared" si="8"/>
        <v>9.1850225639918932</v>
      </c>
      <c r="F124" s="20">
        <f t="shared" si="10"/>
        <v>5.2877274267460805E-2</v>
      </c>
      <c r="G124" s="20">
        <f t="shared" si="11"/>
        <v>0</v>
      </c>
      <c r="H124" s="20">
        <f t="shared" si="13"/>
        <v>1.8916932814224147E-2</v>
      </c>
      <c r="I124" s="20">
        <f t="shared" si="13"/>
        <v>1.6266562967312787E-2</v>
      </c>
      <c r="J124" s="20">
        <f t="shared" si="14"/>
        <v>1.1629336112513262</v>
      </c>
      <c r="K124" s="21">
        <f t="shared" si="15"/>
        <v>53.766495892517568</v>
      </c>
      <c r="L124" s="41"/>
      <c r="M124" s="32">
        <f t="shared" si="12"/>
        <v>27.502507453863778</v>
      </c>
      <c r="N124" s="6">
        <f t="shared" si="12"/>
        <v>59.773638989756314</v>
      </c>
    </row>
    <row r="125" spans="2:14" x14ac:dyDescent="0.25">
      <c r="B125" s="28">
        <f t="shared" si="9"/>
        <v>122</v>
      </c>
      <c r="C125" s="17">
        <v>43224</v>
      </c>
      <c r="D125" s="18">
        <v>9713.99</v>
      </c>
      <c r="E125" s="19">
        <f t="shared" si="8"/>
        <v>9.1813223934631178</v>
      </c>
      <c r="F125" s="20">
        <f t="shared" si="10"/>
        <v>0</v>
      </c>
      <c r="G125" s="20">
        <f t="shared" si="11"/>
        <v>3.7001705287753595E-3</v>
      </c>
      <c r="H125" s="20">
        <f t="shared" si="13"/>
        <v>1.8443643469394262E-2</v>
      </c>
      <c r="I125" s="20">
        <f t="shared" si="13"/>
        <v>1.6354662265616961E-2</v>
      </c>
      <c r="J125" s="20">
        <f t="shared" si="14"/>
        <v>1.1277300117758497</v>
      </c>
      <c r="K125" s="21">
        <f t="shared" si="15"/>
        <v>53.001555908619338</v>
      </c>
      <c r="L125" s="41"/>
      <c r="M125" s="32">
        <f t="shared" si="12"/>
        <v>27.564561310163864</v>
      </c>
      <c r="N125" s="6">
        <f t="shared" si="12"/>
        <v>59.803252753435892</v>
      </c>
    </row>
    <row r="126" spans="2:14" x14ac:dyDescent="0.25">
      <c r="B126" s="28">
        <f t="shared" si="9"/>
        <v>123</v>
      </c>
      <c r="C126" s="17">
        <v>43225</v>
      </c>
      <c r="D126" s="18">
        <v>9864</v>
      </c>
      <c r="E126" s="19">
        <f t="shared" si="8"/>
        <v>9.1966470448441804</v>
      </c>
      <c r="F126" s="20">
        <f t="shared" si="10"/>
        <v>1.5324651381062537E-2</v>
      </c>
      <c r="G126" s="20">
        <f t="shared" si="11"/>
        <v>0</v>
      </c>
      <c r="H126" s="20">
        <f t="shared" si="13"/>
        <v>1.8808516121324323E-2</v>
      </c>
      <c r="I126" s="20">
        <f t="shared" si="13"/>
        <v>1.5395949411117252E-2</v>
      </c>
      <c r="J126" s="20">
        <f t="shared" si="14"/>
        <v>1.2216535414011489</v>
      </c>
      <c r="K126" s="21">
        <f t="shared" si="15"/>
        <v>54.988481265655771</v>
      </c>
      <c r="L126" s="41"/>
      <c r="M126" s="32">
        <f t="shared" si="12"/>
        <v>27.626615166463946</v>
      </c>
      <c r="N126" s="6">
        <f t="shared" si="12"/>
        <v>59.832866517115463</v>
      </c>
    </row>
    <row r="127" spans="2:14" x14ac:dyDescent="0.25">
      <c r="B127" s="28">
        <f t="shared" si="9"/>
        <v>124</v>
      </c>
      <c r="C127" s="17">
        <v>43226</v>
      </c>
      <c r="D127" s="18">
        <v>9659.01</v>
      </c>
      <c r="E127" s="19">
        <f t="shared" si="8"/>
        <v>9.1756464374826212</v>
      </c>
      <c r="F127" s="20">
        <f t="shared" si="10"/>
        <v>0</v>
      </c>
      <c r="G127" s="20">
        <f t="shared" si="11"/>
        <v>2.1000607361559176E-2</v>
      </c>
      <c r="H127" s="20">
        <f t="shared" si="13"/>
        <v>1.8808516121324323E-2</v>
      </c>
      <c r="I127" s="20">
        <f t="shared" si="13"/>
        <v>1.5681303253939339E-2</v>
      </c>
      <c r="J127" s="20">
        <f t="shared" si="14"/>
        <v>1.1994230209532737</v>
      </c>
      <c r="K127" s="21">
        <f t="shared" si="15"/>
        <v>54.533530363495963</v>
      </c>
      <c r="L127" s="41"/>
      <c r="M127" s="32">
        <f t="shared" si="12"/>
        <v>27.688669022764032</v>
      </c>
      <c r="N127" s="6">
        <f t="shared" si="12"/>
        <v>59.86248028079504</v>
      </c>
    </row>
    <row r="128" spans="2:14" x14ac:dyDescent="0.25">
      <c r="B128" s="28">
        <f t="shared" si="9"/>
        <v>125</v>
      </c>
      <c r="C128" s="17">
        <v>43227</v>
      </c>
      <c r="D128" s="18">
        <v>9365</v>
      </c>
      <c r="E128" s="19">
        <f t="shared" si="8"/>
        <v>9.1447346148781889</v>
      </c>
      <c r="F128" s="20">
        <f t="shared" si="10"/>
        <v>0</v>
      </c>
      <c r="G128" s="20">
        <f t="shared" si="11"/>
        <v>3.091182260443226E-2</v>
      </c>
      <c r="H128" s="20">
        <f t="shared" si="13"/>
        <v>1.8808516121324323E-2</v>
      </c>
      <c r="I128" s="20">
        <f t="shared" si="13"/>
        <v>1.5453795825133858E-2</v>
      </c>
      <c r="J128" s="20">
        <f t="shared" si="14"/>
        <v>1.2170806664039389</v>
      </c>
      <c r="K128" s="21">
        <f t="shared" si="15"/>
        <v>54.895642041659208</v>
      </c>
      <c r="L128" s="41"/>
      <c r="M128" s="32">
        <f t="shared" si="12"/>
        <v>27.750722879064117</v>
      </c>
      <c r="N128" s="6">
        <f t="shared" si="12"/>
        <v>59.892094044474618</v>
      </c>
    </row>
    <row r="129" spans="2:14" x14ac:dyDescent="0.25">
      <c r="B129" s="28">
        <f t="shared" si="9"/>
        <v>126</v>
      </c>
      <c r="C129" s="17">
        <v>43228</v>
      </c>
      <c r="D129" s="18">
        <v>9187.56</v>
      </c>
      <c r="E129" s="19">
        <f t="shared" si="8"/>
        <v>9.1256056741120126</v>
      </c>
      <c r="F129" s="20">
        <f t="shared" si="10"/>
        <v>0</v>
      </c>
      <c r="G129" s="20">
        <f t="shared" si="11"/>
        <v>1.9128940766176328E-2</v>
      </c>
      <c r="H129" s="20">
        <f t="shared" si="13"/>
        <v>1.8808516121324323E-2</v>
      </c>
      <c r="I129" s="20">
        <f t="shared" si="13"/>
        <v>1.4896552592636822E-2</v>
      </c>
      <c r="J129" s="20">
        <f t="shared" si="14"/>
        <v>1.2626086474947993</v>
      </c>
      <c r="K129" s="21">
        <f t="shared" si="15"/>
        <v>55.803227345249567</v>
      </c>
      <c r="L129" s="41"/>
      <c r="M129" s="32">
        <f t="shared" si="12"/>
        <v>27.812776735364199</v>
      </c>
      <c r="N129" s="6">
        <f t="shared" si="12"/>
        <v>59.921707808154196</v>
      </c>
    </row>
    <row r="130" spans="2:14" x14ac:dyDescent="0.25">
      <c r="B130" s="28">
        <f t="shared" si="9"/>
        <v>127</v>
      </c>
      <c r="C130" s="17">
        <v>43229</v>
      </c>
      <c r="D130" s="18">
        <v>9310</v>
      </c>
      <c r="E130" s="19">
        <f t="shared" si="8"/>
        <v>9.1388443702711122</v>
      </c>
      <c r="F130" s="20">
        <f t="shared" si="10"/>
        <v>1.3238696159099561E-2</v>
      </c>
      <c r="G130" s="20">
        <f t="shared" si="11"/>
        <v>0</v>
      </c>
      <c r="H130" s="20">
        <f t="shared" si="13"/>
        <v>1.8658581564395319E-2</v>
      </c>
      <c r="I130" s="20">
        <f t="shared" si="13"/>
        <v>1.4896552592636822E-2</v>
      </c>
      <c r="J130" s="20">
        <f t="shared" si="14"/>
        <v>1.2525435968062852</v>
      </c>
      <c r="K130" s="21">
        <f t="shared" si="15"/>
        <v>55.605742707141125</v>
      </c>
      <c r="L130" s="41"/>
      <c r="M130" s="32">
        <f t="shared" si="12"/>
        <v>27.874830591664285</v>
      </c>
      <c r="N130" s="6">
        <f t="shared" si="12"/>
        <v>59.951321571833773</v>
      </c>
    </row>
    <row r="131" spans="2:14" x14ac:dyDescent="0.25">
      <c r="B131" s="28">
        <f t="shared" si="9"/>
        <v>128</v>
      </c>
      <c r="C131" s="17">
        <v>43230</v>
      </c>
      <c r="D131" s="18">
        <v>9002.2000000000007</v>
      </c>
      <c r="E131" s="19">
        <f t="shared" si="8"/>
        <v>9.1052242708911262</v>
      </c>
      <c r="F131" s="20">
        <f t="shared" si="10"/>
        <v>0</v>
      </c>
      <c r="G131" s="20">
        <f t="shared" si="11"/>
        <v>3.3620099379986002E-2</v>
      </c>
      <c r="H131" s="20">
        <f t="shared" si="13"/>
        <v>1.8658581564395319E-2</v>
      </c>
      <c r="I131" s="20">
        <f t="shared" si="13"/>
        <v>1.2973726672999886E-2</v>
      </c>
      <c r="J131" s="20">
        <f t="shared" si="14"/>
        <v>1.4381821071678964</v>
      </c>
      <c r="K131" s="21">
        <f t="shared" si="15"/>
        <v>58.985836330266416</v>
      </c>
      <c r="L131" s="41"/>
      <c r="M131" s="32">
        <f t="shared" si="12"/>
        <v>27.936884447964371</v>
      </c>
      <c r="N131" s="6">
        <f t="shared" si="12"/>
        <v>59.980935335513351</v>
      </c>
    </row>
    <row r="132" spans="2:14" x14ac:dyDescent="0.25">
      <c r="B132" s="28">
        <f t="shared" si="9"/>
        <v>129</v>
      </c>
      <c r="C132" s="17">
        <v>43231</v>
      </c>
      <c r="D132" s="18">
        <v>8400</v>
      </c>
      <c r="E132" s="19">
        <f t="shared" ref="E132:E195" si="16">LN(D132)</f>
        <v>9.0359869848314052</v>
      </c>
      <c r="F132" s="20">
        <f t="shared" si="10"/>
        <v>0</v>
      </c>
      <c r="G132" s="20">
        <f t="shared" si="11"/>
        <v>6.9237286059721015E-2</v>
      </c>
      <c r="H132" s="20">
        <f t="shared" si="13"/>
        <v>1.8658581564395319E-2</v>
      </c>
      <c r="I132" s="20">
        <f t="shared" si="13"/>
        <v>1.3767858967987046E-2</v>
      </c>
      <c r="J132" s="20">
        <f t="shared" si="14"/>
        <v>1.3552275344903051</v>
      </c>
      <c r="K132" s="21">
        <f t="shared" si="15"/>
        <v>57.54125725197035</v>
      </c>
      <c r="L132" s="41"/>
      <c r="M132" s="32">
        <f t="shared" si="12"/>
        <v>27.998938304264456</v>
      </c>
      <c r="N132" s="6">
        <f t="shared" si="12"/>
        <v>60.010549099192929</v>
      </c>
    </row>
    <row r="133" spans="2:14" x14ac:dyDescent="0.25">
      <c r="B133" s="28">
        <f t="shared" ref="B133:B196" si="17">+B132+1</f>
        <v>130</v>
      </c>
      <c r="C133" s="17">
        <v>43232</v>
      </c>
      <c r="D133" s="18">
        <v>8465.94</v>
      </c>
      <c r="E133" s="19">
        <f t="shared" si="16"/>
        <v>9.0438063338835359</v>
      </c>
      <c r="F133" s="20">
        <f t="shared" ref="F133:F196" si="18">IF(E133&gt;E132,E133-E132,0)</f>
        <v>7.8193490521307751E-3</v>
      </c>
      <c r="G133" s="20">
        <f t="shared" si="11"/>
        <v>0</v>
      </c>
      <c r="H133" s="20">
        <f t="shared" si="13"/>
        <v>1.8555249823673042E-2</v>
      </c>
      <c r="I133" s="20">
        <f t="shared" si="13"/>
        <v>1.3767858967987046E-2</v>
      </c>
      <c r="J133" s="20">
        <f t="shared" si="14"/>
        <v>1.3477222469243484</v>
      </c>
      <c r="K133" s="21">
        <f t="shared" si="15"/>
        <v>57.405523532008203</v>
      </c>
      <c r="L133" s="41"/>
      <c r="M133" s="32">
        <f t="shared" si="12"/>
        <v>28.060992160564538</v>
      </c>
      <c r="N133" s="6">
        <f t="shared" si="12"/>
        <v>60.040162862872506</v>
      </c>
    </row>
    <row r="134" spans="2:14" x14ac:dyDescent="0.25">
      <c r="B134" s="28">
        <f t="shared" si="17"/>
        <v>131</v>
      </c>
      <c r="C134" s="17">
        <v>43233</v>
      </c>
      <c r="D134" s="18">
        <v>8679.7099999999991</v>
      </c>
      <c r="E134" s="19">
        <f t="shared" si="16"/>
        <v>9.0687433969580162</v>
      </c>
      <c r="F134" s="20">
        <f t="shared" si="18"/>
        <v>2.4937063074480292E-2</v>
      </c>
      <c r="G134" s="20">
        <f t="shared" si="11"/>
        <v>0</v>
      </c>
      <c r="H134" s="20">
        <f t="shared" si="13"/>
        <v>1.9148989420684479E-2</v>
      </c>
      <c r="I134" s="20">
        <f t="shared" si="13"/>
        <v>1.338341564917867E-2</v>
      </c>
      <c r="J134" s="20">
        <f t="shared" si="14"/>
        <v>1.4307998737123313</v>
      </c>
      <c r="K134" s="21">
        <f t="shared" si="15"/>
        <v>58.861278099673655</v>
      </c>
      <c r="L134" s="41"/>
      <c r="M134" s="32">
        <f t="shared" si="12"/>
        <v>28.123046016864624</v>
      </c>
      <c r="N134" s="6">
        <f t="shared" si="12"/>
        <v>60.069776626552084</v>
      </c>
    </row>
    <row r="135" spans="2:14" x14ac:dyDescent="0.25">
      <c r="B135" s="28">
        <f t="shared" si="17"/>
        <v>132</v>
      </c>
      <c r="C135" s="17">
        <v>43234</v>
      </c>
      <c r="D135" s="18">
        <v>8663.34</v>
      </c>
      <c r="E135" s="19">
        <f t="shared" si="16"/>
        <v>9.0668556084938707</v>
      </c>
      <c r="F135" s="20">
        <f t="shared" si="18"/>
        <v>0</v>
      </c>
      <c r="G135" s="20">
        <f t="shared" si="11"/>
        <v>1.8877884641455012E-3</v>
      </c>
      <c r="H135" s="20">
        <f t="shared" si="13"/>
        <v>1.8314601346116517E-2</v>
      </c>
      <c r="I135" s="20">
        <f t="shared" si="13"/>
        <v>1.3428362993563087E-2</v>
      </c>
      <c r="J135" s="20">
        <f t="shared" si="14"/>
        <v>1.3638744614586051</v>
      </c>
      <c r="K135" s="21">
        <f t="shared" si="15"/>
        <v>57.696569073174892</v>
      </c>
      <c r="L135" s="41"/>
      <c r="M135" s="32">
        <f t="shared" si="12"/>
        <v>28.18509987316471</v>
      </c>
      <c r="N135" s="6">
        <f t="shared" si="12"/>
        <v>60.099390390231655</v>
      </c>
    </row>
    <row r="136" spans="2:14" x14ac:dyDescent="0.25">
      <c r="B136" s="28">
        <f t="shared" si="17"/>
        <v>133</v>
      </c>
      <c r="C136" s="17">
        <v>43235</v>
      </c>
      <c r="D136" s="18">
        <v>8462</v>
      </c>
      <c r="E136" s="19">
        <f t="shared" si="16"/>
        <v>9.0433408312800125</v>
      </c>
      <c r="F136" s="20">
        <f t="shared" si="18"/>
        <v>0</v>
      </c>
      <c r="G136" s="20">
        <f t="shared" ref="G136:G199" si="19">IF(E136&lt;E135,E135-E136,0)</f>
        <v>2.3514777213858196E-2</v>
      </c>
      <c r="H136" s="20">
        <f t="shared" si="13"/>
        <v>1.7164470683499761E-2</v>
      </c>
      <c r="I136" s="20">
        <f t="shared" si="13"/>
        <v>1.3988238641512092E-2</v>
      </c>
      <c r="J136" s="20">
        <f t="shared" si="14"/>
        <v>1.2270644734757203</v>
      </c>
      <c r="K136" s="21">
        <f t="shared" si="15"/>
        <v>55.097842388041578</v>
      </c>
      <c r="L136" s="41"/>
      <c r="M136" s="32">
        <f t="shared" si="12"/>
        <v>28.247153729464792</v>
      </c>
      <c r="N136" s="6">
        <f t="shared" si="12"/>
        <v>60.129004153911232</v>
      </c>
    </row>
    <row r="137" spans="2:14" x14ac:dyDescent="0.25">
      <c r="B137" s="28">
        <f t="shared" si="17"/>
        <v>134</v>
      </c>
      <c r="C137" s="17">
        <v>43236</v>
      </c>
      <c r="D137" s="18">
        <v>8330</v>
      </c>
      <c r="E137" s="19">
        <f t="shared" si="16"/>
        <v>9.027618735160889</v>
      </c>
      <c r="F137" s="20">
        <f t="shared" si="18"/>
        <v>0</v>
      </c>
      <c r="G137" s="20">
        <f t="shared" si="19"/>
        <v>1.5722096119123563E-2</v>
      </c>
      <c r="H137" s="20">
        <f t="shared" si="13"/>
        <v>1.7164470683499761E-2</v>
      </c>
      <c r="I137" s="20">
        <f t="shared" si="13"/>
        <v>1.2318886446848315E-2</v>
      </c>
      <c r="J137" s="20">
        <f t="shared" si="14"/>
        <v>1.393345961711592</v>
      </c>
      <c r="K137" s="21">
        <f t="shared" si="15"/>
        <v>58.217490659609702</v>
      </c>
      <c r="L137" s="41"/>
      <c r="M137" s="32">
        <f t="shared" si="12"/>
        <v>28.309207585764877</v>
      </c>
      <c r="N137" s="6">
        <f t="shared" si="12"/>
        <v>60.15861791759081</v>
      </c>
    </row>
    <row r="138" spans="2:14" x14ac:dyDescent="0.25">
      <c r="B138" s="28">
        <f t="shared" si="17"/>
        <v>135</v>
      </c>
      <c r="C138" s="17">
        <v>43237</v>
      </c>
      <c r="D138" s="18">
        <v>8041.46</v>
      </c>
      <c r="E138" s="19">
        <f t="shared" si="16"/>
        <v>8.9923659377269747</v>
      </c>
      <c r="F138" s="20">
        <f t="shared" si="18"/>
        <v>0</v>
      </c>
      <c r="G138" s="20">
        <f t="shared" si="19"/>
        <v>3.5252797433914296E-2</v>
      </c>
      <c r="H138" s="20">
        <f t="shared" si="13"/>
        <v>1.7164470683499761E-2</v>
      </c>
      <c r="I138" s="20">
        <f t="shared" si="13"/>
        <v>1.3069296441812248E-2</v>
      </c>
      <c r="J138" s="20">
        <f t="shared" si="14"/>
        <v>1.3133431290597966</v>
      </c>
      <c r="K138" s="21">
        <f t="shared" si="15"/>
        <v>56.772517339162462</v>
      </c>
      <c r="L138" s="41"/>
      <c r="M138" s="32">
        <f t="shared" si="12"/>
        <v>28.371261442064963</v>
      </c>
      <c r="N138" s="6">
        <f t="shared" si="12"/>
        <v>60.188231681270388</v>
      </c>
    </row>
    <row r="139" spans="2:14" x14ac:dyDescent="0.25">
      <c r="B139" s="28">
        <f t="shared" si="17"/>
        <v>136</v>
      </c>
      <c r="C139" s="17">
        <v>43238</v>
      </c>
      <c r="D139" s="18">
        <v>8239.81</v>
      </c>
      <c r="E139" s="19">
        <f t="shared" si="16"/>
        <v>9.0167325643852454</v>
      </c>
      <c r="F139" s="20">
        <f t="shared" si="18"/>
        <v>2.4366626658270718E-2</v>
      </c>
      <c r="G139" s="20">
        <f t="shared" si="19"/>
        <v>0</v>
      </c>
      <c r="H139" s="20">
        <f t="shared" si="13"/>
        <v>1.7744628461077636E-2</v>
      </c>
      <c r="I139" s="20">
        <f t="shared" si="13"/>
        <v>1.2466127211447506E-2</v>
      </c>
      <c r="J139" s="20">
        <f t="shared" si="14"/>
        <v>1.4234275136213066</v>
      </c>
      <c r="K139" s="21">
        <f t="shared" si="15"/>
        <v>58.736129123758744</v>
      </c>
      <c r="L139" s="41"/>
      <c r="M139" s="32">
        <f t="shared" si="12"/>
        <v>28.433315298365045</v>
      </c>
      <c r="N139" s="6">
        <f t="shared" si="12"/>
        <v>60.217845444949965</v>
      </c>
    </row>
    <row r="140" spans="2:14" x14ac:dyDescent="0.25">
      <c r="B140" s="28">
        <f t="shared" si="17"/>
        <v>137</v>
      </c>
      <c r="C140" s="17">
        <v>43239</v>
      </c>
      <c r="D140" s="18">
        <v>8233.49</v>
      </c>
      <c r="E140" s="19">
        <f t="shared" si="16"/>
        <v>9.0159652621070041</v>
      </c>
      <c r="F140" s="20">
        <f t="shared" si="18"/>
        <v>0</v>
      </c>
      <c r="G140" s="20">
        <f t="shared" si="19"/>
        <v>7.673022782412886E-4</v>
      </c>
      <c r="H140" s="20">
        <f t="shared" si="13"/>
        <v>1.670576423007792E-2</v>
      </c>
      <c r="I140" s="20">
        <f t="shared" si="13"/>
        <v>1.2484396313310395E-2</v>
      </c>
      <c r="J140" s="20">
        <f t="shared" si="14"/>
        <v>1.3381315212067451</v>
      </c>
      <c r="K140" s="21">
        <f t="shared" si="15"/>
        <v>57.23080626859327</v>
      </c>
      <c r="L140" s="41"/>
      <c r="M140" s="32">
        <f t="shared" si="12"/>
        <v>28.495369154665131</v>
      </c>
      <c r="N140" s="6">
        <f t="shared" si="12"/>
        <v>60.247459208629543</v>
      </c>
    </row>
    <row r="141" spans="2:14" x14ac:dyDescent="0.25">
      <c r="B141" s="28">
        <f t="shared" si="17"/>
        <v>138</v>
      </c>
      <c r="C141" s="17">
        <v>43240</v>
      </c>
      <c r="D141" s="18">
        <v>8526.98</v>
      </c>
      <c r="E141" s="19">
        <f t="shared" si="16"/>
        <v>9.0509905332485054</v>
      </c>
      <c r="F141" s="20">
        <f t="shared" si="18"/>
        <v>3.5025271141501335E-2</v>
      </c>
      <c r="G141" s="20">
        <f t="shared" si="19"/>
        <v>0</v>
      </c>
      <c r="H141" s="20">
        <f t="shared" si="13"/>
        <v>1.7121467196771011E-2</v>
      </c>
      <c r="I141" s="20">
        <f t="shared" si="13"/>
        <v>1.2484396313310395E-2</v>
      </c>
      <c r="J141" s="20">
        <f t="shared" si="14"/>
        <v>1.3714293240207973</v>
      </c>
      <c r="K141" s="21">
        <f t="shared" si="15"/>
        <v>57.8313386837739</v>
      </c>
      <c r="L141" s="41"/>
      <c r="M141" s="32">
        <f t="shared" si="12"/>
        <v>28.557423010965216</v>
      </c>
      <c r="N141" s="6">
        <f t="shared" si="12"/>
        <v>60.277072972309121</v>
      </c>
    </row>
    <row r="142" spans="2:14" x14ac:dyDescent="0.25">
      <c r="B142" s="28">
        <f t="shared" si="17"/>
        <v>139</v>
      </c>
      <c r="C142" s="17">
        <v>43241</v>
      </c>
      <c r="D142" s="18">
        <v>8381.24</v>
      </c>
      <c r="E142" s="19">
        <f t="shared" si="16"/>
        <v>9.0337511538898294</v>
      </c>
      <c r="F142" s="20">
        <f t="shared" si="18"/>
        <v>0</v>
      </c>
      <c r="G142" s="20">
        <f t="shared" si="19"/>
        <v>1.7239379358676032E-2</v>
      </c>
      <c r="H142" s="20">
        <f t="shared" si="13"/>
        <v>1.7121467196771011E-2</v>
      </c>
      <c r="I142" s="20">
        <f t="shared" si="13"/>
        <v>1.2082951161877166E-2</v>
      </c>
      <c r="J142" s="20">
        <f t="shared" si="14"/>
        <v>1.4169938260439909</v>
      </c>
      <c r="K142" s="21">
        <f t="shared" si="15"/>
        <v>58.626290674612619</v>
      </c>
      <c r="L142" s="41"/>
      <c r="M142" s="32">
        <f t="shared" si="12"/>
        <v>28.619476867265302</v>
      </c>
      <c r="N142" s="6">
        <f t="shared" si="12"/>
        <v>60.306686735988698</v>
      </c>
    </row>
    <row r="143" spans="2:14" x14ac:dyDescent="0.25">
      <c r="B143" s="28">
        <f t="shared" si="17"/>
        <v>140</v>
      </c>
      <c r="C143" s="17">
        <v>43242</v>
      </c>
      <c r="D143" s="18">
        <v>7977.11</v>
      </c>
      <c r="E143" s="19">
        <f t="shared" si="16"/>
        <v>8.9843314694612832</v>
      </c>
      <c r="F143" s="20">
        <f t="shared" si="18"/>
        <v>0</v>
      </c>
      <c r="G143" s="20">
        <f t="shared" si="19"/>
        <v>4.9419684428546162E-2</v>
      </c>
      <c r="H143" s="20">
        <f t="shared" si="13"/>
        <v>1.6907668550517417E-2</v>
      </c>
      <c r="I143" s="20">
        <f t="shared" si="13"/>
        <v>1.3259610314937789E-2</v>
      </c>
      <c r="J143" s="20">
        <f t="shared" si="14"/>
        <v>1.2751255993903425</v>
      </c>
      <c r="K143" s="21">
        <f t="shared" si="15"/>
        <v>56.046382658259994</v>
      </c>
      <c r="L143" s="41"/>
      <c r="M143" s="32">
        <f t="shared" si="12"/>
        <v>28.681530723565384</v>
      </c>
      <c r="N143" s="6">
        <f t="shared" si="12"/>
        <v>60.336300499668276</v>
      </c>
    </row>
    <row r="144" spans="2:14" x14ac:dyDescent="0.25">
      <c r="B144" s="28">
        <f t="shared" si="17"/>
        <v>141</v>
      </c>
      <c r="C144" s="17">
        <v>43243</v>
      </c>
      <c r="D144" s="18">
        <v>7501.95</v>
      </c>
      <c r="E144" s="19">
        <f t="shared" si="16"/>
        <v>8.9229182657302601</v>
      </c>
      <c r="F144" s="20">
        <f t="shared" si="18"/>
        <v>0</v>
      </c>
      <c r="G144" s="20">
        <f t="shared" si="19"/>
        <v>6.1413203731023103E-2</v>
      </c>
      <c r="H144" s="20">
        <f t="shared" si="13"/>
        <v>1.6528404500566262E-2</v>
      </c>
      <c r="I144" s="20">
        <f t="shared" si="13"/>
        <v>1.4721829451390719E-2</v>
      </c>
      <c r="J144" s="20">
        <f t="shared" si="14"/>
        <v>1.1227140319170648</v>
      </c>
      <c r="K144" s="21">
        <f t="shared" si="15"/>
        <v>52.890498439072346</v>
      </c>
      <c r="L144" s="41"/>
      <c r="M144" s="32">
        <f t="shared" si="12"/>
        <v>28.74358457986547</v>
      </c>
      <c r="N144" s="6">
        <f t="shared" si="12"/>
        <v>60.365914263347847</v>
      </c>
    </row>
    <row r="145" spans="2:17" x14ac:dyDescent="0.25">
      <c r="B145" s="28">
        <f t="shared" si="17"/>
        <v>142</v>
      </c>
      <c r="C145" s="17">
        <v>43244</v>
      </c>
      <c r="D145" s="18">
        <v>7575.01</v>
      </c>
      <c r="E145" s="19">
        <f t="shared" si="16"/>
        <v>8.9326099505087111</v>
      </c>
      <c r="F145" s="20">
        <f t="shared" si="18"/>
        <v>9.6916847784509486E-3</v>
      </c>
      <c r="G145" s="20">
        <f t="shared" si="19"/>
        <v>0</v>
      </c>
      <c r="H145" s="20">
        <f t="shared" si="13"/>
        <v>1.3652418726235207E-2</v>
      </c>
      <c r="I145" s="20">
        <f t="shared" si="13"/>
        <v>1.4721829451390719E-2</v>
      </c>
      <c r="J145" s="20">
        <f t="shared" si="14"/>
        <v>0.92735884295586046</v>
      </c>
      <c r="K145" s="21">
        <f t="shared" si="15"/>
        <v>48.115525883785743</v>
      </c>
      <c r="L145" s="41"/>
      <c r="M145" s="32">
        <f t="shared" si="12"/>
        <v>28.805638436165555</v>
      </c>
      <c r="N145" s="6">
        <f t="shared" si="12"/>
        <v>60.395528027027424</v>
      </c>
      <c r="Q145" s="1" t="s">
        <v>11</v>
      </c>
    </row>
    <row r="146" spans="2:17" x14ac:dyDescent="0.25">
      <c r="B146" s="28">
        <f t="shared" si="17"/>
        <v>143</v>
      </c>
      <c r="C146" s="17">
        <v>43245</v>
      </c>
      <c r="D146" s="18">
        <v>7457</v>
      </c>
      <c r="E146" s="19">
        <f t="shared" si="16"/>
        <v>8.9169084675437951</v>
      </c>
      <c r="F146" s="20">
        <f t="shared" si="18"/>
        <v>0</v>
      </c>
      <c r="G146" s="20">
        <f t="shared" si="19"/>
        <v>1.5701482964916025E-2</v>
      </c>
      <c r="H146" s="20">
        <f t="shared" si="13"/>
        <v>1.3652418726235207E-2</v>
      </c>
      <c r="I146" s="20">
        <f t="shared" si="13"/>
        <v>1.4958275418566329E-2</v>
      </c>
      <c r="J146" s="20">
        <f t="shared" si="14"/>
        <v>0.9127000502537691</v>
      </c>
      <c r="K146" s="21">
        <f t="shared" si="15"/>
        <v>47.717887084944444</v>
      </c>
      <c r="L146" s="41"/>
      <c r="M146" s="32">
        <f t="shared" si="12"/>
        <v>28.867692292465637</v>
      </c>
      <c r="N146" s="6">
        <f t="shared" si="12"/>
        <v>60.425141790707002</v>
      </c>
      <c r="Q146" s="1" t="s">
        <v>12</v>
      </c>
    </row>
    <row r="147" spans="2:17" x14ac:dyDescent="0.25">
      <c r="B147" s="28">
        <f t="shared" si="17"/>
        <v>144</v>
      </c>
      <c r="C147" s="17">
        <v>43246</v>
      </c>
      <c r="D147" s="18">
        <v>7333.96</v>
      </c>
      <c r="E147" s="19">
        <f t="shared" si="16"/>
        <v>8.9002708945667663</v>
      </c>
      <c r="F147" s="20">
        <f t="shared" si="18"/>
        <v>0</v>
      </c>
      <c r="G147" s="20">
        <f t="shared" si="19"/>
        <v>1.6637572977028725E-2</v>
      </c>
      <c r="H147" s="20">
        <f t="shared" si="13"/>
        <v>1.3287689812363597E-2</v>
      </c>
      <c r="I147" s="20">
        <f t="shared" si="13"/>
        <v>1.5354408108495584E-2</v>
      </c>
      <c r="J147" s="20">
        <f t="shared" si="14"/>
        <v>0.8653990253790067</v>
      </c>
      <c r="K147" s="21">
        <f t="shared" si="15"/>
        <v>46.392166694907395</v>
      </c>
      <c r="L147" s="41"/>
      <c r="M147" s="32">
        <f t="shared" si="12"/>
        <v>28.929746148765723</v>
      </c>
      <c r="N147" s="6">
        <f t="shared" si="12"/>
        <v>60.45475555438658</v>
      </c>
      <c r="Q147" s="1" t="s">
        <v>13</v>
      </c>
    </row>
    <row r="148" spans="2:17" x14ac:dyDescent="0.25">
      <c r="B148" s="28">
        <f t="shared" si="17"/>
        <v>145</v>
      </c>
      <c r="C148" s="17">
        <v>43247</v>
      </c>
      <c r="D148" s="18">
        <v>7338.99</v>
      </c>
      <c r="E148" s="19">
        <f t="shared" si="16"/>
        <v>8.9009565099606753</v>
      </c>
      <c r="F148" s="20">
        <f t="shared" si="18"/>
        <v>6.8561539390898929E-4</v>
      </c>
      <c r="G148" s="20">
        <f t="shared" si="19"/>
        <v>0</v>
      </c>
      <c r="H148" s="20">
        <f t="shared" si="13"/>
        <v>1.2267290702095122E-2</v>
      </c>
      <c r="I148" s="20">
        <f t="shared" si="13"/>
        <v>1.5354408108495584E-2</v>
      </c>
      <c r="J148" s="20">
        <f t="shared" si="14"/>
        <v>0.79894259781382504</v>
      </c>
      <c r="K148" s="21">
        <f t="shared" si="15"/>
        <v>44.411789391431633</v>
      </c>
      <c r="L148" s="41"/>
      <c r="M148" s="32">
        <f t="shared" si="12"/>
        <v>28.991800005065809</v>
      </c>
      <c r="N148" s="6">
        <f t="shared" si="12"/>
        <v>60.484369318066157</v>
      </c>
      <c r="Q148" s="1" t="s">
        <v>14</v>
      </c>
    </row>
    <row r="149" spans="2:17" x14ac:dyDescent="0.25">
      <c r="B149" s="28">
        <f t="shared" si="17"/>
        <v>146</v>
      </c>
      <c r="C149" s="17">
        <v>43248</v>
      </c>
      <c r="D149" s="18">
        <v>7099</v>
      </c>
      <c r="E149" s="19">
        <f t="shared" si="16"/>
        <v>8.8677092080393862</v>
      </c>
      <c r="F149" s="20">
        <f t="shared" si="18"/>
        <v>0</v>
      </c>
      <c r="G149" s="20">
        <f t="shared" si="19"/>
        <v>3.3247301921289107E-2</v>
      </c>
      <c r="H149" s="20">
        <f t="shared" si="13"/>
        <v>1.2267290702095122E-2</v>
      </c>
      <c r="I149" s="20">
        <f t="shared" si="13"/>
        <v>1.5304668394140084E-2</v>
      </c>
      <c r="J149" s="20">
        <f t="shared" si="14"/>
        <v>0.80153913735184712</v>
      </c>
      <c r="K149" s="21">
        <f t="shared" si="15"/>
        <v>44.49190809865285</v>
      </c>
      <c r="L149" s="41"/>
      <c r="M149" s="32">
        <f t="shared" si="12"/>
        <v>29.053853861365894</v>
      </c>
      <c r="N149" s="6">
        <f t="shared" si="12"/>
        <v>60.513983081745735</v>
      </c>
      <c r="Q149" s="1" t="s">
        <v>15</v>
      </c>
    </row>
    <row r="150" spans="2:17" x14ac:dyDescent="0.25">
      <c r="B150" s="28">
        <f t="shared" si="17"/>
        <v>147</v>
      </c>
      <c r="C150" s="17">
        <v>43249</v>
      </c>
      <c r="D150" s="18">
        <v>7461.29</v>
      </c>
      <c r="E150" s="19">
        <f t="shared" si="16"/>
        <v>8.9174836005004874</v>
      </c>
      <c r="F150" s="20">
        <f t="shared" si="18"/>
        <v>4.9774392461101158E-2</v>
      </c>
      <c r="G150" s="20">
        <f t="shared" si="19"/>
        <v>0</v>
      </c>
      <c r="H150" s="20">
        <f t="shared" si="13"/>
        <v>1.3452395284502292E-2</v>
      </c>
      <c r="I150" s="20">
        <f t="shared" si="13"/>
        <v>1.4767548507242056E-2</v>
      </c>
      <c r="J150" s="20">
        <f t="shared" si="14"/>
        <v>0.91094302333966892</v>
      </c>
      <c r="K150" s="21">
        <f t="shared" si="15"/>
        <v>47.669816013020359</v>
      </c>
      <c r="L150" s="41"/>
      <c r="M150" s="32">
        <f t="shared" si="12"/>
        <v>29.115907717665976</v>
      </c>
      <c r="N150" s="6">
        <f t="shared" si="12"/>
        <v>60.543596845425313</v>
      </c>
      <c r="Q150" s="1" t="s">
        <v>16</v>
      </c>
    </row>
    <row r="151" spans="2:17" x14ac:dyDescent="0.25">
      <c r="B151" s="28">
        <f t="shared" si="17"/>
        <v>148</v>
      </c>
      <c r="C151" s="17">
        <v>43250</v>
      </c>
      <c r="D151" s="18">
        <v>7375.96</v>
      </c>
      <c r="E151" s="19">
        <f t="shared" si="16"/>
        <v>8.9059813422282321</v>
      </c>
      <c r="F151" s="20">
        <f t="shared" si="18"/>
        <v>0</v>
      </c>
      <c r="G151" s="20">
        <f t="shared" si="19"/>
        <v>1.1502258272255261E-2</v>
      </c>
      <c r="H151" s="20">
        <f t="shared" si="13"/>
        <v>1.259831714972676E-2</v>
      </c>
      <c r="I151" s="20">
        <f t="shared" si="13"/>
        <v>1.504141179943861E-2</v>
      </c>
      <c r="J151" s="20">
        <f t="shared" si="14"/>
        <v>0.83757544289805075</v>
      </c>
      <c r="K151" s="21">
        <f t="shared" si="15"/>
        <v>45.580465614903176</v>
      </c>
      <c r="L151" s="41"/>
      <c r="M151" s="32">
        <f t="shared" si="12"/>
        <v>29.177961573966062</v>
      </c>
      <c r="N151" s="6">
        <f t="shared" si="12"/>
        <v>60.573210609104891</v>
      </c>
      <c r="Q151" s="1" t="s">
        <v>17</v>
      </c>
    </row>
    <row r="152" spans="2:17" x14ac:dyDescent="0.25">
      <c r="B152" s="28">
        <f t="shared" si="17"/>
        <v>149</v>
      </c>
      <c r="C152" s="17">
        <v>43251</v>
      </c>
      <c r="D152" s="18">
        <v>7485.01</v>
      </c>
      <c r="E152" s="19">
        <f t="shared" si="16"/>
        <v>8.9206576328581804</v>
      </c>
      <c r="F152" s="20">
        <f t="shared" si="18"/>
        <v>1.4676290629948241E-2</v>
      </c>
      <c r="G152" s="20">
        <f t="shared" si="19"/>
        <v>0</v>
      </c>
      <c r="H152" s="20">
        <f t="shared" si="13"/>
        <v>1.2643815622045831E-2</v>
      </c>
      <c r="I152" s="20">
        <f t="shared" si="13"/>
        <v>1.504141179943861E-2</v>
      </c>
      <c r="J152" s="20">
        <f t="shared" si="14"/>
        <v>0.84060032333651924</v>
      </c>
      <c r="K152" s="21">
        <f t="shared" si="15"/>
        <v>45.66989979729734</v>
      </c>
      <c r="L152" s="41"/>
      <c r="M152" s="32">
        <f t="shared" si="12"/>
        <v>29.240015430266148</v>
      </c>
      <c r="N152" s="6">
        <f t="shared" si="12"/>
        <v>60.602824372784468</v>
      </c>
      <c r="Q152" s="1" t="s">
        <v>18</v>
      </c>
    </row>
    <row r="153" spans="2:17" x14ac:dyDescent="0.25">
      <c r="B153" s="28">
        <f t="shared" si="17"/>
        <v>150</v>
      </c>
      <c r="C153" s="17">
        <v>43252</v>
      </c>
      <c r="D153" s="18">
        <v>7521.01</v>
      </c>
      <c r="E153" s="19">
        <f t="shared" si="16"/>
        <v>8.9254557164359429</v>
      </c>
      <c r="F153" s="20">
        <f t="shared" si="18"/>
        <v>4.7980835777625686E-3</v>
      </c>
      <c r="G153" s="20">
        <f t="shared" si="19"/>
        <v>0</v>
      </c>
      <c r="H153" s="20">
        <f t="shared" si="13"/>
        <v>1.1148425816815924E-2</v>
      </c>
      <c r="I153" s="20">
        <f t="shared" si="13"/>
        <v>1.504141179943861E-2</v>
      </c>
      <c r="J153" s="20">
        <f t="shared" si="14"/>
        <v>0.74118214204015187</v>
      </c>
      <c r="K153" s="21">
        <f t="shared" si="15"/>
        <v>42.567754638909001</v>
      </c>
      <c r="L153" s="41"/>
      <c r="M153" s="32">
        <f t="shared" si="12"/>
        <v>29.30206928656623</v>
      </c>
      <c r="N153" s="6">
        <f t="shared" si="12"/>
        <v>60.632438136464039</v>
      </c>
      <c r="Q153" s="1" t="s">
        <v>19</v>
      </c>
    </row>
    <row r="154" spans="2:17" x14ac:dyDescent="0.25">
      <c r="B154" s="28">
        <f t="shared" si="17"/>
        <v>151</v>
      </c>
      <c r="C154" s="17">
        <v>43253</v>
      </c>
      <c r="D154" s="18">
        <v>7640.03</v>
      </c>
      <c r="E154" s="19">
        <f t="shared" si="16"/>
        <v>8.9411568088544282</v>
      </c>
      <c r="F154" s="20">
        <f t="shared" si="18"/>
        <v>1.5701092418485274E-2</v>
      </c>
      <c r="G154" s="20">
        <f t="shared" si="19"/>
        <v>0</v>
      </c>
      <c r="H154" s="20">
        <f t="shared" si="13"/>
        <v>1.136597147341503E-2</v>
      </c>
      <c r="I154" s="20">
        <f t="shared" si="13"/>
        <v>1.504141179943861E-2</v>
      </c>
      <c r="J154" s="20">
        <f t="shared" si="14"/>
        <v>0.75564525624112233</v>
      </c>
      <c r="K154" s="21">
        <f t="shared" si="15"/>
        <v>43.040885028162045</v>
      </c>
      <c r="L154" s="41"/>
      <c r="M154" s="32">
        <f t="shared" si="12"/>
        <v>29.364123142866315</v>
      </c>
      <c r="N154" s="6">
        <f t="shared" si="12"/>
        <v>60.662051900143616</v>
      </c>
      <c r="Q154" s="1" t="s">
        <v>20</v>
      </c>
    </row>
    <row r="155" spans="2:17" x14ac:dyDescent="0.25">
      <c r="B155" s="28">
        <f t="shared" si="17"/>
        <v>152</v>
      </c>
      <c r="C155" s="17">
        <v>43254</v>
      </c>
      <c r="D155" s="18">
        <v>7714.26</v>
      </c>
      <c r="E155" s="19">
        <f t="shared" si="16"/>
        <v>8.9508258431522094</v>
      </c>
      <c r="F155" s="20">
        <f t="shared" si="18"/>
        <v>9.6690342977812094E-3</v>
      </c>
      <c r="G155" s="20">
        <f t="shared" si="19"/>
        <v>0</v>
      </c>
      <c r="H155" s="20">
        <f t="shared" si="13"/>
        <v>1.1596186575743154E-2</v>
      </c>
      <c r="I155" s="20">
        <f t="shared" si="13"/>
        <v>1.4696307252665079E-2</v>
      </c>
      <c r="J155" s="20">
        <f t="shared" si="14"/>
        <v>0.78905444588063178</v>
      </c>
      <c r="K155" s="21">
        <f t="shared" si="15"/>
        <v>44.10455185964075</v>
      </c>
      <c r="L155" s="41"/>
      <c r="M155" s="32">
        <f t="shared" si="12"/>
        <v>29.426176999166401</v>
      </c>
      <c r="N155" s="6">
        <f t="shared" si="12"/>
        <v>60.691665663823194</v>
      </c>
      <c r="Q155" s="1" t="s">
        <v>21</v>
      </c>
    </row>
    <row r="156" spans="2:17" x14ac:dyDescent="0.25">
      <c r="B156" s="28">
        <f t="shared" si="17"/>
        <v>153</v>
      </c>
      <c r="C156" s="17">
        <v>43255</v>
      </c>
      <c r="D156" s="18">
        <v>7487</v>
      </c>
      <c r="E156" s="19">
        <f t="shared" si="16"/>
        <v>8.9209234622306859</v>
      </c>
      <c r="F156" s="20">
        <f t="shared" si="18"/>
        <v>0</v>
      </c>
      <c r="G156" s="20">
        <f t="shared" si="19"/>
        <v>2.990238092152353E-2</v>
      </c>
      <c r="H156" s="20">
        <f t="shared" si="13"/>
        <v>1.1201193488886929E-2</v>
      </c>
      <c r="I156" s="20">
        <f t="shared" si="13"/>
        <v>1.5408268703177543E-2</v>
      </c>
      <c r="J156" s="20">
        <f t="shared" si="14"/>
        <v>0.72695990086004814</v>
      </c>
      <c r="K156" s="21">
        <f t="shared" si="15"/>
        <v>42.09477594112132</v>
      </c>
      <c r="L156" s="41"/>
      <c r="M156" s="32">
        <f t="shared" si="12"/>
        <v>29.488230855466483</v>
      </c>
      <c r="N156" s="6">
        <f t="shared" si="12"/>
        <v>60.721279427502772</v>
      </c>
      <c r="Q156" s="1" t="s">
        <v>22</v>
      </c>
    </row>
    <row r="157" spans="2:17" x14ac:dyDescent="0.25">
      <c r="B157" s="28">
        <f t="shared" si="17"/>
        <v>154</v>
      </c>
      <c r="C157" s="17">
        <v>43256</v>
      </c>
      <c r="D157" s="18">
        <v>7625</v>
      </c>
      <c r="E157" s="19">
        <f t="shared" si="16"/>
        <v>8.9391876014756129</v>
      </c>
      <c r="F157" s="20">
        <f t="shared" si="18"/>
        <v>1.826413924492698E-2</v>
      </c>
      <c r="G157" s="20">
        <f t="shared" si="19"/>
        <v>0</v>
      </c>
      <c r="H157" s="20">
        <f t="shared" si="13"/>
        <v>9.8746757821642182E-3</v>
      </c>
      <c r="I157" s="20">
        <f t="shared" si="13"/>
        <v>1.5408268703177543E-2</v>
      </c>
      <c r="J157" s="20">
        <f t="shared" si="14"/>
        <v>0.64086861232682357</v>
      </c>
      <c r="K157" s="21">
        <f t="shared" si="15"/>
        <v>39.056668371396526</v>
      </c>
      <c r="L157" s="41"/>
      <c r="M157" s="32">
        <f t="shared" si="12"/>
        <v>29.550284711766569</v>
      </c>
      <c r="N157" s="6">
        <f t="shared" si="12"/>
        <v>60.75089319118235</v>
      </c>
      <c r="Q157" s="1" t="s">
        <v>23</v>
      </c>
    </row>
    <row r="158" spans="2:17" x14ac:dyDescent="0.25">
      <c r="B158" s="28">
        <f t="shared" si="17"/>
        <v>155</v>
      </c>
      <c r="C158" s="17">
        <v>43257</v>
      </c>
      <c r="D158" s="18">
        <v>7658.84</v>
      </c>
      <c r="E158" s="19">
        <f t="shared" si="16"/>
        <v>8.9436158152357113</v>
      </c>
      <c r="F158" s="20">
        <f t="shared" si="18"/>
        <v>4.4282137600983873E-3</v>
      </c>
      <c r="G158" s="20">
        <f t="shared" si="19"/>
        <v>0</v>
      </c>
      <c r="H158" s="20">
        <f t="shared" si="13"/>
        <v>9.9801094431189417E-3</v>
      </c>
      <c r="I158" s="20">
        <f t="shared" si="13"/>
        <v>1.3475660221013288E-2</v>
      </c>
      <c r="J158" s="20">
        <f t="shared" si="14"/>
        <v>0.74060263315013286</v>
      </c>
      <c r="K158" s="21">
        <f t="shared" si="15"/>
        <v>42.548633389678052</v>
      </c>
      <c r="L158" s="41"/>
      <c r="M158" s="32">
        <f t="shared" si="12"/>
        <v>29.612338568066654</v>
      </c>
      <c r="N158" s="6">
        <f t="shared" si="12"/>
        <v>60.780506954861927</v>
      </c>
      <c r="Q158" s="1" t="s">
        <v>24</v>
      </c>
    </row>
    <row r="159" spans="2:17" x14ac:dyDescent="0.25">
      <c r="B159" s="28">
        <f t="shared" si="17"/>
        <v>156</v>
      </c>
      <c r="C159" s="17">
        <v>43258</v>
      </c>
      <c r="D159" s="18">
        <v>7691.08</v>
      </c>
      <c r="E159" s="19">
        <f t="shared" si="16"/>
        <v>8.9478164947712564</v>
      </c>
      <c r="F159" s="20">
        <f t="shared" si="18"/>
        <v>4.2006795355451487E-3</v>
      </c>
      <c r="G159" s="20">
        <f t="shared" si="19"/>
        <v>0</v>
      </c>
      <c r="H159" s="20">
        <f t="shared" si="13"/>
        <v>9.0401704304100289E-3</v>
      </c>
      <c r="I159" s="20">
        <f t="shared" si="13"/>
        <v>1.3475660221013288E-2</v>
      </c>
      <c r="J159" s="20">
        <f t="shared" si="14"/>
        <v>0.67085176400583535</v>
      </c>
      <c r="K159" s="21">
        <f t="shared" si="15"/>
        <v>40.15028612696802</v>
      </c>
      <c r="L159" s="41"/>
      <c r="M159" s="32">
        <f t="shared" si="12"/>
        <v>29.67439242436674</v>
      </c>
      <c r="N159" s="6">
        <f t="shared" si="12"/>
        <v>60.810120718541505</v>
      </c>
      <c r="Q159" s="1" t="s">
        <v>25</v>
      </c>
    </row>
    <row r="160" spans="2:17" x14ac:dyDescent="0.25">
      <c r="B160" s="28">
        <f t="shared" si="17"/>
        <v>157</v>
      </c>
      <c r="C160" s="17">
        <v>43259</v>
      </c>
      <c r="D160" s="18">
        <v>7603.44</v>
      </c>
      <c r="E160" s="19">
        <f t="shared" si="16"/>
        <v>8.9363560554465966</v>
      </c>
      <c r="F160" s="20">
        <f t="shared" si="18"/>
        <v>0</v>
      </c>
      <c r="G160" s="20">
        <f t="shared" si="19"/>
        <v>1.1460439324659788E-2</v>
      </c>
      <c r="H160" s="20">
        <f t="shared" si="13"/>
        <v>9.0401704304100289E-3</v>
      </c>
      <c r="I160" s="20">
        <f t="shared" si="13"/>
        <v>1.2830021234093587E-2</v>
      </c>
      <c r="J160" s="20">
        <f t="shared" si="14"/>
        <v>0.70461071462511082</v>
      </c>
      <c r="K160" s="21">
        <f t="shared" si="15"/>
        <v>41.335579354261739</v>
      </c>
      <c r="L160" s="41"/>
      <c r="M160" s="32">
        <f t="shared" si="12"/>
        <v>29.736446280666822</v>
      </c>
      <c r="N160" s="6">
        <f t="shared" si="12"/>
        <v>60.839734482221083</v>
      </c>
      <c r="Q160" s="1" t="s">
        <v>26</v>
      </c>
    </row>
    <row r="161" spans="2:17" x14ac:dyDescent="0.25">
      <c r="B161" s="28">
        <f t="shared" si="17"/>
        <v>158</v>
      </c>
      <c r="C161" s="17">
        <v>43260</v>
      </c>
      <c r="D161" s="18">
        <v>7491.73</v>
      </c>
      <c r="E161" s="19">
        <f t="shared" si="16"/>
        <v>8.9215550244735748</v>
      </c>
      <c r="F161" s="20">
        <f t="shared" si="18"/>
        <v>0</v>
      </c>
      <c r="G161" s="20">
        <f t="shared" si="19"/>
        <v>1.4801030973021767E-2</v>
      </c>
      <c r="H161" s="20">
        <f t="shared" si="13"/>
        <v>7.9118869433280527E-3</v>
      </c>
      <c r="I161" s="20">
        <f t="shared" si="13"/>
        <v>1.3182426733451248E-2</v>
      </c>
      <c r="J161" s="20">
        <f t="shared" si="14"/>
        <v>0.60018440483732294</v>
      </c>
      <c r="K161" s="21">
        <f t="shared" si="15"/>
        <v>37.507202483849881</v>
      </c>
      <c r="L161" s="41"/>
      <c r="M161" s="32">
        <f t="shared" si="12"/>
        <v>29.798500136966908</v>
      </c>
      <c r="N161" s="6">
        <f t="shared" si="12"/>
        <v>60.86934824590066</v>
      </c>
      <c r="Q161" s="1" t="s">
        <v>27</v>
      </c>
    </row>
    <row r="162" spans="2:17" x14ac:dyDescent="0.25">
      <c r="B162" s="28">
        <f t="shared" si="17"/>
        <v>159</v>
      </c>
      <c r="C162" s="17">
        <v>43261</v>
      </c>
      <c r="D162" s="18">
        <v>6764.99</v>
      </c>
      <c r="E162" s="19">
        <f t="shared" si="16"/>
        <v>8.819516062407196</v>
      </c>
      <c r="F162" s="20">
        <f t="shared" si="18"/>
        <v>0</v>
      </c>
      <c r="G162" s="20">
        <f t="shared" si="19"/>
        <v>0.10203896206637886</v>
      </c>
      <c r="H162" s="20">
        <f t="shared" si="13"/>
        <v>7.7317319632311966E-3</v>
      </c>
      <c r="I162" s="20">
        <f t="shared" si="13"/>
        <v>1.5611925830269793E-2</v>
      </c>
      <c r="J162" s="20">
        <f t="shared" si="14"/>
        <v>0.49524524054810881</v>
      </c>
      <c r="K162" s="21">
        <f t="shared" si="15"/>
        <v>33.121338702042465</v>
      </c>
      <c r="L162" s="41"/>
      <c r="M162" s="32">
        <f t="shared" si="12"/>
        <v>29.860553993266993</v>
      </c>
      <c r="N162" s="6">
        <f t="shared" si="12"/>
        <v>60.898962009580231</v>
      </c>
      <c r="Q162" s="1" t="s">
        <v>28</v>
      </c>
    </row>
    <row r="163" spans="2:17" x14ac:dyDescent="0.25">
      <c r="B163" s="28">
        <f t="shared" si="17"/>
        <v>160</v>
      </c>
      <c r="C163" s="17">
        <v>43262</v>
      </c>
      <c r="D163" s="18">
        <v>6872</v>
      </c>
      <c r="E163" s="19">
        <f t="shared" si="16"/>
        <v>8.835210463664092</v>
      </c>
      <c r="F163" s="20">
        <f t="shared" si="18"/>
        <v>1.5694401256896029E-2</v>
      </c>
      <c r="G163" s="20">
        <f t="shared" si="19"/>
        <v>0</v>
      </c>
      <c r="H163" s="20">
        <f t="shared" si="13"/>
        <v>8.1054081836334831E-3</v>
      </c>
      <c r="I163" s="20">
        <f t="shared" si="13"/>
        <v>1.5170573003449483E-2</v>
      </c>
      <c r="J163" s="20">
        <f t="shared" si="14"/>
        <v>0.53428490682523833</v>
      </c>
      <c r="K163" s="21">
        <f t="shared" si="15"/>
        <v>34.823056946495512</v>
      </c>
      <c r="L163" s="41"/>
      <c r="M163" s="32">
        <f t="shared" si="12"/>
        <v>29.922607849567076</v>
      </c>
      <c r="N163" s="6">
        <f t="shared" si="12"/>
        <v>60.928575773259809</v>
      </c>
      <c r="Q163" s="1" t="s">
        <v>29</v>
      </c>
    </row>
    <row r="164" spans="2:17" x14ac:dyDescent="0.25">
      <c r="B164" s="28">
        <f t="shared" si="17"/>
        <v>161</v>
      </c>
      <c r="C164" s="17">
        <v>43263</v>
      </c>
      <c r="D164" s="18">
        <v>6530</v>
      </c>
      <c r="E164" s="19">
        <f t="shared" si="16"/>
        <v>8.7841622222704761</v>
      </c>
      <c r="F164" s="20">
        <f t="shared" si="18"/>
        <v>0</v>
      </c>
      <c r="G164" s="20">
        <f t="shared" si="19"/>
        <v>5.1048241393615967E-2</v>
      </c>
      <c r="H164" s="20">
        <f t="shared" si="13"/>
        <v>8.1054081836334831E-3</v>
      </c>
      <c r="I164" s="20">
        <f t="shared" si="13"/>
        <v>1.5932276822449222E-2</v>
      </c>
      <c r="J164" s="20">
        <f t="shared" si="14"/>
        <v>0.50874136031911243</v>
      </c>
      <c r="K164" s="21">
        <f t="shared" si="15"/>
        <v>33.719587312931424</v>
      </c>
      <c r="L164" s="41"/>
      <c r="M164" s="32">
        <f t="shared" si="12"/>
        <v>29.984661705867161</v>
      </c>
      <c r="N164" s="6">
        <f t="shared" si="12"/>
        <v>60.958189536939386</v>
      </c>
      <c r="Q164" s="1" t="s">
        <v>30</v>
      </c>
    </row>
    <row r="165" spans="2:17" x14ac:dyDescent="0.25">
      <c r="B165" s="28">
        <f t="shared" si="17"/>
        <v>162</v>
      </c>
      <c r="C165" s="17">
        <v>43264</v>
      </c>
      <c r="D165" s="18">
        <v>6292.78</v>
      </c>
      <c r="E165" s="19">
        <f t="shared" si="16"/>
        <v>8.7471582234370509</v>
      </c>
      <c r="F165" s="20">
        <f t="shared" si="18"/>
        <v>0</v>
      </c>
      <c r="G165" s="20">
        <f t="shared" si="19"/>
        <v>3.70039988334252E-2</v>
      </c>
      <c r="H165" s="20">
        <f t="shared" si="13"/>
        <v>7.6469656925931178E-3</v>
      </c>
      <c r="I165" s="20">
        <f t="shared" si="13"/>
        <v>1.6813324413721249E-2</v>
      </c>
      <c r="J165" s="20">
        <f t="shared" si="14"/>
        <v>0.45481580587075787</v>
      </c>
      <c r="K165" s="21">
        <f t="shared" si="15"/>
        <v>31.262775949738511</v>
      </c>
      <c r="L165" s="41"/>
      <c r="M165" s="32">
        <f t="shared" si="12"/>
        <v>30.046715562167247</v>
      </c>
      <c r="N165" s="6">
        <f t="shared" si="12"/>
        <v>60.987803300618964</v>
      </c>
      <c r="Q165" s="1" t="s">
        <v>31</v>
      </c>
    </row>
    <row r="166" spans="2:17" x14ac:dyDescent="0.25">
      <c r="B166" s="28">
        <f t="shared" si="17"/>
        <v>163</v>
      </c>
      <c r="C166" s="17">
        <v>43265</v>
      </c>
      <c r="D166" s="18">
        <v>6635.9799999999896</v>
      </c>
      <c r="E166" s="19">
        <f t="shared" si="16"/>
        <v>8.8002616374420182</v>
      </c>
      <c r="F166" s="20">
        <f t="shared" si="18"/>
        <v>5.310341400496732E-2</v>
      </c>
      <c r="G166" s="20">
        <f t="shared" si="19"/>
        <v>0</v>
      </c>
      <c r="H166" s="20">
        <f t="shared" si="13"/>
        <v>7.6523499720575587E-3</v>
      </c>
      <c r="I166" s="20">
        <f t="shared" si="13"/>
        <v>1.6813324413721249E-2</v>
      </c>
      <c r="J166" s="20">
        <f t="shared" si="14"/>
        <v>0.45513604470823887</v>
      </c>
      <c r="K166" s="21">
        <f t="shared" si="15"/>
        <v>31.277903283572059</v>
      </c>
      <c r="L166" s="41"/>
      <c r="M166" s="32">
        <f t="shared" si="12"/>
        <v>30.108769418467332</v>
      </c>
      <c r="N166" s="6">
        <f t="shared" si="12"/>
        <v>61.017417064298542</v>
      </c>
      <c r="Q166" s="1" t="s">
        <v>32</v>
      </c>
    </row>
    <row r="167" spans="2:17" x14ac:dyDescent="0.25">
      <c r="B167" s="28">
        <f t="shared" si="17"/>
        <v>164</v>
      </c>
      <c r="C167" s="17">
        <v>43266</v>
      </c>
      <c r="D167" s="18">
        <v>6388.9</v>
      </c>
      <c r="E167" s="19">
        <f t="shared" si="16"/>
        <v>8.7623173885781451</v>
      </c>
      <c r="F167" s="20">
        <f t="shared" si="18"/>
        <v>0</v>
      </c>
      <c r="G167" s="20">
        <f t="shared" si="19"/>
        <v>3.7944248863873042E-2</v>
      </c>
      <c r="H167" s="20">
        <f t="shared" si="13"/>
        <v>7.6523499720575587E-3</v>
      </c>
      <c r="I167" s="20">
        <f t="shared" si="13"/>
        <v>1.7628659612175957E-2</v>
      </c>
      <c r="J167" s="20">
        <f t="shared" si="14"/>
        <v>0.43408575242851416</v>
      </c>
      <c r="K167" s="21">
        <f t="shared" si="15"/>
        <v>30.269162893043415</v>
      </c>
      <c r="L167" s="41"/>
      <c r="M167" s="32">
        <f t="shared" si="12"/>
        <v>30.170823274767415</v>
      </c>
      <c r="N167" s="6">
        <f t="shared" si="12"/>
        <v>61.047030827978119</v>
      </c>
      <c r="Q167" s="1" t="s">
        <v>33</v>
      </c>
    </row>
    <row r="168" spans="2:17" x14ac:dyDescent="0.25">
      <c r="B168" s="28">
        <f t="shared" si="17"/>
        <v>165</v>
      </c>
      <c r="C168" s="17">
        <v>43267</v>
      </c>
      <c r="D168" s="18">
        <v>6483.9799999999896</v>
      </c>
      <c r="E168" s="19">
        <f t="shared" si="16"/>
        <v>8.7770897983350764</v>
      </c>
      <c r="F168" s="20">
        <f t="shared" si="18"/>
        <v>1.4772409756931282E-2</v>
      </c>
      <c r="G168" s="20">
        <f t="shared" si="19"/>
        <v>0</v>
      </c>
      <c r="H168" s="20">
        <f t="shared" si="13"/>
        <v>7.6392013619591952E-3</v>
      </c>
      <c r="I168" s="20">
        <f t="shared" si="13"/>
        <v>1.7628659612175957E-2</v>
      </c>
      <c r="J168" s="20">
        <f t="shared" si="14"/>
        <v>0.43333988686711422</v>
      </c>
      <c r="K168" s="21">
        <f t="shared" si="15"/>
        <v>30.232877131067326</v>
      </c>
      <c r="L168" s="41"/>
      <c r="M168" s="32">
        <f t="shared" ref="M168:N231" si="20">($B168-100)*M$101+M$102</f>
        <v>30.2328771310675</v>
      </c>
      <c r="N168" s="6">
        <f t="shared" si="20"/>
        <v>61.076644591657697</v>
      </c>
      <c r="Q168" s="1" t="s">
        <v>34</v>
      </c>
    </row>
    <row r="169" spans="2:17" x14ac:dyDescent="0.25">
      <c r="B169" s="28">
        <f t="shared" si="17"/>
        <v>166</v>
      </c>
      <c r="C169" s="17">
        <v>43268</v>
      </c>
      <c r="D169" s="18">
        <v>6449.61</v>
      </c>
      <c r="E169" s="19">
        <f t="shared" si="16"/>
        <v>8.7717749428454503</v>
      </c>
      <c r="F169" s="20">
        <f t="shared" si="18"/>
        <v>0</v>
      </c>
      <c r="G169" s="20">
        <f t="shared" si="19"/>
        <v>5.3148554896260691E-3</v>
      </c>
      <c r="H169" s="20">
        <f t="shared" si="13"/>
        <v>7.6392013619591952E-3</v>
      </c>
      <c r="I169" s="20">
        <f t="shared" si="13"/>
        <v>1.7255189329510884E-2</v>
      </c>
      <c r="J169" s="20">
        <f t="shared" si="14"/>
        <v>0.4427190693812999</v>
      </c>
      <c r="K169" s="21">
        <f t="shared" si="15"/>
        <v>30.686436380934296</v>
      </c>
      <c r="L169" s="41"/>
      <c r="M169" s="32">
        <f t="shared" si="20"/>
        <v>30.294930987367586</v>
      </c>
      <c r="N169" s="6">
        <f t="shared" si="20"/>
        <v>61.106258355337275</v>
      </c>
      <c r="Q169" s="1" t="s">
        <v>35</v>
      </c>
    </row>
    <row r="170" spans="2:17" x14ac:dyDescent="0.25">
      <c r="B170" s="28">
        <f t="shared" si="17"/>
        <v>167</v>
      </c>
      <c r="C170" s="17">
        <v>43269</v>
      </c>
      <c r="D170" s="18">
        <v>6712.46</v>
      </c>
      <c r="E170" s="19">
        <f t="shared" si="16"/>
        <v>8.8117207797677075</v>
      </c>
      <c r="F170" s="20">
        <f t="shared" si="18"/>
        <v>3.9945836922257172E-2</v>
      </c>
      <c r="G170" s="20">
        <f t="shared" si="19"/>
        <v>0</v>
      </c>
      <c r="H170" s="20">
        <f t="shared" si="13"/>
        <v>8.5902927172510322E-3</v>
      </c>
      <c r="I170" s="20">
        <f t="shared" si="13"/>
        <v>1.6519193553214878E-2</v>
      </c>
      <c r="J170" s="20">
        <f t="shared" si="14"/>
        <v>0.52001889133257562</v>
      </c>
      <c r="K170" s="21">
        <f t="shared" si="15"/>
        <v>34.211343970645231</v>
      </c>
      <c r="L170" s="41"/>
      <c r="M170" s="32">
        <f t="shared" si="20"/>
        <v>30.356984843667668</v>
      </c>
      <c r="N170" s="6">
        <f t="shared" si="20"/>
        <v>61.135872119016852</v>
      </c>
      <c r="Q170" s="1" t="s">
        <v>36</v>
      </c>
    </row>
    <row r="171" spans="2:17" x14ac:dyDescent="0.25">
      <c r="B171" s="28">
        <f t="shared" si="17"/>
        <v>168</v>
      </c>
      <c r="C171" s="17">
        <v>43270</v>
      </c>
      <c r="D171" s="18">
        <v>6741.21</v>
      </c>
      <c r="E171" s="19">
        <f t="shared" si="16"/>
        <v>8.8159947130161811</v>
      </c>
      <c r="F171" s="20">
        <f t="shared" si="18"/>
        <v>4.2739332484735826E-3</v>
      </c>
      <c r="G171" s="20">
        <f t="shared" si="19"/>
        <v>0</v>
      </c>
      <c r="H171" s="20">
        <f t="shared" si="13"/>
        <v>8.6920530326908794E-3</v>
      </c>
      <c r="I171" s="20">
        <f t="shared" si="13"/>
        <v>1.606374258259163E-2</v>
      </c>
      <c r="J171" s="20">
        <f t="shared" si="14"/>
        <v>0.54109762952193385</v>
      </c>
      <c r="K171" s="21">
        <f t="shared" si="15"/>
        <v>35.111184337476956</v>
      </c>
      <c r="L171" s="41"/>
      <c r="M171" s="32">
        <f t="shared" si="20"/>
        <v>30.419038699967754</v>
      </c>
      <c r="N171" s="6">
        <f t="shared" si="20"/>
        <v>61.165485882696423</v>
      </c>
      <c r="Q171" s="1" t="s">
        <v>37</v>
      </c>
    </row>
    <row r="172" spans="2:17" x14ac:dyDescent="0.25">
      <c r="B172" s="28">
        <f t="shared" si="17"/>
        <v>169</v>
      </c>
      <c r="C172" s="17">
        <v>43271</v>
      </c>
      <c r="D172" s="18">
        <v>6761.51</v>
      </c>
      <c r="E172" s="19">
        <f t="shared" si="16"/>
        <v>8.8190015168740903</v>
      </c>
      <c r="F172" s="20">
        <f t="shared" si="18"/>
        <v>3.0068038579091905E-3</v>
      </c>
      <c r="G172" s="20">
        <f t="shared" si="19"/>
        <v>0</v>
      </c>
      <c r="H172" s="20">
        <f t="shared" si="13"/>
        <v>8.4484365493292055E-3</v>
      </c>
      <c r="I172" s="20">
        <f t="shared" si="13"/>
        <v>1.606374258259163E-2</v>
      </c>
      <c r="J172" s="20">
        <f t="shared" si="14"/>
        <v>0.52593201776557508</v>
      </c>
      <c r="K172" s="21">
        <f t="shared" si="15"/>
        <v>34.466281042827731</v>
      </c>
      <c r="L172" s="41"/>
      <c r="M172" s="32">
        <f t="shared" si="20"/>
        <v>30.481092556267839</v>
      </c>
      <c r="N172" s="6">
        <f t="shared" si="20"/>
        <v>61.195099646376001</v>
      </c>
      <c r="Q172" s="1" t="s">
        <v>38</v>
      </c>
    </row>
    <row r="173" spans="2:17" x14ac:dyDescent="0.25">
      <c r="B173" s="28">
        <f t="shared" si="17"/>
        <v>170</v>
      </c>
      <c r="C173" s="17">
        <v>43272</v>
      </c>
      <c r="D173" s="18">
        <v>6718.84</v>
      </c>
      <c r="E173" s="19">
        <f t="shared" si="16"/>
        <v>8.8126707995691937</v>
      </c>
      <c r="F173" s="20">
        <f t="shared" si="18"/>
        <v>0</v>
      </c>
      <c r="G173" s="20">
        <f t="shared" si="19"/>
        <v>6.3307173048965382E-3</v>
      </c>
      <c r="H173" s="20">
        <f t="shared" ref="H173:I236" si="21">AVERAGE(F132:F173)</f>
        <v>8.4484365493292055E-3</v>
      </c>
      <c r="I173" s="20">
        <f t="shared" si="21"/>
        <v>1.5413995390327596E-2</v>
      </c>
      <c r="J173" s="20">
        <f t="shared" ref="J173:J236" si="22">H173/I173</f>
        <v>0.54810166575180541</v>
      </c>
      <c r="K173" s="21">
        <f t="shared" ref="K173:K236" si="23">100 - (100 / (1 + J173))</f>
        <v>35.404759123854475</v>
      </c>
      <c r="L173" s="41"/>
      <c r="M173" s="32">
        <f t="shared" si="20"/>
        <v>30.543146412567921</v>
      </c>
      <c r="N173" s="6">
        <f t="shared" si="20"/>
        <v>61.224713410055578</v>
      </c>
      <c r="Q173" s="1" t="s">
        <v>39</v>
      </c>
    </row>
    <row r="174" spans="2:17" x14ac:dyDescent="0.25">
      <c r="B174" s="28">
        <f t="shared" si="17"/>
        <v>171</v>
      </c>
      <c r="C174" s="17">
        <v>43273</v>
      </c>
      <c r="D174" s="18">
        <v>6045</v>
      </c>
      <c r="E174" s="19">
        <f t="shared" si="16"/>
        <v>8.7069867630488922</v>
      </c>
      <c r="F174" s="20">
        <f t="shared" si="18"/>
        <v>0</v>
      </c>
      <c r="G174" s="20">
        <f t="shared" si="19"/>
        <v>0.10568403652030156</v>
      </c>
      <c r="H174" s="20">
        <f t="shared" si="21"/>
        <v>8.4484365493292055E-3</v>
      </c>
      <c r="I174" s="20">
        <f t="shared" si="21"/>
        <v>1.6281775163198561E-2</v>
      </c>
      <c r="J174" s="20">
        <f t="shared" si="22"/>
        <v>0.51888915456989437</v>
      </c>
      <c r="K174" s="21">
        <f t="shared" si="23"/>
        <v>34.162410930956241</v>
      </c>
      <c r="L174" s="41"/>
      <c r="M174" s="32">
        <f t="shared" si="20"/>
        <v>30.605200268868007</v>
      </c>
      <c r="N174" s="6">
        <f t="shared" si="20"/>
        <v>61.254327173735156</v>
      </c>
      <c r="Q174" s="1" t="s">
        <v>40</v>
      </c>
    </row>
    <row r="175" spans="2:17" x14ac:dyDescent="0.25">
      <c r="B175" s="28">
        <f t="shared" si="17"/>
        <v>172</v>
      </c>
      <c r="C175" s="17">
        <v>43274</v>
      </c>
      <c r="D175" s="18">
        <v>6149.98</v>
      </c>
      <c r="E175" s="19">
        <f t="shared" si="16"/>
        <v>8.7242041087627555</v>
      </c>
      <c r="F175" s="20">
        <f t="shared" si="18"/>
        <v>1.7217345713863352E-2</v>
      </c>
      <c r="G175" s="20">
        <f t="shared" si="19"/>
        <v>0</v>
      </c>
      <c r="H175" s="20">
        <f t="shared" si="21"/>
        <v>8.6721983746085515E-3</v>
      </c>
      <c r="I175" s="20">
        <f t="shared" si="21"/>
        <v>1.6281775163198561E-2</v>
      </c>
      <c r="J175" s="20">
        <f t="shared" si="22"/>
        <v>0.53263223989299302</v>
      </c>
      <c r="K175" s="21">
        <f t="shared" si="23"/>
        <v>34.752775390538631</v>
      </c>
      <c r="L175" s="41"/>
      <c r="M175" s="32">
        <f t="shared" si="20"/>
        <v>30.667254125168093</v>
      </c>
      <c r="N175" s="6">
        <f t="shared" si="20"/>
        <v>61.283940937414734</v>
      </c>
      <c r="Q175" s="1" t="s">
        <v>41</v>
      </c>
    </row>
    <row r="176" spans="2:17" x14ac:dyDescent="0.25">
      <c r="B176" s="28">
        <f t="shared" si="17"/>
        <v>173</v>
      </c>
      <c r="C176" s="17">
        <v>43275</v>
      </c>
      <c r="D176" s="18">
        <v>6136.97</v>
      </c>
      <c r="E176" s="19">
        <f t="shared" si="16"/>
        <v>8.7220864139952035</v>
      </c>
      <c r="F176" s="20">
        <f t="shared" si="18"/>
        <v>0</v>
      </c>
      <c r="G176" s="20">
        <f t="shared" si="19"/>
        <v>2.1176947675520807E-3</v>
      </c>
      <c r="H176" s="20">
        <f t="shared" si="21"/>
        <v>8.0784587775971171E-3</v>
      </c>
      <c r="I176" s="20">
        <f t="shared" si="21"/>
        <v>1.6332196467187896E-2</v>
      </c>
      <c r="J176" s="20">
        <f t="shared" si="22"/>
        <v>0.49463394552147943</v>
      </c>
      <c r="K176" s="21">
        <f t="shared" si="23"/>
        <v>33.093985788533729</v>
      </c>
      <c r="L176" s="41"/>
      <c r="M176" s="32">
        <f t="shared" si="20"/>
        <v>30.729307981468175</v>
      </c>
      <c r="N176" s="6">
        <f t="shared" si="20"/>
        <v>61.313554701094311</v>
      </c>
      <c r="Q176" s="1" t="s">
        <v>42</v>
      </c>
    </row>
    <row r="177" spans="2:17" x14ac:dyDescent="0.25">
      <c r="B177" s="28">
        <f t="shared" si="17"/>
        <v>174</v>
      </c>
      <c r="C177" s="17">
        <v>43276</v>
      </c>
      <c r="D177" s="18">
        <v>6252</v>
      </c>
      <c r="E177" s="19">
        <f t="shared" si="16"/>
        <v>8.7406566915413677</v>
      </c>
      <c r="F177" s="20">
        <f t="shared" si="18"/>
        <v>1.8570277546164249E-2</v>
      </c>
      <c r="G177" s="20">
        <f t="shared" si="19"/>
        <v>0</v>
      </c>
      <c r="H177" s="20">
        <f t="shared" si="21"/>
        <v>8.520608242981979E-3</v>
      </c>
      <c r="I177" s="20">
        <f t="shared" si="21"/>
        <v>1.6287249122803479E-2</v>
      </c>
      <c r="J177" s="20">
        <f t="shared" si="22"/>
        <v>0.52314593942401433</v>
      </c>
      <c r="K177" s="21">
        <f t="shared" si="23"/>
        <v>34.346409354696817</v>
      </c>
      <c r="L177" s="41"/>
      <c r="M177" s="32">
        <f t="shared" si="20"/>
        <v>30.79136183776826</v>
      </c>
      <c r="N177" s="6">
        <f t="shared" si="20"/>
        <v>61.343168464773889</v>
      </c>
      <c r="Q177" s="1" t="s">
        <v>43</v>
      </c>
    </row>
    <row r="178" spans="2:17" x14ac:dyDescent="0.25">
      <c r="B178" s="28">
        <f t="shared" si="17"/>
        <v>175</v>
      </c>
      <c r="C178" s="17">
        <v>43277</v>
      </c>
      <c r="D178" s="18">
        <v>6070.78</v>
      </c>
      <c r="E178" s="19">
        <f t="shared" si="16"/>
        <v>8.7112423766217439</v>
      </c>
      <c r="F178" s="20">
        <f t="shared" si="18"/>
        <v>0</v>
      </c>
      <c r="G178" s="20">
        <f t="shared" si="19"/>
        <v>2.9414314919623763E-2</v>
      </c>
      <c r="H178" s="20">
        <f t="shared" si="21"/>
        <v>8.520608242981979E-3</v>
      </c>
      <c r="I178" s="20">
        <f t="shared" si="21"/>
        <v>1.6427714306274089E-2</v>
      </c>
      <c r="J178" s="20">
        <f t="shared" si="22"/>
        <v>0.51867277967743697</v>
      </c>
      <c r="K178" s="21">
        <f t="shared" si="23"/>
        <v>34.153030634262237</v>
      </c>
      <c r="L178" s="41"/>
      <c r="M178" s="32">
        <f t="shared" si="20"/>
        <v>30.853415694068346</v>
      </c>
      <c r="N178" s="6">
        <f t="shared" si="20"/>
        <v>61.372782228453467</v>
      </c>
      <c r="Q178" s="1" t="s">
        <v>44</v>
      </c>
    </row>
    <row r="179" spans="2:17" x14ac:dyDescent="0.25">
      <c r="B179" s="28">
        <f t="shared" si="17"/>
        <v>176</v>
      </c>
      <c r="C179" s="17">
        <v>43278</v>
      </c>
      <c r="D179" s="18">
        <v>6133.73</v>
      </c>
      <c r="E179" s="19">
        <f t="shared" si="16"/>
        <v>8.7215583267507437</v>
      </c>
      <c r="F179" s="20">
        <f t="shared" si="18"/>
        <v>1.0315950128999773E-2</v>
      </c>
      <c r="G179" s="20">
        <f t="shared" si="19"/>
        <v>0</v>
      </c>
      <c r="H179" s="20">
        <f t="shared" si="21"/>
        <v>8.7662261031962591E-3</v>
      </c>
      <c r="I179" s="20">
        <f t="shared" si="21"/>
        <v>1.6053378684390194E-2</v>
      </c>
      <c r="J179" s="20">
        <f t="shared" si="22"/>
        <v>0.54606735912361326</v>
      </c>
      <c r="K179" s="21">
        <f t="shared" si="23"/>
        <v>35.319765073699699</v>
      </c>
      <c r="L179" s="41"/>
      <c r="M179" s="32">
        <f t="shared" si="20"/>
        <v>30.915469550368432</v>
      </c>
      <c r="N179" s="6">
        <f t="shared" si="20"/>
        <v>61.402395992133044</v>
      </c>
      <c r="Q179" s="1" t="s">
        <v>45</v>
      </c>
    </row>
    <row r="180" spans="2:17" x14ac:dyDescent="0.25">
      <c r="B180" s="28">
        <f t="shared" si="17"/>
        <v>177</v>
      </c>
      <c r="C180" s="17">
        <v>43279</v>
      </c>
      <c r="D180" s="18">
        <v>5853.98</v>
      </c>
      <c r="E180" s="19">
        <f t="shared" si="16"/>
        <v>8.6748770507786226</v>
      </c>
      <c r="F180" s="20">
        <f t="shared" si="18"/>
        <v>0</v>
      </c>
      <c r="G180" s="20">
        <f t="shared" si="19"/>
        <v>4.6681275972121128E-2</v>
      </c>
      <c r="H180" s="20">
        <f t="shared" si="21"/>
        <v>8.7662261031962591E-3</v>
      </c>
      <c r="I180" s="20">
        <f t="shared" si="21"/>
        <v>1.6325485316252261E-2</v>
      </c>
      <c r="J180" s="20">
        <f t="shared" si="22"/>
        <v>0.53696572771832707</v>
      </c>
      <c r="K180" s="21">
        <f t="shared" si="23"/>
        <v>34.936740490334103</v>
      </c>
      <c r="L180" s="41"/>
      <c r="M180" s="32">
        <f t="shared" si="20"/>
        <v>30.977523406668517</v>
      </c>
      <c r="N180" s="6">
        <f t="shared" si="20"/>
        <v>61.432009755812615</v>
      </c>
      <c r="Q180" s="1" t="s">
        <v>46</v>
      </c>
    </row>
    <row r="181" spans="2:17" x14ac:dyDescent="0.25">
      <c r="B181" s="28">
        <f t="shared" si="17"/>
        <v>178</v>
      </c>
      <c r="C181" s="17">
        <v>43280</v>
      </c>
      <c r="D181" s="18">
        <v>6197.92</v>
      </c>
      <c r="E181" s="19">
        <f t="shared" si="16"/>
        <v>8.7319690308749127</v>
      </c>
      <c r="F181" s="20">
        <f t="shared" si="18"/>
        <v>5.7091980096290129E-2</v>
      </c>
      <c r="G181" s="20">
        <f t="shared" si="19"/>
        <v>0</v>
      </c>
      <c r="H181" s="20">
        <f t="shared" si="21"/>
        <v>9.5454011850538648E-3</v>
      </c>
      <c r="I181" s="20">
        <f t="shared" si="21"/>
        <v>1.6325485316252261E-2</v>
      </c>
      <c r="J181" s="20">
        <f t="shared" si="22"/>
        <v>0.58469325720756837</v>
      </c>
      <c r="K181" s="21">
        <f t="shared" si="23"/>
        <v>36.896304981941576</v>
      </c>
      <c r="L181" s="41"/>
      <c r="M181" s="32">
        <f t="shared" si="20"/>
        <v>31.039577262968599</v>
      </c>
      <c r="N181" s="6">
        <f t="shared" si="20"/>
        <v>61.461623519492193</v>
      </c>
      <c r="Q181" s="1" t="s">
        <v>47</v>
      </c>
    </row>
    <row r="182" spans="2:17" x14ac:dyDescent="0.25">
      <c r="B182" s="28">
        <f t="shared" si="17"/>
        <v>179</v>
      </c>
      <c r="C182" s="17">
        <v>43281</v>
      </c>
      <c r="D182" s="18">
        <v>6390.07</v>
      </c>
      <c r="E182" s="19">
        <f t="shared" si="16"/>
        <v>8.7625005019281677</v>
      </c>
      <c r="F182" s="20">
        <f t="shared" si="18"/>
        <v>3.0531471053254933E-2</v>
      </c>
      <c r="G182" s="20">
        <f t="shared" si="19"/>
        <v>0</v>
      </c>
      <c r="H182" s="20">
        <f t="shared" si="21"/>
        <v>1.0272340972036125E-2</v>
      </c>
      <c r="I182" s="20">
        <f t="shared" si="21"/>
        <v>1.6307216214389374E-2</v>
      </c>
      <c r="J182" s="20">
        <f t="shared" si="22"/>
        <v>0.62992609143011691</v>
      </c>
      <c r="K182" s="21">
        <f t="shared" si="23"/>
        <v>38.647524862763085</v>
      </c>
      <c r="L182" s="41"/>
      <c r="M182" s="32">
        <f t="shared" si="20"/>
        <v>31.101631119268685</v>
      </c>
      <c r="N182" s="6">
        <f t="shared" si="20"/>
        <v>61.49123728317177</v>
      </c>
      <c r="Q182" s="1" t="s">
        <v>48</v>
      </c>
    </row>
    <row r="183" spans="2:17" x14ac:dyDescent="0.25">
      <c r="B183" s="28">
        <f t="shared" si="17"/>
        <v>180</v>
      </c>
      <c r="C183" s="17">
        <v>43282</v>
      </c>
      <c r="D183" s="18">
        <v>6356.81</v>
      </c>
      <c r="E183" s="19">
        <f t="shared" si="16"/>
        <v>8.7572819581776482</v>
      </c>
      <c r="F183" s="20">
        <f t="shared" si="18"/>
        <v>0</v>
      </c>
      <c r="G183" s="20">
        <f t="shared" si="19"/>
        <v>5.2185437505194443E-3</v>
      </c>
      <c r="H183" s="20">
        <f t="shared" si="21"/>
        <v>9.4384059448575225E-3</v>
      </c>
      <c r="I183" s="20">
        <f t="shared" si="21"/>
        <v>1.6431467256068408E-2</v>
      </c>
      <c r="J183" s="20">
        <f t="shared" si="22"/>
        <v>0.57441041617094579</v>
      </c>
      <c r="K183" s="21">
        <f t="shared" si="23"/>
        <v>36.484160055796892</v>
      </c>
      <c r="L183" s="41"/>
      <c r="M183" s="32">
        <f t="shared" si="20"/>
        <v>31.163684975568771</v>
      </c>
      <c r="N183" s="6">
        <f t="shared" si="20"/>
        <v>61.520851046851348</v>
      </c>
      <c r="Q183" s="1" t="s">
        <v>49</v>
      </c>
    </row>
    <row r="184" spans="2:17" x14ac:dyDescent="0.25">
      <c r="B184" s="28">
        <f t="shared" si="17"/>
        <v>181</v>
      </c>
      <c r="C184" s="17">
        <v>43283</v>
      </c>
      <c r="D184" s="18">
        <v>6615.29</v>
      </c>
      <c r="E184" s="19">
        <f t="shared" si="16"/>
        <v>8.7971389153462471</v>
      </c>
      <c r="F184" s="20">
        <f t="shared" si="18"/>
        <v>3.9856957168598939E-2</v>
      </c>
      <c r="G184" s="20">
        <f t="shared" si="19"/>
        <v>0</v>
      </c>
      <c r="H184" s="20">
        <f t="shared" si="21"/>
        <v>1.038738111553845E-2</v>
      </c>
      <c r="I184" s="20">
        <f t="shared" si="21"/>
        <v>1.6021005842766597E-2</v>
      </c>
      <c r="J184" s="20">
        <f t="shared" si="22"/>
        <v>0.64836011031281782</v>
      </c>
      <c r="K184" s="21">
        <f t="shared" si="23"/>
        <v>39.333644769514301</v>
      </c>
      <c r="L184" s="41"/>
      <c r="M184" s="32">
        <f t="shared" si="20"/>
        <v>31.225738831868853</v>
      </c>
      <c r="N184" s="6">
        <f t="shared" si="20"/>
        <v>61.550464810530926</v>
      </c>
      <c r="Q184" s="1" t="s">
        <v>50</v>
      </c>
    </row>
    <row r="185" spans="2:17" x14ac:dyDescent="0.25">
      <c r="B185" s="28">
        <f t="shared" si="17"/>
        <v>182</v>
      </c>
      <c r="C185" s="17">
        <v>43284</v>
      </c>
      <c r="D185" s="18">
        <v>6513.86</v>
      </c>
      <c r="E185" s="19">
        <f t="shared" si="16"/>
        <v>8.7816874934345091</v>
      </c>
      <c r="F185" s="20">
        <f t="shared" si="18"/>
        <v>0</v>
      </c>
      <c r="G185" s="20">
        <f t="shared" si="19"/>
        <v>1.5451421911738095E-2</v>
      </c>
      <c r="H185" s="20">
        <f t="shared" si="21"/>
        <v>1.038738111553845E-2</v>
      </c>
      <c r="I185" s="20">
        <f t="shared" si="21"/>
        <v>1.5212237687604501E-2</v>
      </c>
      <c r="J185" s="20">
        <f t="shared" si="22"/>
        <v>0.6828305821176115</v>
      </c>
      <c r="K185" s="21">
        <f t="shared" si="23"/>
        <v>40.576311684231626</v>
      </c>
      <c r="L185" s="41"/>
      <c r="M185" s="32">
        <f t="shared" si="20"/>
        <v>31.287792688168938</v>
      </c>
      <c r="N185" s="6">
        <f t="shared" si="20"/>
        <v>61.580078574210503</v>
      </c>
      <c r="Q185" s="1" t="s">
        <v>51</v>
      </c>
    </row>
    <row r="186" spans="2:17" x14ac:dyDescent="0.25">
      <c r="B186" s="28">
        <f t="shared" si="17"/>
        <v>183</v>
      </c>
      <c r="C186" s="17">
        <v>43285</v>
      </c>
      <c r="D186" s="18">
        <v>6586.98</v>
      </c>
      <c r="E186" s="19">
        <f t="shared" si="16"/>
        <v>8.7928502523524941</v>
      </c>
      <c r="F186" s="20">
        <f t="shared" si="18"/>
        <v>1.1162758917985016E-2</v>
      </c>
      <c r="G186" s="20">
        <f t="shared" si="19"/>
        <v>0</v>
      </c>
      <c r="H186" s="20">
        <f t="shared" si="21"/>
        <v>1.0653161089776188E-2</v>
      </c>
      <c r="I186" s="20">
        <f t="shared" si="21"/>
        <v>1.375001855115157E-2</v>
      </c>
      <c r="J186" s="20">
        <f t="shared" si="22"/>
        <v>0.77477430667786129</v>
      </c>
      <c r="K186" s="21">
        <f t="shared" si="23"/>
        <v>43.654807473978735</v>
      </c>
      <c r="L186" s="41"/>
      <c r="M186" s="32">
        <f t="shared" si="20"/>
        <v>31.349846544469024</v>
      </c>
      <c r="N186" s="6">
        <f t="shared" si="20"/>
        <v>61.609692337890081</v>
      </c>
      <c r="Q186" s="1" t="s">
        <v>52</v>
      </c>
    </row>
    <row r="187" spans="2:17" x14ac:dyDescent="0.25">
      <c r="B187" s="28">
        <f t="shared" si="17"/>
        <v>184</v>
      </c>
      <c r="C187" s="17">
        <v>43286</v>
      </c>
      <c r="D187" s="18">
        <v>6529.2</v>
      </c>
      <c r="E187" s="19">
        <f t="shared" si="16"/>
        <v>8.7840397032798805</v>
      </c>
      <c r="F187" s="20">
        <f t="shared" si="18"/>
        <v>0</v>
      </c>
      <c r="G187" s="20">
        <f t="shared" si="19"/>
        <v>8.8105490726135827E-3</v>
      </c>
      <c r="H187" s="20">
        <f t="shared" si="21"/>
        <v>1.042240669028926E-2</v>
      </c>
      <c r="I187" s="20">
        <f t="shared" si="21"/>
        <v>1.3959793529070941E-2</v>
      </c>
      <c r="J187" s="20">
        <f t="shared" si="22"/>
        <v>0.74660177950231454</v>
      </c>
      <c r="K187" s="21">
        <f t="shared" si="23"/>
        <v>42.745964664885143</v>
      </c>
      <c r="L187" s="41"/>
      <c r="M187" s="32">
        <f t="shared" si="20"/>
        <v>31.411900400769106</v>
      </c>
      <c r="N187" s="6">
        <f t="shared" si="20"/>
        <v>61.639306101569659</v>
      </c>
      <c r="Q187" s="1" t="s">
        <v>53</v>
      </c>
    </row>
    <row r="188" spans="2:17" x14ac:dyDescent="0.25">
      <c r="B188" s="28">
        <f t="shared" si="17"/>
        <v>185</v>
      </c>
      <c r="C188" s="17">
        <v>43287</v>
      </c>
      <c r="D188" s="18">
        <v>6609.78</v>
      </c>
      <c r="E188" s="19">
        <f t="shared" si="16"/>
        <v>8.7963056493871541</v>
      </c>
      <c r="F188" s="20">
        <f t="shared" si="18"/>
        <v>1.2265946107273606E-2</v>
      </c>
      <c r="G188" s="20">
        <f t="shared" si="19"/>
        <v>0</v>
      </c>
      <c r="H188" s="20">
        <f t="shared" si="21"/>
        <v>1.0714453026176726E-2</v>
      </c>
      <c r="I188" s="20">
        <f t="shared" si="21"/>
        <v>1.358594869657294E-2</v>
      </c>
      <c r="J188" s="20">
        <f t="shared" si="22"/>
        <v>0.78864224100003044</v>
      </c>
      <c r="K188" s="21">
        <f t="shared" si="23"/>
        <v>44.091670369984122</v>
      </c>
      <c r="L188" s="41"/>
      <c r="M188" s="32">
        <f t="shared" si="20"/>
        <v>31.473954257069192</v>
      </c>
      <c r="N188" s="6">
        <f t="shared" si="20"/>
        <v>61.668919865249237</v>
      </c>
      <c r="Q188" s="1" t="s">
        <v>54</v>
      </c>
    </row>
    <row r="189" spans="2:17" x14ac:dyDescent="0.25">
      <c r="B189" s="28">
        <f t="shared" si="17"/>
        <v>186</v>
      </c>
      <c r="C189" s="17">
        <v>43288</v>
      </c>
      <c r="D189" s="18">
        <v>6756.9799999999896</v>
      </c>
      <c r="E189" s="19">
        <f t="shared" si="16"/>
        <v>8.8183313236543484</v>
      </c>
      <c r="F189" s="20">
        <f t="shared" si="18"/>
        <v>2.2025674267194262E-2</v>
      </c>
      <c r="G189" s="20">
        <f t="shared" si="19"/>
        <v>0</v>
      </c>
      <c r="H189" s="20">
        <f t="shared" si="21"/>
        <v>1.1238873842062305E-2</v>
      </c>
      <c r="I189" s="20">
        <f t="shared" si="21"/>
        <v>1.3189816006643686E-2</v>
      </c>
      <c r="J189" s="20">
        <f t="shared" si="22"/>
        <v>0.85208723430268518</v>
      </c>
      <c r="K189" s="21">
        <f t="shared" si="23"/>
        <v>46.006862879949495</v>
      </c>
      <c r="L189" s="41"/>
      <c r="M189" s="32">
        <f t="shared" si="20"/>
        <v>31.536008113369277</v>
      </c>
      <c r="N189" s="6">
        <f t="shared" si="20"/>
        <v>61.698533628928807</v>
      </c>
      <c r="Q189" s="1" t="s">
        <v>55</v>
      </c>
    </row>
    <row r="190" spans="2:17" x14ac:dyDescent="0.25">
      <c r="B190" s="28">
        <f t="shared" si="17"/>
        <v>187</v>
      </c>
      <c r="C190" s="17">
        <v>43289</v>
      </c>
      <c r="D190" s="18">
        <v>6712.1</v>
      </c>
      <c r="E190" s="19">
        <f t="shared" si="16"/>
        <v>8.8116671467249734</v>
      </c>
      <c r="F190" s="20">
        <f t="shared" si="18"/>
        <v>0</v>
      </c>
      <c r="G190" s="20">
        <f t="shared" si="19"/>
        <v>6.664176929374932E-3</v>
      </c>
      <c r="H190" s="20">
        <f t="shared" si="21"/>
        <v>1.1222549666016853E-2</v>
      </c>
      <c r="I190" s="20">
        <f t="shared" si="21"/>
        <v>1.3348486885914517E-2</v>
      </c>
      <c r="J190" s="20">
        <f t="shared" si="22"/>
        <v>0.84073571498646948</v>
      </c>
      <c r="K190" s="21">
        <f t="shared" si="23"/>
        <v>45.673895939627023</v>
      </c>
      <c r="L190" s="41"/>
      <c r="M190" s="32">
        <f t="shared" si="20"/>
        <v>31.598061969669359</v>
      </c>
      <c r="N190" s="6">
        <f t="shared" si="20"/>
        <v>61.728147392608385</v>
      </c>
      <c r="Q190" s="1" t="s">
        <v>56</v>
      </c>
    </row>
    <row r="191" spans="2:17" x14ac:dyDescent="0.25">
      <c r="B191" s="28">
        <f t="shared" si="17"/>
        <v>188</v>
      </c>
      <c r="C191" s="17">
        <v>43290</v>
      </c>
      <c r="D191" s="18">
        <v>6662.12</v>
      </c>
      <c r="E191" s="19">
        <f t="shared" si="16"/>
        <v>8.8041930312002261</v>
      </c>
      <c r="F191" s="20">
        <f t="shared" si="18"/>
        <v>0</v>
      </c>
      <c r="G191" s="20">
        <f t="shared" si="19"/>
        <v>7.4741155247473046E-3</v>
      </c>
      <c r="H191" s="20">
        <f t="shared" si="21"/>
        <v>1.1222549666016853E-2</v>
      </c>
      <c r="I191" s="20">
        <f t="shared" si="21"/>
        <v>1.2734839590758759E-2</v>
      </c>
      <c r="J191" s="20">
        <f t="shared" si="22"/>
        <v>0.88124782303191918</v>
      </c>
      <c r="K191" s="21">
        <f t="shared" si="23"/>
        <v>46.843792308641895</v>
      </c>
      <c r="L191" s="41"/>
      <c r="M191" s="32">
        <f t="shared" si="20"/>
        <v>31.660115825969445</v>
      </c>
      <c r="N191" s="6">
        <f t="shared" si="20"/>
        <v>61.757761156287962</v>
      </c>
      <c r="Q191" s="1" t="s">
        <v>57</v>
      </c>
    </row>
    <row r="192" spans="2:17" x14ac:dyDescent="0.25">
      <c r="B192" s="28">
        <f t="shared" si="17"/>
        <v>189</v>
      </c>
      <c r="C192" s="17">
        <v>43291</v>
      </c>
      <c r="D192" s="18">
        <v>6296.91</v>
      </c>
      <c r="E192" s="19">
        <f t="shared" si="16"/>
        <v>8.7478143158663553</v>
      </c>
      <c r="F192" s="20">
        <f t="shared" si="18"/>
        <v>0</v>
      </c>
      <c r="G192" s="20">
        <f t="shared" si="19"/>
        <v>5.6378715333870844E-2</v>
      </c>
      <c r="H192" s="20">
        <f t="shared" si="21"/>
        <v>1.0037445083609682E-2</v>
      </c>
      <c r="I192" s="20">
        <f t="shared" si="21"/>
        <v>1.4077189955850923E-2</v>
      </c>
      <c r="J192" s="20">
        <f t="shared" si="22"/>
        <v>0.71302902888213171</v>
      </c>
      <c r="K192" s="21">
        <f t="shared" si="23"/>
        <v>41.623873084476088</v>
      </c>
      <c r="L192" s="41"/>
      <c r="M192" s="32">
        <f t="shared" si="20"/>
        <v>31.722169682269531</v>
      </c>
      <c r="N192" s="6">
        <f t="shared" si="20"/>
        <v>61.78737491996754</v>
      </c>
      <c r="Q192" s="1" t="s">
        <v>58</v>
      </c>
    </row>
    <row r="193" spans="2:17" x14ac:dyDescent="0.25">
      <c r="B193" s="28">
        <f t="shared" si="17"/>
        <v>190</v>
      </c>
      <c r="C193" s="17">
        <v>43292</v>
      </c>
      <c r="D193" s="18">
        <v>6378.07</v>
      </c>
      <c r="E193" s="19">
        <f t="shared" si="16"/>
        <v>8.7606208227371187</v>
      </c>
      <c r="F193" s="20">
        <f t="shared" si="18"/>
        <v>1.2806506870763457E-2</v>
      </c>
      <c r="G193" s="20">
        <f t="shared" si="19"/>
        <v>0</v>
      </c>
      <c r="H193" s="20">
        <f t="shared" si="21"/>
        <v>1.0342361913865955E-2</v>
      </c>
      <c r="I193" s="20">
        <f t="shared" si="21"/>
        <v>1.3803326663654369E-2</v>
      </c>
      <c r="J193" s="20">
        <f t="shared" si="22"/>
        <v>0.74926589552491696</v>
      </c>
      <c r="K193" s="21">
        <f t="shared" si="23"/>
        <v>42.833162039100891</v>
      </c>
      <c r="L193" s="41"/>
      <c r="M193" s="32">
        <f t="shared" si="20"/>
        <v>31.784223538569616</v>
      </c>
      <c r="N193" s="6">
        <f t="shared" si="20"/>
        <v>61.816988683647118</v>
      </c>
      <c r="Q193" s="1" t="s">
        <v>59</v>
      </c>
    </row>
    <row r="194" spans="2:17" x14ac:dyDescent="0.25">
      <c r="B194" s="28">
        <f t="shared" si="17"/>
        <v>191</v>
      </c>
      <c r="C194" s="17">
        <v>43293</v>
      </c>
      <c r="D194" s="18">
        <v>6250.57</v>
      </c>
      <c r="E194" s="19">
        <f t="shared" si="16"/>
        <v>8.7404279385719796</v>
      </c>
      <c r="F194" s="20">
        <f t="shared" si="18"/>
        <v>0</v>
      </c>
      <c r="G194" s="20">
        <f t="shared" si="19"/>
        <v>2.0192884165139091E-2</v>
      </c>
      <c r="H194" s="20">
        <f t="shared" si="21"/>
        <v>9.9929264226767105E-3</v>
      </c>
      <c r="I194" s="20">
        <f t="shared" si="21"/>
        <v>1.4284109619967204E-2</v>
      </c>
      <c r="J194" s="20">
        <f t="shared" si="22"/>
        <v>0.69958343141724322</v>
      </c>
      <c r="K194" s="21">
        <f t="shared" si="23"/>
        <v>41.162052917512668</v>
      </c>
      <c r="L194" s="41"/>
      <c r="M194" s="32">
        <f t="shared" si="20"/>
        <v>31.846277394869698</v>
      </c>
      <c r="N194" s="6">
        <f t="shared" si="20"/>
        <v>61.846602447326696</v>
      </c>
      <c r="Q194" s="1" t="s">
        <v>60</v>
      </c>
    </row>
    <row r="195" spans="2:17" x14ac:dyDescent="0.25">
      <c r="B195" s="28">
        <f t="shared" si="17"/>
        <v>192</v>
      </c>
      <c r="C195" s="17">
        <v>43294</v>
      </c>
      <c r="D195" s="18">
        <v>6214.57</v>
      </c>
      <c r="E195" s="19">
        <f t="shared" si="16"/>
        <v>8.7346518141015306</v>
      </c>
      <c r="F195" s="20">
        <f t="shared" si="18"/>
        <v>0</v>
      </c>
      <c r="G195" s="20">
        <f t="shared" si="19"/>
        <v>5.7761244704490622E-3</v>
      </c>
      <c r="H195" s="20">
        <f t="shared" si="21"/>
        <v>9.878686337491888E-3</v>
      </c>
      <c r="I195" s="20">
        <f t="shared" si="21"/>
        <v>1.4421636393073135E-2</v>
      </c>
      <c r="J195" s="20">
        <f t="shared" si="22"/>
        <v>0.68499066737230496</v>
      </c>
      <c r="K195" s="21">
        <f t="shared" si="23"/>
        <v>40.652490285927129</v>
      </c>
      <c r="L195" s="41"/>
      <c r="M195" s="32">
        <f t="shared" si="20"/>
        <v>31.908331251169784</v>
      </c>
      <c r="N195" s="6">
        <f t="shared" si="20"/>
        <v>61.876216211006273</v>
      </c>
      <c r="Q195" s="1" t="s">
        <v>61</v>
      </c>
    </row>
    <row r="196" spans="2:17" x14ac:dyDescent="0.25">
      <c r="B196" s="28">
        <f t="shared" si="17"/>
        <v>193</v>
      </c>
      <c r="C196" s="17">
        <v>43295</v>
      </c>
      <c r="D196" s="18">
        <v>6251.99</v>
      </c>
      <c r="E196" s="19">
        <f t="shared" ref="E196:E259" si="24">LN(D196)</f>
        <v>8.7406550920519237</v>
      </c>
      <c r="F196" s="20">
        <f t="shared" si="18"/>
        <v>6.0032779503931266E-3</v>
      </c>
      <c r="G196" s="20">
        <f t="shared" si="19"/>
        <v>0</v>
      </c>
      <c r="H196" s="20">
        <f t="shared" si="21"/>
        <v>9.6477859930135038E-3</v>
      </c>
      <c r="I196" s="20">
        <f t="shared" si="21"/>
        <v>1.4421636393073135E-2</v>
      </c>
      <c r="J196" s="20">
        <f t="shared" si="22"/>
        <v>0.66897997772620577</v>
      </c>
      <c r="K196" s="21">
        <f t="shared" si="23"/>
        <v>40.083163767944924</v>
      </c>
      <c r="L196" s="41"/>
      <c r="M196" s="32">
        <f t="shared" si="20"/>
        <v>31.97038510746987</v>
      </c>
      <c r="N196" s="6">
        <f t="shared" si="20"/>
        <v>61.905829974685851</v>
      </c>
      <c r="Q196" s="1" t="s">
        <v>62</v>
      </c>
    </row>
    <row r="197" spans="2:17" x14ac:dyDescent="0.25">
      <c r="B197" s="28">
        <f t="shared" ref="B197:B260" si="25">+B196+1</f>
        <v>194</v>
      </c>
      <c r="C197" s="17">
        <v>43296</v>
      </c>
      <c r="D197" s="18">
        <v>6353.01</v>
      </c>
      <c r="E197" s="19">
        <f t="shared" si="24"/>
        <v>8.7566839953247939</v>
      </c>
      <c r="F197" s="20">
        <f t="shared" ref="F197:F260" si="26">IF(E197&gt;E196,E197-E196,0)</f>
        <v>1.602890327287021E-2</v>
      </c>
      <c r="G197" s="20">
        <f t="shared" si="19"/>
        <v>0</v>
      </c>
      <c r="H197" s="20">
        <f t="shared" si="21"/>
        <v>9.7992114448013368E-3</v>
      </c>
      <c r="I197" s="20">
        <f t="shared" si="21"/>
        <v>1.4421636393073135E-2</v>
      </c>
      <c r="J197" s="20">
        <f t="shared" si="22"/>
        <v>0.67947985774402153</v>
      </c>
      <c r="K197" s="21">
        <f t="shared" si="23"/>
        <v>40.457755692095041</v>
      </c>
      <c r="L197" s="41"/>
      <c r="M197" s="32">
        <f t="shared" si="20"/>
        <v>32.032438963769955</v>
      </c>
      <c r="N197" s="6">
        <f t="shared" si="20"/>
        <v>61.935443738365429</v>
      </c>
      <c r="Q197" s="1" t="s">
        <v>63</v>
      </c>
    </row>
    <row r="198" spans="2:17" x14ac:dyDescent="0.25">
      <c r="B198" s="28">
        <f t="shared" si="25"/>
        <v>195</v>
      </c>
      <c r="C198" s="17">
        <v>43297</v>
      </c>
      <c r="D198" s="18">
        <v>6723.35</v>
      </c>
      <c r="E198" s="19">
        <f t="shared" si="24"/>
        <v>8.813341821206178</v>
      </c>
      <c r="F198" s="20">
        <f t="shared" si="26"/>
        <v>5.6657825881384127E-2</v>
      </c>
      <c r="G198" s="20">
        <f t="shared" si="19"/>
        <v>0</v>
      </c>
      <c r="H198" s="20">
        <f t="shared" si="21"/>
        <v>1.1148207299120007E-2</v>
      </c>
      <c r="I198" s="20">
        <f t="shared" si="21"/>
        <v>1.370967494256067E-2</v>
      </c>
      <c r="J198" s="20">
        <f t="shared" si="22"/>
        <v>0.81316350284215877</v>
      </c>
      <c r="K198" s="21">
        <f t="shared" si="23"/>
        <v>44.8477758110349</v>
      </c>
      <c r="L198" s="41"/>
      <c r="M198" s="32">
        <f t="shared" si="20"/>
        <v>32.094492820070037</v>
      </c>
      <c r="N198" s="6">
        <f t="shared" si="20"/>
        <v>61.965057502044999</v>
      </c>
      <c r="Q198" s="1" t="s">
        <v>64</v>
      </c>
    </row>
    <row r="199" spans="2:17" x14ac:dyDescent="0.25">
      <c r="B199" s="28">
        <f t="shared" si="25"/>
        <v>196</v>
      </c>
      <c r="C199" s="17">
        <v>43298</v>
      </c>
      <c r="D199" s="18">
        <v>7317.44</v>
      </c>
      <c r="E199" s="19">
        <f t="shared" si="24"/>
        <v>8.8980158190107304</v>
      </c>
      <c r="F199" s="20">
        <f t="shared" si="26"/>
        <v>8.4673997804552315E-2</v>
      </c>
      <c r="G199" s="20">
        <f t="shared" si="19"/>
        <v>0</v>
      </c>
      <c r="H199" s="20">
        <f t="shared" si="21"/>
        <v>1.2729394407682514E-2</v>
      </c>
      <c r="I199" s="20">
        <f t="shared" si="21"/>
        <v>1.370967494256067E-2</v>
      </c>
      <c r="J199" s="20">
        <f t="shared" si="22"/>
        <v>0.92849717159704881</v>
      </c>
      <c r="K199" s="21">
        <f t="shared" si="23"/>
        <v>48.146151587462853</v>
      </c>
      <c r="L199" s="41"/>
      <c r="M199" s="32">
        <f t="shared" si="20"/>
        <v>32.156546676370127</v>
      </c>
      <c r="N199" s="6">
        <f t="shared" si="20"/>
        <v>61.994671265724577</v>
      </c>
      <c r="Q199" s="1" t="s">
        <v>65</v>
      </c>
    </row>
    <row r="200" spans="2:17" x14ac:dyDescent="0.25">
      <c r="B200" s="28">
        <f t="shared" si="25"/>
        <v>197</v>
      </c>
      <c r="C200" s="17">
        <v>43299</v>
      </c>
      <c r="D200" s="18">
        <v>7381.9</v>
      </c>
      <c r="E200" s="19">
        <f t="shared" si="24"/>
        <v>8.9067863370338163</v>
      </c>
      <c r="F200" s="20">
        <f t="shared" si="26"/>
        <v>8.770518023085927E-3</v>
      </c>
      <c r="G200" s="20">
        <f t="shared" ref="G200:G263" si="27">IF(E200&lt;E199,E199-E200,0)</f>
        <v>0</v>
      </c>
      <c r="H200" s="20">
        <f t="shared" si="21"/>
        <v>1.2832782604420313E-2</v>
      </c>
      <c r="I200" s="20">
        <f t="shared" si="21"/>
        <v>1.370967494256067E-2</v>
      </c>
      <c r="J200" s="20">
        <f t="shared" si="22"/>
        <v>0.93603842966268225</v>
      </c>
      <c r="K200" s="21">
        <f t="shared" si="23"/>
        <v>48.348132729254196</v>
      </c>
      <c r="L200" s="41"/>
      <c r="M200" s="32">
        <f t="shared" si="20"/>
        <v>32.218600532670209</v>
      </c>
      <c r="N200" s="6">
        <f t="shared" si="20"/>
        <v>62.024285029404155</v>
      </c>
      <c r="Q200" s="1" t="s">
        <v>66</v>
      </c>
    </row>
    <row r="201" spans="2:17" x14ac:dyDescent="0.25">
      <c r="B201" s="28">
        <f t="shared" si="25"/>
        <v>198</v>
      </c>
      <c r="C201" s="17">
        <v>43300</v>
      </c>
      <c r="D201" s="18">
        <v>7466.20999999999</v>
      </c>
      <c r="E201" s="19">
        <f t="shared" si="24"/>
        <v>8.9181427865903409</v>
      </c>
      <c r="F201" s="20">
        <f t="shared" si="26"/>
        <v>1.1356449556524595E-2</v>
      </c>
      <c r="G201" s="20">
        <f t="shared" si="27"/>
        <v>0</v>
      </c>
      <c r="H201" s="20">
        <f t="shared" si="21"/>
        <v>1.30031580811103E-2</v>
      </c>
      <c r="I201" s="20">
        <f t="shared" si="21"/>
        <v>1.370967494256067E-2</v>
      </c>
      <c r="J201" s="20">
        <f t="shared" si="22"/>
        <v>0.94846581961932297</v>
      </c>
      <c r="K201" s="21">
        <f t="shared" si="23"/>
        <v>48.677570325797518</v>
      </c>
      <c r="L201" s="41"/>
      <c r="M201" s="32">
        <f t="shared" si="20"/>
        <v>32.280654388970291</v>
      </c>
      <c r="N201" s="6">
        <f t="shared" si="20"/>
        <v>62.053898793083732</v>
      </c>
      <c r="Q201" s="1" t="s">
        <v>67</v>
      </c>
    </row>
    <row r="202" spans="2:17" x14ac:dyDescent="0.25">
      <c r="B202" s="28">
        <f t="shared" si="25"/>
        <v>199</v>
      </c>
      <c r="C202" s="17">
        <v>43301</v>
      </c>
      <c r="D202" s="18">
        <v>7337.53</v>
      </c>
      <c r="E202" s="19">
        <f t="shared" si="24"/>
        <v>8.9007575527140244</v>
      </c>
      <c r="F202" s="20">
        <f t="shared" si="26"/>
        <v>0</v>
      </c>
      <c r="G202" s="20">
        <f t="shared" si="27"/>
        <v>1.7385233876316519E-2</v>
      </c>
      <c r="H202" s="20">
        <f t="shared" si="21"/>
        <v>1.30031580811103E-2</v>
      </c>
      <c r="I202" s="20">
        <f t="shared" si="21"/>
        <v>1.3850741479504877E-2</v>
      </c>
      <c r="J202" s="20">
        <f t="shared" si="22"/>
        <v>0.93880591882761244</v>
      </c>
      <c r="K202" s="21">
        <f t="shared" si="23"/>
        <v>48.421861606204729</v>
      </c>
      <c r="L202" s="41"/>
      <c r="M202" s="32">
        <f t="shared" si="20"/>
        <v>32.342708245270373</v>
      </c>
      <c r="N202" s="6">
        <f t="shared" si="20"/>
        <v>62.08351255676331</v>
      </c>
      <c r="Q202" s="1" t="s">
        <v>68</v>
      </c>
    </row>
    <row r="203" spans="2:17" x14ac:dyDescent="0.25">
      <c r="B203" s="28">
        <f t="shared" si="25"/>
        <v>200</v>
      </c>
      <c r="C203" s="17">
        <v>43302</v>
      </c>
      <c r="D203" s="18">
        <v>7398.78</v>
      </c>
      <c r="E203" s="19">
        <f t="shared" si="24"/>
        <v>8.9090704007356898</v>
      </c>
      <c r="F203" s="20">
        <f t="shared" si="26"/>
        <v>8.312848021665431E-3</v>
      </c>
      <c r="G203" s="20">
        <f t="shared" si="27"/>
        <v>0</v>
      </c>
      <c r="H203" s="20">
        <f t="shared" si="21"/>
        <v>1.3201083034007096E-2</v>
      </c>
      <c r="I203" s="20">
        <f t="shared" si="21"/>
        <v>1.3498335980147217E-2</v>
      </c>
      <c r="J203" s="20">
        <f t="shared" si="22"/>
        <v>0.97797854886874147</v>
      </c>
      <c r="K203" s="21">
        <f t="shared" si="23"/>
        <v>49.443334429894264</v>
      </c>
      <c r="L203" s="41"/>
      <c r="M203" s="32">
        <f t="shared" si="20"/>
        <v>32.404762101570462</v>
      </c>
      <c r="N203" s="6">
        <f t="shared" si="20"/>
        <v>62.113126320442888</v>
      </c>
      <c r="Q203" s="1" t="s">
        <v>69</v>
      </c>
    </row>
    <row r="204" spans="2:17" x14ac:dyDescent="0.25">
      <c r="B204" s="28">
        <f t="shared" si="25"/>
        <v>201</v>
      </c>
      <c r="C204" s="17">
        <v>43303</v>
      </c>
      <c r="D204" s="18">
        <v>7394.79</v>
      </c>
      <c r="E204" s="19">
        <f t="shared" si="24"/>
        <v>8.9085309771757579</v>
      </c>
      <c r="F204" s="20">
        <f t="shared" si="26"/>
        <v>0</v>
      </c>
      <c r="G204" s="20">
        <f t="shared" si="27"/>
        <v>5.3942355993186197E-4</v>
      </c>
      <c r="H204" s="20">
        <f t="shared" si="21"/>
        <v>1.3201083034007096E-2</v>
      </c>
      <c r="I204" s="20">
        <f t="shared" si="21"/>
        <v>1.1081680301422288E-2</v>
      </c>
      <c r="J204" s="20">
        <f t="shared" si="22"/>
        <v>1.1912528312437232</v>
      </c>
      <c r="K204" s="21">
        <f t="shared" si="23"/>
        <v>54.364006483340646</v>
      </c>
      <c r="L204" s="41"/>
      <c r="M204" s="32">
        <f t="shared" si="20"/>
        <v>32.466815957870544</v>
      </c>
      <c r="N204" s="6">
        <f t="shared" si="20"/>
        <v>62.142740084122465</v>
      </c>
      <c r="Q204" s="1" t="s">
        <v>70</v>
      </c>
    </row>
    <row r="205" spans="2:17" x14ac:dyDescent="0.25">
      <c r="B205" s="28">
        <f t="shared" si="25"/>
        <v>202</v>
      </c>
      <c r="C205" s="17">
        <v>43304</v>
      </c>
      <c r="D205" s="18">
        <v>7721.0099999999902</v>
      </c>
      <c r="E205" s="19">
        <f t="shared" si="24"/>
        <v>8.9517004634769961</v>
      </c>
      <c r="F205" s="20">
        <f t="shared" si="26"/>
        <v>4.316948630123818E-2</v>
      </c>
      <c r="G205" s="20">
        <f t="shared" si="27"/>
        <v>0</v>
      </c>
      <c r="H205" s="20">
        <f t="shared" si="21"/>
        <v>1.3855251725539051E-2</v>
      </c>
      <c r="I205" s="20">
        <f t="shared" si="21"/>
        <v>1.1081680301422288E-2</v>
      </c>
      <c r="J205" s="20">
        <f t="shared" si="22"/>
        <v>1.2502843746323187</v>
      </c>
      <c r="K205" s="21">
        <f t="shared" si="23"/>
        <v>55.561172122372611</v>
      </c>
      <c r="L205" s="41"/>
      <c r="M205" s="32">
        <f t="shared" si="20"/>
        <v>32.528869814170633</v>
      </c>
      <c r="N205" s="6">
        <f t="shared" si="20"/>
        <v>62.172353847802043</v>
      </c>
      <c r="Q205" s="1" t="s">
        <v>71</v>
      </c>
    </row>
    <row r="206" spans="2:17" x14ac:dyDescent="0.25">
      <c r="B206" s="28">
        <f t="shared" si="25"/>
        <v>203</v>
      </c>
      <c r="C206" s="17">
        <v>43305</v>
      </c>
      <c r="D206" s="18">
        <v>8397.24</v>
      </c>
      <c r="E206" s="19">
        <f t="shared" si="24"/>
        <v>9.0356583594114142</v>
      </c>
      <c r="F206" s="20">
        <f t="shared" si="26"/>
        <v>8.3957895934418048E-2</v>
      </c>
      <c r="G206" s="20">
        <f t="shared" si="27"/>
        <v>0</v>
      </c>
      <c r="H206" s="20">
        <f t="shared" si="21"/>
        <v>1.5854249247787101E-2</v>
      </c>
      <c r="I206" s="20">
        <f t="shared" si="21"/>
        <v>9.8662459825266703E-3</v>
      </c>
      <c r="J206" s="20">
        <f t="shared" si="22"/>
        <v>1.6069180999404749</v>
      </c>
      <c r="K206" s="21">
        <f t="shared" si="23"/>
        <v>61.640528713854359</v>
      </c>
      <c r="L206" s="41"/>
      <c r="M206" s="32">
        <f t="shared" si="20"/>
        <v>32.590923670470715</v>
      </c>
      <c r="N206" s="6">
        <f t="shared" si="20"/>
        <v>62.201967611481621</v>
      </c>
    </row>
    <row r="207" spans="2:17" x14ac:dyDescent="0.25">
      <c r="B207" s="28">
        <f t="shared" si="25"/>
        <v>204</v>
      </c>
      <c r="C207" s="17">
        <v>43306</v>
      </c>
      <c r="D207" s="18">
        <v>8175.64</v>
      </c>
      <c r="E207" s="19">
        <f t="shared" si="24"/>
        <v>9.0089142801629247</v>
      </c>
      <c r="F207" s="20">
        <f t="shared" si="26"/>
        <v>0</v>
      </c>
      <c r="G207" s="20">
        <f t="shared" si="27"/>
        <v>2.6744079248489427E-2</v>
      </c>
      <c r="H207" s="20">
        <f t="shared" si="21"/>
        <v>1.5854249247787101E-2</v>
      </c>
      <c r="I207" s="20">
        <f t="shared" si="21"/>
        <v>9.6219621828853418E-3</v>
      </c>
      <c r="J207" s="20">
        <f t="shared" si="22"/>
        <v>1.6477147744341769</v>
      </c>
      <c r="K207" s="21">
        <f t="shared" si="23"/>
        <v>62.23158137516144</v>
      </c>
      <c r="L207" s="41"/>
      <c r="M207" s="32">
        <f t="shared" si="20"/>
        <v>32.652977526770798</v>
      </c>
      <c r="N207" s="6">
        <f t="shared" si="20"/>
        <v>62.231581375161198</v>
      </c>
    </row>
    <row r="208" spans="2:17" x14ac:dyDescent="0.25">
      <c r="B208" s="28">
        <f t="shared" si="25"/>
        <v>205</v>
      </c>
      <c r="C208" s="17">
        <v>43307</v>
      </c>
      <c r="D208" s="18">
        <v>7920</v>
      </c>
      <c r="E208" s="19">
        <f t="shared" si="24"/>
        <v>8.9771464848084719</v>
      </c>
      <c r="F208" s="20">
        <f t="shared" si="26"/>
        <v>0</v>
      </c>
      <c r="G208" s="20">
        <f t="shared" si="27"/>
        <v>3.1767795354452844E-2</v>
      </c>
      <c r="H208" s="20">
        <f t="shared" si="21"/>
        <v>1.4589882247668832E-2</v>
      </c>
      <c r="I208" s="20">
        <f t="shared" si="21"/>
        <v>1.0378338262753266E-2</v>
      </c>
      <c r="J208" s="20">
        <f t="shared" si="22"/>
        <v>1.4058013795937199</v>
      </c>
      <c r="K208" s="21">
        <f t="shared" si="23"/>
        <v>58.433808855456093</v>
      </c>
      <c r="L208" s="41"/>
      <c r="M208" s="32">
        <f t="shared" si="20"/>
        <v>32.715031383070887</v>
      </c>
      <c r="N208" s="6">
        <f t="shared" si="20"/>
        <v>62.261195138840769</v>
      </c>
    </row>
    <row r="209" spans="2:14" x14ac:dyDescent="0.25">
      <c r="B209" s="28">
        <f t="shared" si="25"/>
        <v>206</v>
      </c>
      <c r="C209" s="17">
        <v>43308</v>
      </c>
      <c r="D209" s="18">
        <v>8188.57</v>
      </c>
      <c r="E209" s="19">
        <f t="shared" si="24"/>
        <v>9.0104945584276024</v>
      </c>
      <c r="F209" s="20">
        <f t="shared" si="26"/>
        <v>3.3348073619130503E-2</v>
      </c>
      <c r="G209" s="20">
        <f t="shared" si="27"/>
        <v>0</v>
      </c>
      <c r="H209" s="20">
        <f t="shared" si="21"/>
        <v>1.5383884000505272E-2</v>
      </c>
      <c r="I209" s="20">
        <f t="shared" si="21"/>
        <v>9.474903765994384E-3</v>
      </c>
      <c r="J209" s="20">
        <f t="shared" si="22"/>
        <v>1.6236454090138976</v>
      </c>
      <c r="K209" s="21">
        <f t="shared" si="23"/>
        <v>61.885093291785495</v>
      </c>
      <c r="L209" s="41"/>
      <c r="M209" s="32">
        <f t="shared" si="20"/>
        <v>32.777085239370969</v>
      </c>
      <c r="N209" s="6">
        <f t="shared" si="20"/>
        <v>62.290808902520347</v>
      </c>
    </row>
    <row r="210" spans="2:14" x14ac:dyDescent="0.25">
      <c r="B210" s="28">
        <f t="shared" si="25"/>
        <v>207</v>
      </c>
      <c r="C210" s="17">
        <v>43309</v>
      </c>
      <c r="D210" s="18">
        <v>8225.0400000000009</v>
      </c>
      <c r="E210" s="19">
        <f t="shared" si="24"/>
        <v>9.0149384388436324</v>
      </c>
      <c r="F210" s="20">
        <f t="shared" si="26"/>
        <v>4.4438804160300549E-3</v>
      </c>
      <c r="G210" s="20">
        <f t="shared" si="27"/>
        <v>0</v>
      </c>
      <c r="H210" s="20">
        <f t="shared" si="21"/>
        <v>1.5137966635245718E-2</v>
      </c>
      <c r="I210" s="20">
        <f t="shared" si="21"/>
        <v>9.474903765994384E-3</v>
      </c>
      <c r="J210" s="20">
        <f t="shared" si="22"/>
        <v>1.5976908060613955</v>
      </c>
      <c r="K210" s="21">
        <f t="shared" si="23"/>
        <v>61.50427149887809</v>
      </c>
      <c r="L210" s="41"/>
      <c r="M210" s="32">
        <f t="shared" si="20"/>
        <v>32.839139095671051</v>
      </c>
      <c r="N210" s="6">
        <f t="shared" si="20"/>
        <v>62.320422666199924</v>
      </c>
    </row>
    <row r="211" spans="2:14" x14ac:dyDescent="0.25">
      <c r="B211" s="28">
        <f t="shared" si="25"/>
        <v>208</v>
      </c>
      <c r="C211" s="17">
        <v>43310</v>
      </c>
      <c r="D211" s="18">
        <v>8211</v>
      </c>
      <c r="E211" s="19">
        <f t="shared" si="24"/>
        <v>9.0132299977087893</v>
      </c>
      <c r="F211" s="20">
        <f t="shared" si="26"/>
        <v>0</v>
      </c>
      <c r="G211" s="20">
        <f t="shared" si="27"/>
        <v>1.7084411348431416E-3</v>
      </c>
      <c r="H211" s="20">
        <f t="shared" si="21"/>
        <v>1.5137966635245718E-2</v>
      </c>
      <c r="I211" s="20">
        <f t="shared" si="21"/>
        <v>9.3890367575471725E-3</v>
      </c>
      <c r="J211" s="20">
        <f t="shared" si="22"/>
        <v>1.6123024146302753</v>
      </c>
      <c r="K211" s="21">
        <f t="shared" si="23"/>
        <v>61.719592861857379</v>
      </c>
      <c r="L211" s="41"/>
      <c r="M211" s="32">
        <f t="shared" si="20"/>
        <v>32.90119295197114</v>
      </c>
      <c r="N211" s="6">
        <f t="shared" si="20"/>
        <v>62.350036429879502</v>
      </c>
    </row>
    <row r="212" spans="2:14" x14ac:dyDescent="0.25">
      <c r="B212" s="28">
        <f t="shared" si="25"/>
        <v>209</v>
      </c>
      <c r="C212" s="17">
        <v>43311</v>
      </c>
      <c r="D212" s="18">
        <v>8173.92</v>
      </c>
      <c r="E212" s="19">
        <f t="shared" si="24"/>
        <v>9.0087038769464041</v>
      </c>
      <c r="F212" s="20">
        <f t="shared" si="26"/>
        <v>0</v>
      </c>
      <c r="G212" s="20">
        <f t="shared" si="27"/>
        <v>4.5261207623852329E-3</v>
      </c>
      <c r="H212" s="20">
        <f t="shared" si="21"/>
        <v>1.4186875279953881E-2</v>
      </c>
      <c r="I212" s="20">
        <f t="shared" si="21"/>
        <v>9.496801537603964E-3</v>
      </c>
      <c r="J212" s="20">
        <f t="shared" si="22"/>
        <v>1.4938582451974898</v>
      </c>
      <c r="K212" s="21">
        <f t="shared" si="23"/>
        <v>59.901489913240454</v>
      </c>
      <c r="L212" s="41"/>
      <c r="M212" s="32">
        <f t="shared" si="20"/>
        <v>32.963246808271222</v>
      </c>
      <c r="N212" s="6">
        <f t="shared" si="20"/>
        <v>62.37965019355908</v>
      </c>
    </row>
    <row r="213" spans="2:14" x14ac:dyDescent="0.25">
      <c r="B213" s="28">
        <f t="shared" si="25"/>
        <v>210</v>
      </c>
      <c r="C213" s="17">
        <v>43312</v>
      </c>
      <c r="D213" s="18">
        <v>7730.93</v>
      </c>
      <c r="E213" s="19">
        <f t="shared" si="24"/>
        <v>8.9529844448233966</v>
      </c>
      <c r="F213" s="20">
        <f t="shared" si="26"/>
        <v>0</v>
      </c>
      <c r="G213" s="20">
        <f t="shared" si="27"/>
        <v>5.5719432123007451E-2</v>
      </c>
      <c r="H213" s="20">
        <f t="shared" si="21"/>
        <v>1.4085114964514034E-2</v>
      </c>
      <c r="I213" s="20">
        <f t="shared" si="21"/>
        <v>1.0823454683389855E-2</v>
      </c>
      <c r="J213" s="20">
        <f t="shared" si="22"/>
        <v>1.3013511283166976</v>
      </c>
      <c r="K213" s="21">
        <f t="shared" si="23"/>
        <v>56.54726531316232</v>
      </c>
      <c r="L213" s="41"/>
      <c r="M213" s="32">
        <f t="shared" si="20"/>
        <v>33.025300664571304</v>
      </c>
      <c r="N213" s="6">
        <f t="shared" si="20"/>
        <v>62.409263957238657</v>
      </c>
    </row>
    <row r="214" spans="2:14" x14ac:dyDescent="0.25">
      <c r="B214" s="28">
        <f t="shared" si="25"/>
        <v>211</v>
      </c>
      <c r="C214" s="17">
        <v>43313</v>
      </c>
      <c r="D214" s="18">
        <v>7604.58</v>
      </c>
      <c r="E214" s="19">
        <f t="shared" si="24"/>
        <v>8.936505976343879</v>
      </c>
      <c r="F214" s="20">
        <f t="shared" si="26"/>
        <v>0</v>
      </c>
      <c r="G214" s="20">
        <f t="shared" si="27"/>
        <v>1.6478468479517616E-2</v>
      </c>
      <c r="H214" s="20">
        <f t="shared" si="21"/>
        <v>1.4013524396468576E-2</v>
      </c>
      <c r="I214" s="20">
        <f t="shared" si="21"/>
        <v>1.1215799170997418E-2</v>
      </c>
      <c r="J214" s="20">
        <f t="shared" si="22"/>
        <v>1.249445017944482</v>
      </c>
      <c r="K214" s="21">
        <f t="shared" si="23"/>
        <v>55.544590242361693</v>
      </c>
      <c r="L214" s="41"/>
      <c r="M214" s="32">
        <f t="shared" si="20"/>
        <v>33.087354520871394</v>
      </c>
      <c r="N214" s="6">
        <f t="shared" si="20"/>
        <v>62.438877720918235</v>
      </c>
    </row>
    <row r="215" spans="2:14" x14ac:dyDescent="0.25">
      <c r="B215" s="28">
        <f t="shared" si="25"/>
        <v>212</v>
      </c>
      <c r="C215" s="17">
        <v>43314</v>
      </c>
      <c r="D215" s="18">
        <v>7525.70999999999</v>
      </c>
      <c r="E215" s="19">
        <f t="shared" si="24"/>
        <v>8.926080437325659</v>
      </c>
      <c r="F215" s="20">
        <f t="shared" si="26"/>
        <v>0</v>
      </c>
      <c r="G215" s="20">
        <f t="shared" si="27"/>
        <v>1.0425539018219965E-2</v>
      </c>
      <c r="H215" s="20">
        <f t="shared" si="21"/>
        <v>1.4013524396468576E-2</v>
      </c>
      <c r="I215" s="20">
        <f t="shared" si="21"/>
        <v>1.1313294926076547E-2</v>
      </c>
      <c r="J215" s="20">
        <f t="shared" si="22"/>
        <v>1.2386775460231434</v>
      </c>
      <c r="K215" s="21">
        <f t="shared" si="23"/>
        <v>55.33077098234039</v>
      </c>
      <c r="L215" s="41"/>
      <c r="M215" s="32">
        <f t="shared" si="20"/>
        <v>33.149408377171476</v>
      </c>
      <c r="N215" s="6">
        <f t="shared" si="20"/>
        <v>62.468491484597813</v>
      </c>
    </row>
    <row r="216" spans="2:14" x14ac:dyDescent="0.25">
      <c r="B216" s="28">
        <f t="shared" si="25"/>
        <v>213</v>
      </c>
      <c r="C216" s="17">
        <v>43315</v>
      </c>
      <c r="D216" s="18">
        <v>7418.78</v>
      </c>
      <c r="E216" s="19">
        <f t="shared" si="24"/>
        <v>8.9117699021577206</v>
      </c>
      <c r="F216" s="20">
        <f t="shared" si="26"/>
        <v>0</v>
      </c>
      <c r="G216" s="20">
        <f t="shared" si="27"/>
        <v>1.4310535167938454E-2</v>
      </c>
      <c r="H216" s="20">
        <f t="shared" si="21"/>
        <v>1.4013524396468576E-2</v>
      </c>
      <c r="I216" s="20">
        <f t="shared" si="21"/>
        <v>9.1377353700679009E-3</v>
      </c>
      <c r="J216" s="20">
        <f t="shared" si="22"/>
        <v>1.5335883376938333</v>
      </c>
      <c r="K216" s="21">
        <f t="shared" si="23"/>
        <v>60.530288795446644</v>
      </c>
      <c r="L216" s="41"/>
      <c r="M216" s="32">
        <f t="shared" si="20"/>
        <v>33.211462233471565</v>
      </c>
      <c r="N216" s="6">
        <f t="shared" si="20"/>
        <v>62.498105248277383</v>
      </c>
    </row>
    <row r="217" spans="2:14" x14ac:dyDescent="0.25">
      <c r="B217" s="28">
        <f t="shared" si="25"/>
        <v>214</v>
      </c>
      <c r="C217" s="17">
        <v>43316</v>
      </c>
      <c r="D217" s="18">
        <v>7009.84</v>
      </c>
      <c r="E217" s="19">
        <f t="shared" si="24"/>
        <v>8.8550701552317754</v>
      </c>
      <c r="F217" s="20">
        <f t="shared" si="26"/>
        <v>0</v>
      </c>
      <c r="G217" s="20">
        <f t="shared" si="27"/>
        <v>5.6699746925945149E-2</v>
      </c>
      <c r="H217" s="20">
        <f t="shared" si="21"/>
        <v>1.3603587593757545E-2</v>
      </c>
      <c r="I217" s="20">
        <f t="shared" si="21"/>
        <v>1.0487729344495166E-2</v>
      </c>
      <c r="J217" s="20">
        <f t="shared" si="22"/>
        <v>1.2970956006695424</v>
      </c>
      <c r="K217" s="21">
        <f t="shared" si="23"/>
        <v>56.46676613247935</v>
      </c>
      <c r="L217" s="41"/>
      <c r="M217" s="32">
        <f t="shared" si="20"/>
        <v>33.273516089771647</v>
      </c>
      <c r="N217" s="6">
        <f t="shared" si="20"/>
        <v>62.527719011956961</v>
      </c>
    </row>
    <row r="218" spans="2:14" x14ac:dyDescent="0.25">
      <c r="B218" s="28">
        <f t="shared" si="25"/>
        <v>215</v>
      </c>
      <c r="C218" s="17">
        <v>43317</v>
      </c>
      <c r="D218" s="18">
        <v>7024.19</v>
      </c>
      <c r="E218" s="19">
        <f t="shared" si="24"/>
        <v>8.8571151850629999</v>
      </c>
      <c r="F218" s="20">
        <f t="shared" si="26"/>
        <v>2.0450298312244541E-3</v>
      </c>
      <c r="G218" s="20">
        <f t="shared" si="27"/>
        <v>0</v>
      </c>
      <c r="H218" s="20">
        <f t="shared" si="21"/>
        <v>1.3652278780215269E-2</v>
      </c>
      <c r="I218" s="20">
        <f t="shared" si="21"/>
        <v>1.0437308040505831E-2</v>
      </c>
      <c r="J218" s="20">
        <f t="shared" si="22"/>
        <v>1.3080268137370821</v>
      </c>
      <c r="K218" s="21">
        <f t="shared" si="23"/>
        <v>56.672947036484707</v>
      </c>
      <c r="L218" s="41"/>
      <c r="M218" s="32">
        <f t="shared" si="20"/>
        <v>33.335569946071729</v>
      </c>
      <c r="N218" s="6">
        <f t="shared" si="20"/>
        <v>62.557332775636539</v>
      </c>
    </row>
    <row r="219" spans="2:14" x14ac:dyDescent="0.25">
      <c r="B219" s="28">
        <f t="shared" si="25"/>
        <v>216</v>
      </c>
      <c r="C219" s="17">
        <v>43318</v>
      </c>
      <c r="D219" s="18">
        <v>6934.82</v>
      </c>
      <c r="E219" s="19">
        <f t="shared" si="24"/>
        <v>8.8443103771128797</v>
      </c>
      <c r="F219" s="20">
        <f t="shared" si="26"/>
        <v>0</v>
      </c>
      <c r="G219" s="20">
        <f t="shared" si="27"/>
        <v>1.2804807950120178E-2</v>
      </c>
      <c r="H219" s="20">
        <f t="shared" si="21"/>
        <v>1.3210129314830408E-2</v>
      </c>
      <c r="I219" s="20">
        <f t="shared" si="21"/>
        <v>1.0742184420270598E-2</v>
      </c>
      <c r="J219" s="20">
        <f t="shared" si="22"/>
        <v>1.2297432996870521</v>
      </c>
      <c r="K219" s="21">
        <f t="shared" si="23"/>
        <v>55.151788094156331</v>
      </c>
      <c r="L219" s="41"/>
      <c r="M219" s="32">
        <f t="shared" si="20"/>
        <v>33.397623802371811</v>
      </c>
      <c r="N219" s="6">
        <f t="shared" si="20"/>
        <v>62.586946539316116</v>
      </c>
    </row>
    <row r="220" spans="2:14" x14ac:dyDescent="0.25">
      <c r="B220" s="28">
        <f t="shared" si="25"/>
        <v>217</v>
      </c>
      <c r="C220" s="17">
        <v>43319</v>
      </c>
      <c r="D220" s="18">
        <v>6720.06</v>
      </c>
      <c r="E220" s="19">
        <f t="shared" si="24"/>
        <v>8.8128523620487638</v>
      </c>
      <c r="F220" s="20">
        <f t="shared" si="26"/>
        <v>0</v>
      </c>
      <c r="G220" s="20">
        <f t="shared" si="27"/>
        <v>3.1458015064115941E-2</v>
      </c>
      <c r="H220" s="20">
        <f t="shared" si="21"/>
        <v>1.3210129314830408E-2</v>
      </c>
      <c r="I220" s="20">
        <f t="shared" si="21"/>
        <v>1.0790843947520411E-2</v>
      </c>
      <c r="J220" s="20">
        <f t="shared" si="22"/>
        <v>1.2241979755314611</v>
      </c>
      <c r="K220" s="21">
        <f t="shared" si="23"/>
        <v>55.0399734645449</v>
      </c>
      <c r="L220" s="41"/>
      <c r="M220" s="32">
        <f t="shared" si="20"/>
        <v>33.4596776586719</v>
      </c>
      <c r="N220" s="6">
        <f t="shared" si="20"/>
        <v>62.616560302995694</v>
      </c>
    </row>
    <row r="221" spans="2:14" x14ac:dyDescent="0.25">
      <c r="B221" s="28">
        <f t="shared" si="25"/>
        <v>218</v>
      </c>
      <c r="C221" s="17">
        <v>43320</v>
      </c>
      <c r="D221" s="18">
        <v>6285</v>
      </c>
      <c r="E221" s="19">
        <f t="shared" si="24"/>
        <v>8.745921121024347</v>
      </c>
      <c r="F221" s="20">
        <f t="shared" si="26"/>
        <v>0</v>
      </c>
      <c r="G221" s="20">
        <f t="shared" si="27"/>
        <v>6.6931241024416721E-2</v>
      </c>
      <c r="H221" s="20">
        <f t="shared" si="21"/>
        <v>1.2964511454616126E-2</v>
      </c>
      <c r="I221" s="20">
        <f t="shared" si="21"/>
        <v>1.2384444924292238E-2</v>
      </c>
      <c r="J221" s="20">
        <f t="shared" si="22"/>
        <v>1.0468383148271814</v>
      </c>
      <c r="K221" s="21">
        <f t="shared" si="23"/>
        <v>51.144162547864362</v>
      </c>
      <c r="L221" s="41"/>
      <c r="M221" s="32">
        <f t="shared" si="20"/>
        <v>33.521731514971982</v>
      </c>
      <c r="N221" s="6">
        <f t="shared" si="20"/>
        <v>62.646174066675272</v>
      </c>
    </row>
    <row r="222" spans="2:14" x14ac:dyDescent="0.25">
      <c r="B222" s="28">
        <f t="shared" si="25"/>
        <v>219</v>
      </c>
      <c r="C222" s="17">
        <v>43321</v>
      </c>
      <c r="D222" s="18">
        <v>6529.78999999999</v>
      </c>
      <c r="E222" s="19">
        <f t="shared" si="24"/>
        <v>8.7841300624884244</v>
      </c>
      <c r="F222" s="20">
        <f t="shared" si="26"/>
        <v>3.8208941464077384E-2</v>
      </c>
      <c r="G222" s="20">
        <f t="shared" si="27"/>
        <v>0</v>
      </c>
      <c r="H222" s="20">
        <f t="shared" si="21"/>
        <v>1.3874248156141779E-2</v>
      </c>
      <c r="I222" s="20">
        <f t="shared" si="21"/>
        <v>1.1272985972575068E-2</v>
      </c>
      <c r="J222" s="20">
        <f t="shared" si="22"/>
        <v>1.2307518336219936</v>
      </c>
      <c r="K222" s="21">
        <f t="shared" si="23"/>
        <v>55.172064192531217</v>
      </c>
      <c r="L222" s="41"/>
      <c r="M222" s="32">
        <f t="shared" si="20"/>
        <v>33.583785371272072</v>
      </c>
      <c r="N222" s="6">
        <f t="shared" si="20"/>
        <v>62.675787830354849</v>
      </c>
    </row>
    <row r="223" spans="2:14" x14ac:dyDescent="0.25">
      <c r="B223" s="28">
        <f t="shared" si="25"/>
        <v>220</v>
      </c>
      <c r="C223" s="17">
        <v>43322</v>
      </c>
      <c r="D223" s="18">
        <v>6144.01</v>
      </c>
      <c r="E223" s="19">
        <f t="shared" si="24"/>
        <v>8.7232329024303503</v>
      </c>
      <c r="F223" s="20">
        <f t="shared" si="26"/>
        <v>0</v>
      </c>
      <c r="G223" s="20">
        <f t="shared" si="27"/>
        <v>6.0897160058074107E-2</v>
      </c>
      <c r="H223" s="20">
        <f t="shared" si="21"/>
        <v>1.25149152967063E-2</v>
      </c>
      <c r="I223" s="20">
        <f t="shared" si="21"/>
        <v>1.2722918354910165E-2</v>
      </c>
      <c r="J223" s="20">
        <f t="shared" si="22"/>
        <v>0.98365130920426047</v>
      </c>
      <c r="K223" s="21">
        <f t="shared" si="23"/>
        <v>49.58791419843093</v>
      </c>
      <c r="L223" s="41"/>
      <c r="M223" s="32">
        <f t="shared" si="20"/>
        <v>33.645839227572154</v>
      </c>
      <c r="N223" s="6">
        <f t="shared" si="20"/>
        <v>62.705401594034427</v>
      </c>
    </row>
    <row r="224" spans="2:14" x14ac:dyDescent="0.25">
      <c r="B224" s="28">
        <f t="shared" si="25"/>
        <v>221</v>
      </c>
      <c r="C224" s="17">
        <v>43323</v>
      </c>
      <c r="D224" s="18">
        <v>6232.35</v>
      </c>
      <c r="E224" s="19">
        <f t="shared" si="24"/>
        <v>8.7375087477194011</v>
      </c>
      <c r="F224" s="20">
        <f t="shared" si="26"/>
        <v>1.4275845289050793E-2</v>
      </c>
      <c r="G224" s="20">
        <f t="shared" si="27"/>
        <v>0</v>
      </c>
      <c r="H224" s="20">
        <f t="shared" si="21"/>
        <v>1.2127876588034773E-2</v>
      </c>
      <c r="I224" s="20">
        <f t="shared" si="21"/>
        <v>1.2722918354910165E-2</v>
      </c>
      <c r="J224" s="20">
        <f t="shared" si="22"/>
        <v>0.95323071717694807</v>
      </c>
      <c r="K224" s="21">
        <f t="shared" si="23"/>
        <v>48.802771162368145</v>
      </c>
      <c r="L224" s="41"/>
      <c r="M224" s="32">
        <f t="shared" si="20"/>
        <v>33.707893083872236</v>
      </c>
      <c r="N224" s="6">
        <f t="shared" si="20"/>
        <v>62.735015357714005</v>
      </c>
    </row>
    <row r="225" spans="2:14" x14ac:dyDescent="0.25">
      <c r="B225" s="28">
        <f t="shared" si="25"/>
        <v>222</v>
      </c>
      <c r="C225" s="17">
        <v>43324</v>
      </c>
      <c r="D225" s="18">
        <v>6308.33</v>
      </c>
      <c r="E225" s="19">
        <f t="shared" si="24"/>
        <v>8.7496262612358144</v>
      </c>
      <c r="F225" s="20">
        <f t="shared" si="26"/>
        <v>1.2117513516413325E-2</v>
      </c>
      <c r="G225" s="20">
        <f t="shared" si="27"/>
        <v>0</v>
      </c>
      <c r="H225" s="20">
        <f t="shared" si="21"/>
        <v>1.2416388814616042E-2</v>
      </c>
      <c r="I225" s="20">
        <f t="shared" si="21"/>
        <v>1.2598667313231131E-2</v>
      </c>
      <c r="J225" s="20">
        <f t="shared" si="22"/>
        <v>0.98553192221976837</v>
      </c>
      <c r="K225" s="21">
        <f t="shared" si="23"/>
        <v>49.635662423295202</v>
      </c>
      <c r="L225" s="41"/>
      <c r="M225" s="32">
        <f t="shared" si="20"/>
        <v>33.769946940172325</v>
      </c>
      <c r="N225" s="6">
        <f t="shared" si="20"/>
        <v>62.764629121393583</v>
      </c>
    </row>
    <row r="226" spans="2:14" x14ac:dyDescent="0.25">
      <c r="B226" s="28">
        <f t="shared" si="25"/>
        <v>223</v>
      </c>
      <c r="C226" s="17">
        <v>43325</v>
      </c>
      <c r="D226" s="18">
        <v>6246.35</v>
      </c>
      <c r="E226" s="19">
        <f t="shared" si="24"/>
        <v>8.7397525721360267</v>
      </c>
      <c r="F226" s="20">
        <f t="shared" si="26"/>
        <v>0</v>
      </c>
      <c r="G226" s="20">
        <f t="shared" si="27"/>
        <v>9.8736890997876969E-3</v>
      </c>
      <c r="H226" s="20">
        <f t="shared" si="21"/>
        <v>1.1467413643935115E-2</v>
      </c>
      <c r="I226" s="20">
        <f t="shared" si="21"/>
        <v>1.2833755148940362E-2</v>
      </c>
      <c r="J226" s="20">
        <f t="shared" si="22"/>
        <v>0.89353533013928022</v>
      </c>
      <c r="K226" s="21">
        <f t="shared" si="23"/>
        <v>47.188732943977108</v>
      </c>
      <c r="L226" s="41"/>
      <c r="M226" s="32">
        <f t="shared" si="20"/>
        <v>33.832000796472407</v>
      </c>
      <c r="N226" s="6">
        <f t="shared" si="20"/>
        <v>62.794242885073153</v>
      </c>
    </row>
    <row r="227" spans="2:14" x14ac:dyDescent="0.25">
      <c r="B227" s="28">
        <f t="shared" si="25"/>
        <v>224</v>
      </c>
      <c r="C227" s="17">
        <v>43326</v>
      </c>
      <c r="D227" s="18">
        <v>6188.0799999999899</v>
      </c>
      <c r="E227" s="19">
        <f t="shared" si="24"/>
        <v>8.7303801398576084</v>
      </c>
      <c r="F227" s="20">
        <f t="shared" si="26"/>
        <v>0</v>
      </c>
      <c r="G227" s="20">
        <f t="shared" si="27"/>
        <v>9.37243227841833E-3</v>
      </c>
      <c r="H227" s="20">
        <f t="shared" si="21"/>
        <v>1.1467413643935115E-2</v>
      </c>
      <c r="I227" s="20">
        <f t="shared" si="21"/>
        <v>1.2689017300527987E-2</v>
      </c>
      <c r="J227" s="20">
        <f t="shared" si="22"/>
        <v>0.90372748120202806</v>
      </c>
      <c r="K227" s="21">
        <f t="shared" si="23"/>
        <v>47.471473208518667</v>
      </c>
      <c r="L227" s="41"/>
      <c r="M227" s="32">
        <f t="shared" si="20"/>
        <v>33.894054652772489</v>
      </c>
      <c r="N227" s="6">
        <f t="shared" si="20"/>
        <v>62.823856648752731</v>
      </c>
    </row>
    <row r="228" spans="2:14" x14ac:dyDescent="0.25">
      <c r="B228" s="28">
        <f t="shared" si="25"/>
        <v>225</v>
      </c>
      <c r="C228" s="17">
        <v>43327</v>
      </c>
      <c r="D228" s="18">
        <v>6267.16</v>
      </c>
      <c r="E228" s="19">
        <f t="shared" si="24"/>
        <v>8.743078580455661</v>
      </c>
      <c r="F228" s="20">
        <f t="shared" si="26"/>
        <v>1.2698440598052585E-2</v>
      </c>
      <c r="G228" s="20">
        <f t="shared" si="27"/>
        <v>0</v>
      </c>
      <c r="H228" s="20">
        <f t="shared" si="21"/>
        <v>1.1503977493460533E-2</v>
      </c>
      <c r="I228" s="20">
        <f t="shared" si="21"/>
        <v>1.2689017300527987E-2</v>
      </c>
      <c r="J228" s="20">
        <f t="shared" si="22"/>
        <v>0.90660901636424251</v>
      </c>
      <c r="K228" s="21">
        <f t="shared" si="23"/>
        <v>47.550861691248919</v>
      </c>
      <c r="L228" s="41"/>
      <c r="M228" s="32">
        <f t="shared" si="20"/>
        <v>33.956108509072578</v>
      </c>
      <c r="N228" s="6">
        <f t="shared" si="20"/>
        <v>62.853470412432308</v>
      </c>
    </row>
    <row r="229" spans="2:14" x14ac:dyDescent="0.25">
      <c r="B229" s="28">
        <f t="shared" si="25"/>
        <v>226</v>
      </c>
      <c r="C229" s="17">
        <v>43328</v>
      </c>
      <c r="D229" s="18">
        <v>6311.75</v>
      </c>
      <c r="E229" s="19">
        <f t="shared" si="24"/>
        <v>8.7501682546437358</v>
      </c>
      <c r="F229" s="20">
        <f t="shared" si="26"/>
        <v>7.0896741880748237E-3</v>
      </c>
      <c r="G229" s="20">
        <f t="shared" si="27"/>
        <v>0</v>
      </c>
      <c r="H229" s="20">
        <f t="shared" si="21"/>
        <v>1.1672779259843266E-2</v>
      </c>
      <c r="I229" s="20">
        <f t="shared" si="21"/>
        <v>1.2479242322608617E-2</v>
      </c>
      <c r="J229" s="20">
        <f t="shared" si="22"/>
        <v>0.93537563884753783</v>
      </c>
      <c r="K229" s="21">
        <f t="shared" si="23"/>
        <v>48.330443975440751</v>
      </c>
      <c r="L229" s="41"/>
      <c r="M229" s="32">
        <f t="shared" si="20"/>
        <v>34.01816236537266</v>
      </c>
      <c r="N229" s="6">
        <f t="shared" si="20"/>
        <v>62.883084176111886</v>
      </c>
    </row>
    <row r="230" spans="2:14" x14ac:dyDescent="0.25">
      <c r="B230" s="28">
        <f t="shared" si="25"/>
        <v>227</v>
      </c>
      <c r="C230" s="17">
        <v>43329</v>
      </c>
      <c r="D230" s="18">
        <v>6584.49</v>
      </c>
      <c r="E230" s="19">
        <f t="shared" si="24"/>
        <v>8.7924721624309203</v>
      </c>
      <c r="F230" s="20">
        <f t="shared" si="26"/>
        <v>4.2303907787184514E-2</v>
      </c>
      <c r="G230" s="20">
        <f t="shared" si="27"/>
        <v>0</v>
      </c>
      <c r="H230" s="20">
        <f t="shared" si="21"/>
        <v>1.2387968823650669E-2</v>
      </c>
      <c r="I230" s="20">
        <f t="shared" si="21"/>
        <v>1.2479242322608617E-2</v>
      </c>
      <c r="J230" s="20">
        <f t="shared" si="22"/>
        <v>0.99268597430850536</v>
      </c>
      <c r="K230" s="21">
        <f t="shared" si="23"/>
        <v>49.816478216191769</v>
      </c>
      <c r="L230" s="41"/>
      <c r="M230" s="32">
        <f t="shared" si="20"/>
        <v>34.080216221672742</v>
      </c>
      <c r="N230" s="6">
        <f t="shared" si="20"/>
        <v>62.912697939791464</v>
      </c>
    </row>
    <row r="231" spans="2:14" x14ac:dyDescent="0.25">
      <c r="B231" s="28">
        <f t="shared" si="25"/>
        <v>228</v>
      </c>
      <c r="C231" s="17">
        <v>43330</v>
      </c>
      <c r="D231" s="18">
        <v>6387.96</v>
      </c>
      <c r="E231" s="19">
        <f t="shared" si="24"/>
        <v>8.7621702475745344</v>
      </c>
      <c r="F231" s="20">
        <f t="shared" si="26"/>
        <v>0</v>
      </c>
      <c r="G231" s="20">
        <f t="shared" si="27"/>
        <v>3.0301914856385892E-2</v>
      </c>
      <c r="H231" s="20">
        <f t="shared" si="21"/>
        <v>1.1863548007765092E-2</v>
      </c>
      <c r="I231" s="20">
        <f t="shared" si="21"/>
        <v>1.3200716485855898E-2</v>
      </c>
      <c r="J231" s="20">
        <f t="shared" si="22"/>
        <v>0.89870485594296834</v>
      </c>
      <c r="K231" s="21">
        <f t="shared" si="23"/>
        <v>47.332520013840579</v>
      </c>
      <c r="L231" s="41"/>
      <c r="M231" s="32">
        <f t="shared" si="20"/>
        <v>34.142270077972832</v>
      </c>
      <c r="N231" s="6">
        <f t="shared" si="20"/>
        <v>62.942311703471042</v>
      </c>
    </row>
    <row r="232" spans="2:14" x14ac:dyDescent="0.25">
      <c r="B232" s="28">
        <f t="shared" si="25"/>
        <v>229</v>
      </c>
      <c r="C232" s="17">
        <v>43331</v>
      </c>
      <c r="D232" s="18">
        <v>6477.53</v>
      </c>
      <c r="E232" s="19">
        <f t="shared" si="24"/>
        <v>8.7760945438419817</v>
      </c>
      <c r="F232" s="20">
        <f t="shared" si="26"/>
        <v>1.3924296267447289E-2</v>
      </c>
      <c r="G232" s="20">
        <f t="shared" si="27"/>
        <v>0</v>
      </c>
      <c r="H232" s="20">
        <f t="shared" si="21"/>
        <v>1.2195078871275741E-2</v>
      </c>
      <c r="I232" s="20">
        <f t="shared" si="21"/>
        <v>1.3042045606585067E-2</v>
      </c>
      <c r="J232" s="20">
        <f t="shared" si="22"/>
        <v>0.93505875068542288</v>
      </c>
      <c r="K232" s="21">
        <f t="shared" si="23"/>
        <v>48.321982490413426</v>
      </c>
      <c r="L232" s="41"/>
      <c r="M232" s="32">
        <f t="shared" ref="M232:N295" si="28">($B232-100)*M$101+M$102</f>
        <v>34.204323934272914</v>
      </c>
      <c r="N232" s="6">
        <f t="shared" si="28"/>
        <v>62.971925467150619</v>
      </c>
    </row>
    <row r="233" spans="2:14" x14ac:dyDescent="0.25">
      <c r="B233" s="28">
        <f t="shared" si="25"/>
        <v>230</v>
      </c>
      <c r="C233" s="17">
        <v>43332</v>
      </c>
      <c r="D233" s="18">
        <v>6254.84</v>
      </c>
      <c r="E233" s="19">
        <f t="shared" si="24"/>
        <v>8.7411108430374789</v>
      </c>
      <c r="F233" s="20">
        <f t="shared" si="26"/>
        <v>0</v>
      </c>
      <c r="G233" s="20">
        <f t="shared" si="27"/>
        <v>3.498370080450286E-2</v>
      </c>
      <c r="H233" s="20">
        <f t="shared" si="21"/>
        <v>1.2195078871275741E-2</v>
      </c>
      <c r="I233" s="20">
        <f t="shared" si="21"/>
        <v>1.3697035732293533E-2</v>
      </c>
      <c r="J233" s="20">
        <f t="shared" si="22"/>
        <v>0.89034438615965461</v>
      </c>
      <c r="K233" s="21">
        <f t="shared" si="23"/>
        <v>47.099586333495637</v>
      </c>
      <c r="L233" s="41"/>
      <c r="M233" s="32">
        <f t="shared" si="28"/>
        <v>34.266377790573003</v>
      </c>
      <c r="N233" s="6">
        <f t="shared" si="28"/>
        <v>63.001539230830197</v>
      </c>
    </row>
    <row r="234" spans="2:14" x14ac:dyDescent="0.25">
      <c r="B234" s="28">
        <f t="shared" si="25"/>
        <v>231</v>
      </c>
      <c r="C234" s="17">
        <v>43333</v>
      </c>
      <c r="D234" s="18">
        <v>6480</v>
      </c>
      <c r="E234" s="19">
        <f t="shared" si="24"/>
        <v>8.7764757893463212</v>
      </c>
      <c r="F234" s="20">
        <f t="shared" si="26"/>
        <v>3.5364946308842349E-2</v>
      </c>
      <c r="G234" s="20">
        <f t="shared" si="27"/>
        <v>0</v>
      </c>
      <c r="H234" s="20">
        <f t="shared" si="21"/>
        <v>1.3037101402438654E-2</v>
      </c>
      <c r="I234" s="20">
        <f t="shared" si="21"/>
        <v>1.2354685367201371E-2</v>
      </c>
      <c r="J234" s="20">
        <f t="shared" si="22"/>
        <v>1.0552354038127858</v>
      </c>
      <c r="K234" s="21">
        <f t="shared" si="23"/>
        <v>51.343773168521601</v>
      </c>
      <c r="L234" s="41"/>
      <c r="M234" s="32">
        <f t="shared" si="28"/>
        <v>34.328431646873085</v>
      </c>
      <c r="N234" s="6">
        <f t="shared" si="28"/>
        <v>63.031152994509767</v>
      </c>
    </row>
    <row r="235" spans="2:14" x14ac:dyDescent="0.25">
      <c r="B235" s="28">
        <f t="shared" si="25"/>
        <v>232</v>
      </c>
      <c r="C235" s="17">
        <v>43334</v>
      </c>
      <c r="D235" s="18">
        <v>6360.89</v>
      </c>
      <c r="E235" s="19">
        <f t="shared" si="24"/>
        <v>8.7579235836508023</v>
      </c>
      <c r="F235" s="20">
        <f t="shared" si="26"/>
        <v>0</v>
      </c>
      <c r="G235" s="20">
        <f t="shared" si="27"/>
        <v>1.8552205695518964E-2</v>
      </c>
      <c r="H235" s="20">
        <f t="shared" si="21"/>
        <v>1.2732184572182382E-2</v>
      </c>
      <c r="I235" s="20">
        <f t="shared" si="21"/>
        <v>1.2796404550428011E-2</v>
      </c>
      <c r="J235" s="20">
        <f t="shared" si="22"/>
        <v>0.99498140450369854</v>
      </c>
      <c r="K235" s="21">
        <f t="shared" si="23"/>
        <v>49.874219491846596</v>
      </c>
      <c r="L235" s="41"/>
      <c r="M235" s="32">
        <f t="shared" si="28"/>
        <v>34.390485503173167</v>
      </c>
      <c r="N235" s="6">
        <f t="shared" si="28"/>
        <v>63.060766758189345</v>
      </c>
    </row>
    <row r="236" spans="2:14" x14ac:dyDescent="0.25">
      <c r="B236" s="28">
        <f t="shared" si="25"/>
        <v>233</v>
      </c>
      <c r="C236" s="17">
        <v>43335</v>
      </c>
      <c r="D236" s="18">
        <v>6525.01</v>
      </c>
      <c r="E236" s="19">
        <f t="shared" si="24"/>
        <v>8.7833977647567689</v>
      </c>
      <c r="F236" s="20">
        <f t="shared" si="26"/>
        <v>2.5474181105966665E-2</v>
      </c>
      <c r="G236" s="20">
        <f t="shared" si="27"/>
        <v>0</v>
      </c>
      <c r="H236" s="20">
        <f t="shared" si="21"/>
        <v>1.3338712693753016E-2</v>
      </c>
      <c r="I236" s="20">
        <f t="shared" si="21"/>
        <v>1.2315621594115176E-2</v>
      </c>
      <c r="J236" s="20">
        <f t="shared" si="22"/>
        <v>1.0830726319268129</v>
      </c>
      <c r="K236" s="21">
        <f t="shared" si="23"/>
        <v>51.993992687858693</v>
      </c>
      <c r="L236" s="41"/>
      <c r="M236" s="32">
        <f t="shared" si="28"/>
        <v>34.452539359473249</v>
      </c>
      <c r="N236" s="6">
        <f t="shared" si="28"/>
        <v>63.090380521868923</v>
      </c>
    </row>
    <row r="237" spans="2:14" x14ac:dyDescent="0.25">
      <c r="B237" s="28">
        <f t="shared" si="25"/>
        <v>234</v>
      </c>
      <c r="C237" s="17">
        <v>43336</v>
      </c>
      <c r="D237" s="18">
        <v>6681.64</v>
      </c>
      <c r="E237" s="19">
        <f t="shared" si="24"/>
        <v>8.807118745380329</v>
      </c>
      <c r="F237" s="20">
        <f t="shared" si="26"/>
        <v>2.3720980623560095E-2</v>
      </c>
      <c r="G237" s="20">
        <f t="shared" si="27"/>
        <v>0</v>
      </c>
      <c r="H237" s="20">
        <f t="shared" ref="H237:I300" si="29">AVERAGE(F196:F237)</f>
        <v>1.3903497946694923E-2</v>
      </c>
      <c r="I237" s="20">
        <f t="shared" si="29"/>
        <v>1.2178094821009247E-2</v>
      </c>
      <c r="J237" s="20">
        <f t="shared" ref="J237:J300" si="30">H237/I237</f>
        <v>1.1416808746396905</v>
      </c>
      <c r="K237" s="21">
        <f t="shared" ref="K237:K300" si="31">100 - (100 / (1 + J237))</f>
        <v>53.307702756217736</v>
      </c>
      <c r="L237" s="41"/>
      <c r="M237" s="32">
        <f t="shared" si="28"/>
        <v>34.514593215773338</v>
      </c>
      <c r="N237" s="6">
        <f t="shared" si="28"/>
        <v>63.119994285548501</v>
      </c>
    </row>
    <row r="238" spans="2:14" x14ac:dyDescent="0.25">
      <c r="B238" s="28">
        <f t="shared" si="25"/>
        <v>235</v>
      </c>
      <c r="C238" s="17">
        <v>43337</v>
      </c>
      <c r="D238" s="18">
        <v>6733.64</v>
      </c>
      <c r="E238" s="19">
        <f t="shared" si="24"/>
        <v>8.8148711382385194</v>
      </c>
      <c r="F238" s="20">
        <f t="shared" si="26"/>
        <v>7.7523928581904045E-3</v>
      </c>
      <c r="G238" s="20">
        <f t="shared" si="27"/>
        <v>0</v>
      </c>
      <c r="H238" s="20">
        <f t="shared" si="29"/>
        <v>1.3945143539737716E-2</v>
      </c>
      <c r="I238" s="20">
        <f t="shared" si="29"/>
        <v>1.2178094821009247E-2</v>
      </c>
      <c r="J238" s="20">
        <f t="shared" si="30"/>
        <v>1.1451005879573228</v>
      </c>
      <c r="K238" s="21">
        <f t="shared" si="31"/>
        <v>53.382139485018172</v>
      </c>
      <c r="L238" s="41"/>
      <c r="M238" s="32">
        <f t="shared" si="28"/>
        <v>34.57664707207342</v>
      </c>
      <c r="N238" s="6">
        <f t="shared" si="28"/>
        <v>63.149608049228078</v>
      </c>
    </row>
    <row r="239" spans="2:14" x14ac:dyDescent="0.25">
      <c r="B239" s="28">
        <f t="shared" si="25"/>
        <v>236</v>
      </c>
      <c r="C239" s="17">
        <v>43338</v>
      </c>
      <c r="D239" s="18">
        <v>6700</v>
      </c>
      <c r="E239" s="19">
        <f t="shared" si="24"/>
        <v>8.8098628053790566</v>
      </c>
      <c r="F239" s="20">
        <f t="shared" si="26"/>
        <v>0</v>
      </c>
      <c r="G239" s="20">
        <f t="shared" si="27"/>
        <v>5.0083328594627829E-3</v>
      </c>
      <c r="H239" s="20">
        <f t="shared" si="29"/>
        <v>1.3563502985621759E-2</v>
      </c>
      <c r="I239" s="20">
        <f t="shared" si="29"/>
        <v>1.2297340841472645E-2</v>
      </c>
      <c r="J239" s="20">
        <f t="shared" si="30"/>
        <v>1.1029622713130791</v>
      </c>
      <c r="K239" s="21">
        <f t="shared" si="31"/>
        <v>52.448029446785803</v>
      </c>
      <c r="L239" s="41"/>
      <c r="M239" s="32">
        <f t="shared" si="28"/>
        <v>34.63870092837351</v>
      </c>
      <c r="N239" s="6">
        <f t="shared" si="28"/>
        <v>63.179221812907656</v>
      </c>
    </row>
    <row r="240" spans="2:14" x14ac:dyDescent="0.25">
      <c r="B240" s="28">
        <f t="shared" si="25"/>
        <v>237</v>
      </c>
      <c r="C240" s="17">
        <v>43339</v>
      </c>
      <c r="D240" s="18">
        <v>6908.64</v>
      </c>
      <c r="E240" s="19">
        <f t="shared" si="24"/>
        <v>8.8405280811824696</v>
      </c>
      <c r="F240" s="20">
        <f t="shared" si="26"/>
        <v>3.0665275803412939E-2</v>
      </c>
      <c r="G240" s="20">
        <f t="shared" si="27"/>
        <v>0</v>
      </c>
      <c r="H240" s="20">
        <f t="shared" si="29"/>
        <v>1.2944632745670063E-2</v>
      </c>
      <c r="I240" s="20">
        <f t="shared" si="29"/>
        <v>1.2297340841472645E-2</v>
      </c>
      <c r="J240" s="20">
        <f t="shared" si="30"/>
        <v>1.052636737693277</v>
      </c>
      <c r="K240" s="21">
        <f t="shared" si="31"/>
        <v>51.28217372140648</v>
      </c>
      <c r="L240" s="41"/>
      <c r="M240" s="32">
        <f t="shared" si="28"/>
        <v>34.700754784673592</v>
      </c>
      <c r="N240" s="6">
        <f t="shared" si="28"/>
        <v>63.208835576587234</v>
      </c>
    </row>
    <row r="241" spans="2:14" x14ac:dyDescent="0.25">
      <c r="B241" s="28">
        <f t="shared" si="25"/>
        <v>238</v>
      </c>
      <c r="C241" s="17">
        <v>43340</v>
      </c>
      <c r="D241" s="18">
        <v>7076.11</v>
      </c>
      <c r="E241" s="19">
        <f t="shared" si="24"/>
        <v>8.8644796006647812</v>
      </c>
      <c r="F241" s="20">
        <f t="shared" si="26"/>
        <v>2.3951519482311667E-2</v>
      </c>
      <c r="G241" s="20">
        <f t="shared" si="27"/>
        <v>0</v>
      </c>
      <c r="H241" s="20">
        <f t="shared" si="29"/>
        <v>1.1498859452283381E-2</v>
      </c>
      <c r="I241" s="20">
        <f t="shared" si="29"/>
        <v>1.2297340841472645E-2</v>
      </c>
      <c r="J241" s="20">
        <f t="shared" si="30"/>
        <v>0.93506877629215623</v>
      </c>
      <c r="K241" s="21">
        <f t="shared" si="31"/>
        <v>48.322250234633508</v>
      </c>
      <c r="L241" s="41"/>
      <c r="M241" s="32">
        <f t="shared" si="28"/>
        <v>34.762808640973674</v>
      </c>
      <c r="N241" s="6">
        <f t="shared" si="28"/>
        <v>63.238449340266811</v>
      </c>
    </row>
    <row r="242" spans="2:14" x14ac:dyDescent="0.25">
      <c r="B242" s="28">
        <f t="shared" si="25"/>
        <v>239</v>
      </c>
      <c r="C242" s="17">
        <v>43341</v>
      </c>
      <c r="D242" s="18">
        <v>7031.22</v>
      </c>
      <c r="E242" s="19">
        <f t="shared" si="24"/>
        <v>8.8581155117110626</v>
      </c>
      <c r="F242" s="20">
        <f t="shared" si="26"/>
        <v>0</v>
      </c>
      <c r="G242" s="20">
        <f t="shared" si="27"/>
        <v>6.3640889537186496E-3</v>
      </c>
      <c r="H242" s="20">
        <f t="shared" si="29"/>
        <v>1.129003759459086E-2</v>
      </c>
      <c r="I242" s="20">
        <f t="shared" si="29"/>
        <v>1.2448866768942139E-2</v>
      </c>
      <c r="J242" s="20">
        <f t="shared" si="30"/>
        <v>0.90691287842823054</v>
      </c>
      <c r="K242" s="21">
        <f t="shared" si="31"/>
        <v>47.559219337579378</v>
      </c>
      <c r="L242" s="41"/>
      <c r="M242" s="32">
        <f t="shared" si="28"/>
        <v>34.824862497273763</v>
      </c>
      <c r="N242" s="6">
        <f t="shared" si="28"/>
        <v>63.268063103946389</v>
      </c>
    </row>
    <row r="243" spans="2:14" x14ac:dyDescent="0.25">
      <c r="B243" s="28">
        <f t="shared" si="25"/>
        <v>240</v>
      </c>
      <c r="C243" s="17">
        <v>43342</v>
      </c>
      <c r="D243" s="18">
        <v>6984.84</v>
      </c>
      <c r="E243" s="19">
        <f t="shared" si="24"/>
        <v>8.8514973652010802</v>
      </c>
      <c r="F243" s="20">
        <f t="shared" si="26"/>
        <v>0</v>
      </c>
      <c r="G243" s="20">
        <f t="shared" si="27"/>
        <v>6.6181465099823811E-3</v>
      </c>
      <c r="H243" s="20">
        <f t="shared" si="29"/>
        <v>1.1019645938483131E-2</v>
      </c>
      <c r="I243" s="20">
        <f t="shared" si="29"/>
        <v>1.260644168584648E-2</v>
      </c>
      <c r="J243" s="20">
        <f t="shared" si="30"/>
        <v>0.87412818090096922</v>
      </c>
      <c r="K243" s="21">
        <f t="shared" si="31"/>
        <v>46.641856720853553</v>
      </c>
      <c r="L243" s="41"/>
      <c r="M243" s="32">
        <f t="shared" si="28"/>
        <v>34.886916353573845</v>
      </c>
      <c r="N243" s="6">
        <f t="shared" si="28"/>
        <v>63.297676867625967</v>
      </c>
    </row>
    <row r="244" spans="2:14" x14ac:dyDescent="0.25">
      <c r="B244" s="28">
        <f t="shared" si="25"/>
        <v>241</v>
      </c>
      <c r="C244" s="17">
        <v>43343</v>
      </c>
      <c r="D244" s="18">
        <v>7011.21</v>
      </c>
      <c r="E244" s="19">
        <f t="shared" si="24"/>
        <v>8.8552655756894953</v>
      </c>
      <c r="F244" s="20">
        <f t="shared" si="26"/>
        <v>3.7682104884151357E-3</v>
      </c>
      <c r="G244" s="20">
        <f t="shared" si="27"/>
        <v>0</v>
      </c>
      <c r="H244" s="20">
        <f t="shared" si="29"/>
        <v>1.1109365235826349E-2</v>
      </c>
      <c r="I244" s="20">
        <f t="shared" si="29"/>
        <v>1.2192507545934182E-2</v>
      </c>
      <c r="J244" s="20">
        <f t="shared" si="30"/>
        <v>0.91116328564676374</v>
      </c>
      <c r="K244" s="21">
        <f t="shared" si="31"/>
        <v>47.67584708694389</v>
      </c>
      <c r="L244" s="41"/>
      <c r="M244" s="32">
        <f t="shared" si="28"/>
        <v>34.948970209873927</v>
      </c>
      <c r="N244" s="6">
        <f t="shared" si="28"/>
        <v>63.327290631305537</v>
      </c>
    </row>
    <row r="245" spans="2:14" x14ac:dyDescent="0.25">
      <c r="B245" s="28">
        <f t="shared" si="25"/>
        <v>242</v>
      </c>
      <c r="C245" s="17">
        <v>43344</v>
      </c>
      <c r="D245" s="18">
        <v>7200.01</v>
      </c>
      <c r="E245" s="19">
        <f t="shared" si="24"/>
        <v>8.8818376938920718</v>
      </c>
      <c r="F245" s="20">
        <f t="shared" si="26"/>
        <v>2.6572118202576434E-2</v>
      </c>
      <c r="G245" s="20">
        <f t="shared" si="27"/>
        <v>0</v>
      </c>
      <c r="H245" s="20">
        <f t="shared" si="29"/>
        <v>1.1544109763943277E-2</v>
      </c>
      <c r="I245" s="20">
        <f t="shared" si="29"/>
        <v>1.2192507545934182E-2</v>
      </c>
      <c r="J245" s="20">
        <f t="shared" si="30"/>
        <v>0.94681998107869736</v>
      </c>
      <c r="K245" s="21">
        <f t="shared" si="31"/>
        <v>48.634182424719199</v>
      </c>
      <c r="L245" s="41"/>
      <c r="M245" s="32">
        <f t="shared" si="28"/>
        <v>35.011024066174016</v>
      </c>
      <c r="N245" s="6">
        <f t="shared" si="28"/>
        <v>63.356904394985115</v>
      </c>
    </row>
    <row r="246" spans="2:14" x14ac:dyDescent="0.25">
      <c r="B246" s="28">
        <f t="shared" si="25"/>
        <v>243</v>
      </c>
      <c r="C246" s="17">
        <v>43345</v>
      </c>
      <c r="D246" s="18">
        <v>7302.01</v>
      </c>
      <c r="E246" s="19">
        <f t="shared" si="24"/>
        <v>8.8959049317024554</v>
      </c>
      <c r="F246" s="20">
        <f t="shared" si="26"/>
        <v>1.4067237810383659E-2</v>
      </c>
      <c r="G246" s="20">
        <f t="shared" si="27"/>
        <v>0</v>
      </c>
      <c r="H246" s="20">
        <f t="shared" si="29"/>
        <v>1.187904399752384E-2</v>
      </c>
      <c r="I246" s="20">
        <f t="shared" si="29"/>
        <v>1.2179664127840566E-2</v>
      </c>
      <c r="J246" s="20">
        <f t="shared" si="30"/>
        <v>0.97531786368151474</v>
      </c>
      <c r="K246" s="21">
        <f t="shared" si="31"/>
        <v>49.375236341140464</v>
      </c>
      <c r="L246" s="41"/>
      <c r="M246" s="32">
        <f t="shared" si="28"/>
        <v>35.073077922474099</v>
      </c>
      <c r="N246" s="6">
        <f t="shared" si="28"/>
        <v>63.386518158664693</v>
      </c>
    </row>
    <row r="247" spans="2:14" x14ac:dyDescent="0.25">
      <c r="B247" s="28">
        <f t="shared" si="25"/>
        <v>244</v>
      </c>
      <c r="C247" s="17">
        <v>43346</v>
      </c>
      <c r="D247" s="18">
        <v>7263.02</v>
      </c>
      <c r="E247" s="19">
        <f t="shared" si="24"/>
        <v>8.8905509992854288</v>
      </c>
      <c r="F247" s="20">
        <f t="shared" si="26"/>
        <v>0</v>
      </c>
      <c r="G247" s="20">
        <f t="shared" si="27"/>
        <v>5.3539324170266411E-3</v>
      </c>
      <c r="H247" s="20">
        <f t="shared" si="29"/>
        <v>1.0851199085589599E-2</v>
      </c>
      <c r="I247" s="20">
        <f t="shared" si="29"/>
        <v>1.2307138709198343E-2</v>
      </c>
      <c r="J247" s="20">
        <f t="shared" si="30"/>
        <v>0.88169958444357366</v>
      </c>
      <c r="K247" s="21">
        <f t="shared" si="31"/>
        <v>46.856554135037229</v>
      </c>
      <c r="L247" s="41"/>
      <c r="M247" s="32">
        <f t="shared" si="28"/>
        <v>35.135131778774181</v>
      </c>
      <c r="N247" s="6">
        <f t="shared" si="28"/>
        <v>63.41613192234427</v>
      </c>
    </row>
    <row r="248" spans="2:14" x14ac:dyDescent="0.25">
      <c r="B248" s="28">
        <f t="shared" si="25"/>
        <v>245</v>
      </c>
      <c r="C248" s="17">
        <v>43347</v>
      </c>
      <c r="D248" s="18">
        <v>7359.06</v>
      </c>
      <c r="E248" s="19">
        <f t="shared" si="24"/>
        <v>8.9036874861750572</v>
      </c>
      <c r="F248" s="20">
        <f t="shared" si="26"/>
        <v>1.3136486889628429E-2</v>
      </c>
      <c r="G248" s="20">
        <f t="shared" si="27"/>
        <v>0</v>
      </c>
      <c r="H248" s="20">
        <f t="shared" si="29"/>
        <v>9.1649750607136551E-3</v>
      </c>
      <c r="I248" s="20">
        <f t="shared" si="29"/>
        <v>1.2307138709198343E-2</v>
      </c>
      <c r="J248" s="20">
        <f t="shared" si="30"/>
        <v>0.74468771964549019</v>
      </c>
      <c r="K248" s="21">
        <f t="shared" si="31"/>
        <v>42.683152478244423</v>
      </c>
      <c r="L248" s="41"/>
      <c r="M248" s="32">
        <f t="shared" si="28"/>
        <v>35.19718563507427</v>
      </c>
      <c r="N248" s="6">
        <f t="shared" si="28"/>
        <v>63.445745686023848</v>
      </c>
    </row>
    <row r="249" spans="2:14" x14ac:dyDescent="0.25">
      <c r="B249" s="28">
        <f t="shared" si="25"/>
        <v>246</v>
      </c>
      <c r="C249" s="17">
        <v>43348</v>
      </c>
      <c r="D249" s="18">
        <v>6700</v>
      </c>
      <c r="E249" s="19">
        <f t="shared" si="24"/>
        <v>8.8098628053790566</v>
      </c>
      <c r="F249" s="20">
        <f t="shared" si="26"/>
        <v>0</v>
      </c>
      <c r="G249" s="20">
        <f t="shared" si="27"/>
        <v>9.3824680796000592E-2</v>
      </c>
      <c r="H249" s="20">
        <f t="shared" si="29"/>
        <v>9.1649750607136551E-3</v>
      </c>
      <c r="I249" s="20">
        <f t="shared" si="29"/>
        <v>1.390429588890099E-2</v>
      </c>
      <c r="J249" s="20">
        <f t="shared" si="30"/>
        <v>0.65914700995607656</v>
      </c>
      <c r="K249" s="21">
        <f t="shared" si="31"/>
        <v>39.728065445721199</v>
      </c>
      <c r="L249" s="41"/>
      <c r="M249" s="32">
        <f t="shared" si="28"/>
        <v>35.259239491374352</v>
      </c>
      <c r="N249" s="6">
        <f t="shared" si="28"/>
        <v>63.475359449703426</v>
      </c>
    </row>
    <row r="250" spans="2:14" x14ac:dyDescent="0.25">
      <c r="B250" s="28">
        <f t="shared" si="25"/>
        <v>247</v>
      </c>
      <c r="C250" s="17">
        <v>43349</v>
      </c>
      <c r="D250" s="18">
        <v>6516.01</v>
      </c>
      <c r="E250" s="19">
        <f t="shared" si="24"/>
        <v>8.7820175044046138</v>
      </c>
      <c r="F250" s="20">
        <f t="shared" si="26"/>
        <v>0</v>
      </c>
      <c r="G250" s="20">
        <f t="shared" si="27"/>
        <v>2.7845300974442821E-2</v>
      </c>
      <c r="H250" s="20">
        <f t="shared" si="29"/>
        <v>9.1649750607136551E-3</v>
      </c>
      <c r="I250" s="20">
        <f t="shared" si="29"/>
        <v>1.3810903165567419E-2</v>
      </c>
      <c r="J250" s="20">
        <f t="shared" si="30"/>
        <v>0.66360432412293391</v>
      </c>
      <c r="K250" s="21">
        <f t="shared" si="31"/>
        <v>39.88955273200505</v>
      </c>
      <c r="L250" s="41"/>
      <c r="M250" s="32">
        <f t="shared" si="28"/>
        <v>35.321293347674441</v>
      </c>
      <c r="N250" s="6">
        <f t="shared" si="28"/>
        <v>63.504973213383003</v>
      </c>
    </row>
    <row r="251" spans="2:14" x14ac:dyDescent="0.25">
      <c r="B251" s="28">
        <f t="shared" si="25"/>
        <v>248</v>
      </c>
      <c r="C251" s="17">
        <v>43350</v>
      </c>
      <c r="D251" s="18">
        <v>6395.54</v>
      </c>
      <c r="E251" s="19">
        <f t="shared" si="24"/>
        <v>8.7633561514175131</v>
      </c>
      <c r="F251" s="20">
        <f t="shared" si="26"/>
        <v>0</v>
      </c>
      <c r="G251" s="20">
        <f t="shared" si="27"/>
        <v>1.8661352987100699E-2</v>
      </c>
      <c r="H251" s="20">
        <f t="shared" si="29"/>
        <v>8.3709733078772136E-3</v>
      </c>
      <c r="I251" s="20">
        <f t="shared" si="29"/>
        <v>1.425522109383172E-2</v>
      </c>
      <c r="J251" s="20">
        <f t="shared" si="30"/>
        <v>0.58722156975168627</v>
      </c>
      <c r="K251" s="21">
        <f t="shared" si="31"/>
        <v>36.996823943336054</v>
      </c>
      <c r="L251" s="41"/>
      <c r="M251" s="32">
        <f t="shared" si="28"/>
        <v>35.383347203974523</v>
      </c>
      <c r="N251" s="6">
        <f t="shared" si="28"/>
        <v>63.534586977062581</v>
      </c>
    </row>
    <row r="252" spans="2:14" x14ac:dyDescent="0.25">
      <c r="B252" s="28">
        <f t="shared" si="25"/>
        <v>249</v>
      </c>
      <c r="C252" s="17">
        <v>43351</v>
      </c>
      <c r="D252" s="18">
        <v>6185.05</v>
      </c>
      <c r="E252" s="19">
        <f t="shared" si="24"/>
        <v>8.7298903688682863</v>
      </c>
      <c r="F252" s="20">
        <f t="shared" si="26"/>
        <v>0</v>
      </c>
      <c r="G252" s="20">
        <f t="shared" si="27"/>
        <v>3.346578254922683E-2</v>
      </c>
      <c r="H252" s="20">
        <f t="shared" si="29"/>
        <v>8.2651666313050699E-3</v>
      </c>
      <c r="I252" s="20">
        <f t="shared" si="29"/>
        <v>1.5052025440241883E-2</v>
      </c>
      <c r="J252" s="20">
        <f t="shared" si="30"/>
        <v>0.54910660788600485</v>
      </c>
      <c r="K252" s="21">
        <f t="shared" si="31"/>
        <v>35.446663586010104</v>
      </c>
      <c r="L252" s="41"/>
      <c r="M252" s="32">
        <f t="shared" si="28"/>
        <v>35.445401060274605</v>
      </c>
      <c r="N252" s="6">
        <f t="shared" si="28"/>
        <v>63.564200740742152</v>
      </c>
    </row>
    <row r="253" spans="2:14" x14ac:dyDescent="0.25">
      <c r="B253" s="28">
        <f t="shared" si="25"/>
        <v>250</v>
      </c>
      <c r="C253" s="17">
        <v>43352</v>
      </c>
      <c r="D253" s="18">
        <v>6250.81</v>
      </c>
      <c r="E253" s="19">
        <f t="shared" si="24"/>
        <v>8.7404663343330924</v>
      </c>
      <c r="F253" s="20">
        <f t="shared" si="26"/>
        <v>1.0575965464806103E-2</v>
      </c>
      <c r="G253" s="20">
        <f t="shared" si="27"/>
        <v>0</v>
      </c>
      <c r="H253" s="20">
        <f t="shared" si="29"/>
        <v>8.5169753328480733E-3</v>
      </c>
      <c r="I253" s="20">
        <f t="shared" si="29"/>
        <v>1.5011348270364665E-2</v>
      </c>
      <c r="J253" s="20">
        <f t="shared" si="30"/>
        <v>0.5673691116514995</v>
      </c>
      <c r="K253" s="21">
        <f t="shared" si="31"/>
        <v>36.198819246455365</v>
      </c>
      <c r="L253" s="41"/>
      <c r="M253" s="32">
        <f t="shared" si="28"/>
        <v>35.507454916574687</v>
      </c>
      <c r="N253" s="6">
        <f t="shared" si="28"/>
        <v>63.593814504421729</v>
      </c>
    </row>
    <row r="254" spans="2:14" x14ac:dyDescent="0.25">
      <c r="B254" s="28">
        <f t="shared" si="25"/>
        <v>251</v>
      </c>
      <c r="C254" s="17">
        <v>43353</v>
      </c>
      <c r="D254" s="18">
        <v>6312</v>
      </c>
      <c r="E254" s="19">
        <f t="shared" si="24"/>
        <v>8.7502078625257109</v>
      </c>
      <c r="F254" s="20">
        <f t="shared" si="26"/>
        <v>9.7415281926185315E-3</v>
      </c>
      <c r="G254" s="20">
        <f t="shared" si="27"/>
        <v>0</v>
      </c>
      <c r="H254" s="20">
        <f t="shared" si="29"/>
        <v>8.7489164802913716E-3</v>
      </c>
      <c r="I254" s="20">
        <f t="shared" si="29"/>
        <v>1.4903583490307874E-2</v>
      </c>
      <c r="J254" s="20">
        <f t="shared" si="30"/>
        <v>0.58703441933820699</v>
      </c>
      <c r="K254" s="21">
        <f t="shared" si="31"/>
        <v>36.989394318429476</v>
      </c>
      <c r="L254" s="41"/>
      <c r="M254" s="32">
        <f t="shared" si="28"/>
        <v>35.569508772874777</v>
      </c>
      <c r="N254" s="6">
        <f t="shared" si="28"/>
        <v>63.623428268101307</v>
      </c>
    </row>
    <row r="255" spans="2:14" x14ac:dyDescent="0.25">
      <c r="B255" s="28">
        <f t="shared" si="25"/>
        <v>252</v>
      </c>
      <c r="C255" s="17">
        <v>43354</v>
      </c>
      <c r="D255" s="18">
        <v>6294.91</v>
      </c>
      <c r="E255" s="19">
        <f t="shared" si="24"/>
        <v>8.7474966493150834</v>
      </c>
      <c r="F255" s="20">
        <f t="shared" si="26"/>
        <v>0</v>
      </c>
      <c r="G255" s="20">
        <f t="shared" si="27"/>
        <v>2.7112132106275055E-3</v>
      </c>
      <c r="H255" s="20">
        <f t="shared" si="29"/>
        <v>8.7489164802913716E-3</v>
      </c>
      <c r="I255" s="20">
        <f t="shared" si="29"/>
        <v>1.3641483040013114E-2</v>
      </c>
      <c r="J255" s="20">
        <f t="shared" si="30"/>
        <v>0.64134643239515121</v>
      </c>
      <c r="K255" s="21">
        <f t="shared" si="31"/>
        <v>39.074409870880217</v>
      </c>
      <c r="L255" s="41"/>
      <c r="M255" s="32">
        <f t="shared" si="28"/>
        <v>35.631562629174859</v>
      </c>
      <c r="N255" s="6">
        <f t="shared" si="28"/>
        <v>63.653042031780885</v>
      </c>
    </row>
    <row r="256" spans="2:14" x14ac:dyDescent="0.25">
      <c r="B256" s="28">
        <f t="shared" si="25"/>
        <v>253</v>
      </c>
      <c r="C256" s="17">
        <v>43355</v>
      </c>
      <c r="D256" s="18">
        <v>6338.62</v>
      </c>
      <c r="E256" s="19">
        <f t="shared" si="24"/>
        <v>8.7544163581235317</v>
      </c>
      <c r="F256" s="20">
        <f t="shared" si="26"/>
        <v>6.9197088084482772E-3</v>
      </c>
      <c r="G256" s="20">
        <f t="shared" si="27"/>
        <v>0</v>
      </c>
      <c r="H256" s="20">
        <f t="shared" si="29"/>
        <v>8.9136714519210923E-3</v>
      </c>
      <c r="I256" s="20">
        <f t="shared" si="29"/>
        <v>1.3249138552405551E-2</v>
      </c>
      <c r="J256" s="20">
        <f t="shared" si="30"/>
        <v>0.67277366122061577</v>
      </c>
      <c r="K256" s="21">
        <f t="shared" si="31"/>
        <v>40.219049164708615</v>
      </c>
      <c r="L256" s="41"/>
      <c r="M256" s="32">
        <f t="shared" si="28"/>
        <v>35.693616485474948</v>
      </c>
      <c r="N256" s="6">
        <f t="shared" si="28"/>
        <v>63.682655795460462</v>
      </c>
    </row>
    <row r="257" spans="2:14" x14ac:dyDescent="0.25">
      <c r="B257" s="28">
        <f t="shared" si="25"/>
        <v>254</v>
      </c>
      <c r="C257" s="17">
        <v>43356</v>
      </c>
      <c r="D257" s="18">
        <v>6487.38</v>
      </c>
      <c r="E257" s="19">
        <f t="shared" si="24"/>
        <v>8.7776140301932433</v>
      </c>
      <c r="F257" s="20">
        <f t="shared" si="26"/>
        <v>2.3197672069711572E-2</v>
      </c>
      <c r="G257" s="20">
        <f t="shared" si="27"/>
        <v>0</v>
      </c>
      <c r="H257" s="20">
        <f t="shared" si="29"/>
        <v>9.4659969773904142E-3</v>
      </c>
      <c r="I257" s="20">
        <f t="shared" si="29"/>
        <v>1.3000911432924124E-2</v>
      </c>
      <c r="J257" s="20">
        <f t="shared" si="30"/>
        <v>0.72810256621072544</v>
      </c>
      <c r="K257" s="21">
        <f t="shared" si="31"/>
        <v>42.133064347405195</v>
      </c>
      <c r="L257" s="41"/>
      <c r="M257" s="32">
        <f t="shared" si="28"/>
        <v>35.75567034177503</v>
      </c>
      <c r="N257" s="6">
        <f t="shared" si="28"/>
        <v>63.71226955914004</v>
      </c>
    </row>
    <row r="258" spans="2:14" x14ac:dyDescent="0.25">
      <c r="B258" s="28">
        <f t="shared" si="25"/>
        <v>255</v>
      </c>
      <c r="C258" s="17">
        <v>43357</v>
      </c>
      <c r="D258" s="18">
        <v>6476.63</v>
      </c>
      <c r="E258" s="19">
        <f t="shared" si="24"/>
        <v>8.7759555923389208</v>
      </c>
      <c r="F258" s="20">
        <f t="shared" si="26"/>
        <v>0</v>
      </c>
      <c r="G258" s="20">
        <f t="shared" si="27"/>
        <v>1.6584378543225142E-3</v>
      </c>
      <c r="H258" s="20">
        <f t="shared" si="29"/>
        <v>9.4659969773904142E-3</v>
      </c>
      <c r="I258" s="20">
        <f t="shared" si="29"/>
        <v>1.2699671020695172E-2</v>
      </c>
      <c r="J258" s="20">
        <f t="shared" si="30"/>
        <v>0.7453734007727274</v>
      </c>
      <c r="K258" s="21">
        <f t="shared" si="31"/>
        <v>42.70566976915822</v>
      </c>
      <c r="L258" s="41"/>
      <c r="M258" s="32">
        <f t="shared" si="28"/>
        <v>35.817724198075112</v>
      </c>
      <c r="N258" s="6">
        <f t="shared" si="28"/>
        <v>63.741883322819618</v>
      </c>
    </row>
    <row r="259" spans="2:14" x14ac:dyDescent="0.25">
      <c r="B259" s="28">
        <f t="shared" si="25"/>
        <v>256</v>
      </c>
      <c r="C259" s="17">
        <v>43358</v>
      </c>
      <c r="D259" s="18">
        <v>6514.96</v>
      </c>
      <c r="E259" s="19">
        <f t="shared" si="24"/>
        <v>8.78185634986243</v>
      </c>
      <c r="F259" s="20">
        <f t="shared" si="26"/>
        <v>5.9007575235092702E-3</v>
      </c>
      <c r="G259" s="20">
        <f t="shared" si="27"/>
        <v>0</v>
      </c>
      <c r="H259" s="20">
        <f t="shared" si="29"/>
        <v>9.6064912041406349E-3</v>
      </c>
      <c r="I259" s="20">
        <f t="shared" si="29"/>
        <v>1.1349677046267907E-2</v>
      </c>
      <c r="J259" s="20">
        <f t="shared" si="30"/>
        <v>0.84641097407256349</v>
      </c>
      <c r="K259" s="21">
        <f t="shared" si="31"/>
        <v>45.84087648730037</v>
      </c>
      <c r="L259" s="41"/>
      <c r="M259" s="32">
        <f t="shared" si="28"/>
        <v>35.879778054375201</v>
      </c>
      <c r="N259" s="6">
        <f t="shared" si="28"/>
        <v>63.771497086499195</v>
      </c>
    </row>
    <row r="260" spans="2:14" x14ac:dyDescent="0.25">
      <c r="B260" s="28">
        <f t="shared" si="25"/>
        <v>257</v>
      </c>
      <c r="C260" s="17">
        <v>43359</v>
      </c>
      <c r="D260" s="18">
        <v>6505</v>
      </c>
      <c r="E260" s="19">
        <f t="shared" ref="E260:E323" si="32">LN(D260)</f>
        <v>8.7803263909466054</v>
      </c>
      <c r="F260" s="20">
        <f t="shared" si="26"/>
        <v>0</v>
      </c>
      <c r="G260" s="20">
        <f t="shared" si="27"/>
        <v>1.5299589158246363E-3</v>
      </c>
      <c r="H260" s="20">
        <f t="shared" si="29"/>
        <v>9.5578000176829107E-3</v>
      </c>
      <c r="I260" s="20">
        <f t="shared" si="29"/>
        <v>1.1386104639501828E-2</v>
      </c>
      <c r="J260" s="20">
        <f t="shared" si="30"/>
        <v>0.83942668017682032</v>
      </c>
      <c r="K260" s="21">
        <f t="shared" si="31"/>
        <v>45.635234566464369</v>
      </c>
      <c r="L260" s="41"/>
      <c r="M260" s="32">
        <f t="shared" si="28"/>
        <v>35.941831910675283</v>
      </c>
      <c r="N260" s="6">
        <f t="shared" si="28"/>
        <v>63.801110850178773</v>
      </c>
    </row>
    <row r="261" spans="2:14" x14ac:dyDescent="0.25">
      <c r="B261" s="28">
        <f t="shared" ref="B261:B324" si="33">+B260+1</f>
        <v>258</v>
      </c>
      <c r="C261" s="17">
        <v>43360</v>
      </c>
      <c r="D261" s="18">
        <v>6248.69</v>
      </c>
      <c r="E261" s="19">
        <f t="shared" si="32"/>
        <v>8.7401271207612972</v>
      </c>
      <c r="F261" s="20">
        <f t="shared" ref="F261:F324" si="34">IF(E261&gt;E260,E261-E260,0)</f>
        <v>0</v>
      </c>
      <c r="G261" s="20">
        <f t="shared" si="27"/>
        <v>4.0199270185308222E-2</v>
      </c>
      <c r="H261" s="20">
        <f t="shared" si="29"/>
        <v>9.5578000176829107E-3</v>
      </c>
      <c r="I261" s="20">
        <f t="shared" si="29"/>
        <v>1.2038353740339638E-2</v>
      </c>
      <c r="J261" s="20">
        <f t="shared" si="30"/>
        <v>0.79394576898462665</v>
      </c>
      <c r="K261" s="21">
        <f t="shared" si="31"/>
        <v>44.256954848417735</v>
      </c>
      <c r="L261" s="41"/>
      <c r="M261" s="32">
        <f t="shared" si="28"/>
        <v>36.003885766975365</v>
      </c>
      <c r="N261" s="6">
        <f t="shared" si="28"/>
        <v>63.830724613858351</v>
      </c>
    </row>
    <row r="262" spans="2:14" x14ac:dyDescent="0.25">
      <c r="B262" s="28">
        <f t="shared" si="33"/>
        <v>259</v>
      </c>
      <c r="C262" s="17">
        <v>43361</v>
      </c>
      <c r="D262" s="18">
        <v>6336.45</v>
      </c>
      <c r="E262" s="19">
        <f t="shared" si="32"/>
        <v>8.7540739536995407</v>
      </c>
      <c r="F262" s="20">
        <f t="shared" si="34"/>
        <v>1.3946832938243503E-2</v>
      </c>
      <c r="G262" s="20">
        <f t="shared" si="27"/>
        <v>0</v>
      </c>
      <c r="H262" s="20">
        <f t="shared" si="29"/>
        <v>9.8898674685934697E-3</v>
      </c>
      <c r="I262" s="20">
        <f t="shared" si="29"/>
        <v>1.1289353381670211E-2</v>
      </c>
      <c r="J262" s="20">
        <f t="shared" si="30"/>
        <v>0.87603489183454952</v>
      </c>
      <c r="K262" s="21">
        <f t="shared" si="31"/>
        <v>46.696087351439751</v>
      </c>
      <c r="L262" s="41"/>
      <c r="M262" s="32">
        <f t="shared" si="28"/>
        <v>36.065939623275455</v>
      </c>
      <c r="N262" s="6">
        <f t="shared" si="28"/>
        <v>63.860338377537921</v>
      </c>
    </row>
    <row r="263" spans="2:14" x14ac:dyDescent="0.25">
      <c r="B263" s="28">
        <f t="shared" si="33"/>
        <v>260</v>
      </c>
      <c r="C263" s="17">
        <v>43362</v>
      </c>
      <c r="D263" s="18">
        <v>6391.89</v>
      </c>
      <c r="E263" s="19">
        <f t="shared" si="32"/>
        <v>8.7627852782867706</v>
      </c>
      <c r="F263" s="20">
        <f t="shared" si="34"/>
        <v>8.7113245872298961E-3</v>
      </c>
      <c r="G263" s="20">
        <f t="shared" si="27"/>
        <v>0</v>
      </c>
      <c r="H263" s="20">
        <f t="shared" si="29"/>
        <v>1.0097279958765611E-2</v>
      </c>
      <c r="I263" s="20">
        <f t="shared" si="29"/>
        <v>9.6957524048983841E-3</v>
      </c>
      <c r="J263" s="20">
        <f t="shared" si="30"/>
        <v>1.0414127276666401</v>
      </c>
      <c r="K263" s="21">
        <f t="shared" si="31"/>
        <v>51.014315407790548</v>
      </c>
      <c r="L263" s="41"/>
      <c r="M263" s="32">
        <f t="shared" si="28"/>
        <v>36.127993479575537</v>
      </c>
      <c r="N263" s="6">
        <f t="shared" si="28"/>
        <v>63.889952141217499</v>
      </c>
    </row>
    <row r="264" spans="2:14" x14ac:dyDescent="0.25">
      <c r="B264" s="28">
        <f t="shared" si="33"/>
        <v>261</v>
      </c>
      <c r="C264" s="17">
        <v>43363</v>
      </c>
      <c r="D264" s="18">
        <v>6492</v>
      </c>
      <c r="E264" s="19">
        <f t="shared" si="32"/>
        <v>8.7783259286344819</v>
      </c>
      <c r="F264" s="20">
        <f t="shared" si="34"/>
        <v>1.5540650347711349E-2</v>
      </c>
      <c r="G264" s="20">
        <f t="shared" ref="G264:G327" si="35">IF(E264&lt;E263,E263-E264,0)</f>
        <v>0</v>
      </c>
      <c r="H264" s="20">
        <f t="shared" si="29"/>
        <v>9.5575587417092763E-3</v>
      </c>
      <c r="I264" s="20">
        <f t="shared" si="29"/>
        <v>9.6957524048983841E-3</v>
      </c>
      <c r="J264" s="20">
        <f t="shared" si="30"/>
        <v>0.98574698925693571</v>
      </c>
      <c r="K264" s="21">
        <f t="shared" si="31"/>
        <v>49.641117150871324</v>
      </c>
      <c r="L264" s="41"/>
      <c r="M264" s="32">
        <f t="shared" si="28"/>
        <v>36.190047335875619</v>
      </c>
      <c r="N264" s="6">
        <f t="shared" si="28"/>
        <v>63.919565904897077</v>
      </c>
    </row>
    <row r="265" spans="2:14" x14ac:dyDescent="0.25">
      <c r="B265" s="28">
        <f t="shared" si="33"/>
        <v>262</v>
      </c>
      <c r="C265" s="17">
        <v>43364</v>
      </c>
      <c r="D265" s="18">
        <v>6759.02</v>
      </c>
      <c r="E265" s="19">
        <f t="shared" si="32"/>
        <v>8.8186331881135818</v>
      </c>
      <c r="F265" s="20">
        <f t="shared" si="34"/>
        <v>4.0307259479099855E-2</v>
      </c>
      <c r="G265" s="20">
        <f t="shared" si="35"/>
        <v>0</v>
      </c>
      <c r="H265" s="20">
        <f t="shared" si="29"/>
        <v>1.0517255395973559E-2</v>
      </c>
      <c r="I265" s="20">
        <f t="shared" si="29"/>
        <v>8.2458200225632855E-3</v>
      </c>
      <c r="J265" s="20">
        <f t="shared" si="30"/>
        <v>1.2754650680217221</v>
      </c>
      <c r="K265" s="21">
        <f t="shared" si="31"/>
        <v>56.052939943859698</v>
      </c>
      <c r="L265" s="41"/>
      <c r="M265" s="32">
        <f t="shared" si="28"/>
        <v>36.252101192175708</v>
      </c>
      <c r="N265" s="6">
        <f t="shared" si="28"/>
        <v>63.949179668576654</v>
      </c>
    </row>
    <row r="266" spans="2:14" x14ac:dyDescent="0.25">
      <c r="B266" s="28">
        <f t="shared" si="33"/>
        <v>263</v>
      </c>
      <c r="C266" s="17">
        <v>43365</v>
      </c>
      <c r="D266" s="18">
        <v>6723.05</v>
      </c>
      <c r="E266" s="19">
        <f t="shared" si="32"/>
        <v>8.8132971995974128</v>
      </c>
      <c r="F266" s="20">
        <f t="shared" si="34"/>
        <v>0</v>
      </c>
      <c r="G266" s="20">
        <f t="shared" si="35"/>
        <v>5.3359885161690102E-3</v>
      </c>
      <c r="H266" s="20">
        <f t="shared" si="29"/>
        <v>1.0177354317662826E-2</v>
      </c>
      <c r="I266" s="20">
        <f t="shared" si="29"/>
        <v>8.3728673681863573E-3</v>
      </c>
      <c r="J266" s="20">
        <f t="shared" si="30"/>
        <v>1.2155160078532736</v>
      </c>
      <c r="K266" s="21">
        <f t="shared" si="31"/>
        <v>54.863788099236032</v>
      </c>
      <c r="L266" s="41"/>
      <c r="M266" s="32">
        <f t="shared" si="28"/>
        <v>36.31415504847579</v>
      </c>
      <c r="N266" s="6">
        <f t="shared" si="28"/>
        <v>63.978793432256232</v>
      </c>
    </row>
    <row r="267" spans="2:14" x14ac:dyDescent="0.25">
      <c r="B267" s="28">
        <f t="shared" si="33"/>
        <v>264</v>
      </c>
      <c r="C267" s="17">
        <v>43366</v>
      </c>
      <c r="D267" s="18">
        <v>6708</v>
      </c>
      <c r="E267" s="19">
        <f t="shared" si="32"/>
        <v>8.8110561229430999</v>
      </c>
      <c r="F267" s="20">
        <f t="shared" si="34"/>
        <v>0</v>
      </c>
      <c r="G267" s="20">
        <f t="shared" si="35"/>
        <v>2.2410766543128346E-3</v>
      </c>
      <c r="H267" s="20">
        <f t="shared" si="29"/>
        <v>9.8888420910815556E-3</v>
      </c>
      <c r="I267" s="20">
        <f t="shared" si="29"/>
        <v>8.4262263361461875E-3</v>
      </c>
      <c r="J267" s="20">
        <f t="shared" si="30"/>
        <v>1.1735789778944283</v>
      </c>
      <c r="K267" s="21">
        <f t="shared" si="31"/>
        <v>53.992930085811203</v>
      </c>
      <c r="L267" s="41"/>
      <c r="M267" s="32">
        <f t="shared" si="28"/>
        <v>36.376208904775879</v>
      </c>
      <c r="N267" s="6">
        <f t="shared" si="28"/>
        <v>64.008407195935803</v>
      </c>
    </row>
    <row r="268" spans="2:14" x14ac:dyDescent="0.25">
      <c r="B268" s="28">
        <f t="shared" si="33"/>
        <v>265</v>
      </c>
      <c r="C268" s="17">
        <v>43367</v>
      </c>
      <c r="D268" s="18">
        <v>6581.39</v>
      </c>
      <c r="E268" s="19">
        <f t="shared" si="32"/>
        <v>8.7920012482106333</v>
      </c>
      <c r="F268" s="20">
        <f t="shared" si="34"/>
        <v>0</v>
      </c>
      <c r="G268" s="20">
        <f t="shared" si="35"/>
        <v>1.9054874732466587E-2</v>
      </c>
      <c r="H268" s="20">
        <f t="shared" si="29"/>
        <v>9.8888420910815556E-3</v>
      </c>
      <c r="I268" s="20">
        <f t="shared" si="29"/>
        <v>8.6448259940671134E-3</v>
      </c>
      <c r="J268" s="20">
        <f t="shared" si="30"/>
        <v>1.1439029655273805</v>
      </c>
      <c r="K268" s="21">
        <f t="shared" si="31"/>
        <v>53.35609791677259</v>
      </c>
      <c r="L268" s="41"/>
      <c r="M268" s="32">
        <f t="shared" si="28"/>
        <v>36.438262761075961</v>
      </c>
      <c r="N268" s="6">
        <f t="shared" si="28"/>
        <v>64.03802095961538</v>
      </c>
    </row>
    <row r="269" spans="2:14" x14ac:dyDescent="0.25">
      <c r="B269" s="28">
        <f t="shared" si="33"/>
        <v>266</v>
      </c>
      <c r="C269" s="17">
        <v>43368</v>
      </c>
      <c r="D269" s="18">
        <v>6447.54</v>
      </c>
      <c r="E269" s="19">
        <f t="shared" si="32"/>
        <v>8.7714539416912771</v>
      </c>
      <c r="F269" s="20">
        <f t="shared" si="34"/>
        <v>0</v>
      </c>
      <c r="G269" s="20">
        <f t="shared" si="35"/>
        <v>2.0547306519356212E-2</v>
      </c>
      <c r="H269" s="20">
        <f t="shared" si="29"/>
        <v>9.8888420910815556E-3</v>
      </c>
      <c r="I269" s="20">
        <f t="shared" si="29"/>
        <v>8.9108944283751573E-3</v>
      </c>
      <c r="J269" s="20">
        <f t="shared" si="30"/>
        <v>1.1097474187992058</v>
      </c>
      <c r="K269" s="21">
        <f t="shared" si="31"/>
        <v>52.60096108712554</v>
      </c>
      <c r="L269" s="41"/>
      <c r="M269" s="32">
        <f t="shared" si="28"/>
        <v>36.500316617376043</v>
      </c>
      <c r="N269" s="6">
        <f t="shared" si="28"/>
        <v>64.067634723294958</v>
      </c>
    </row>
    <row r="270" spans="2:14" x14ac:dyDescent="0.25">
      <c r="B270" s="28">
        <f t="shared" si="33"/>
        <v>267</v>
      </c>
      <c r="C270" s="17">
        <v>43369</v>
      </c>
      <c r="D270" s="18">
        <v>6465.12</v>
      </c>
      <c r="E270" s="19">
        <f t="shared" si="32"/>
        <v>8.7741768525186146</v>
      </c>
      <c r="F270" s="20">
        <f t="shared" si="34"/>
        <v>2.7229108273374436E-3</v>
      </c>
      <c r="G270" s="20">
        <f t="shared" si="35"/>
        <v>0</v>
      </c>
      <c r="H270" s="20">
        <f t="shared" si="29"/>
        <v>9.6513294774931008E-3</v>
      </c>
      <c r="I270" s="20">
        <f t="shared" si="29"/>
        <v>8.9108944283751573E-3</v>
      </c>
      <c r="J270" s="20">
        <f t="shared" si="30"/>
        <v>1.0830932354848868</v>
      </c>
      <c r="K270" s="21">
        <f t="shared" si="31"/>
        <v>51.994467507968857</v>
      </c>
      <c r="L270" s="41"/>
      <c r="M270" s="32">
        <f t="shared" si="28"/>
        <v>36.562370473676125</v>
      </c>
      <c r="N270" s="6">
        <f t="shared" si="28"/>
        <v>64.097248486974536</v>
      </c>
    </row>
    <row r="271" spans="2:14" x14ac:dyDescent="0.25">
      <c r="B271" s="28">
        <f t="shared" si="33"/>
        <v>268</v>
      </c>
      <c r="C271" s="17">
        <v>43370</v>
      </c>
      <c r="D271" s="18">
        <v>6689.13</v>
      </c>
      <c r="E271" s="19">
        <f t="shared" si="32"/>
        <v>8.8082390998226607</v>
      </c>
      <c r="F271" s="20">
        <f t="shared" si="34"/>
        <v>3.4062247304046167E-2</v>
      </c>
      <c r="G271" s="20">
        <f t="shared" si="35"/>
        <v>0</v>
      </c>
      <c r="H271" s="20">
        <f t="shared" si="29"/>
        <v>1.0293533599301942E-2</v>
      </c>
      <c r="I271" s="20">
        <f t="shared" si="29"/>
        <v>8.9108944283751573E-3</v>
      </c>
      <c r="J271" s="20">
        <f t="shared" si="30"/>
        <v>1.1551627821472126</v>
      </c>
      <c r="K271" s="21">
        <f t="shared" si="31"/>
        <v>53.599792633589892</v>
      </c>
      <c r="L271" s="41"/>
      <c r="M271" s="32">
        <f t="shared" si="28"/>
        <v>36.624424329976215</v>
      </c>
      <c r="N271" s="6">
        <f t="shared" si="28"/>
        <v>64.126862250654113</v>
      </c>
    </row>
    <row r="272" spans="2:14" x14ac:dyDescent="0.25">
      <c r="B272" s="28">
        <f t="shared" si="33"/>
        <v>269</v>
      </c>
      <c r="C272" s="17">
        <v>43371</v>
      </c>
      <c r="D272" s="18">
        <v>6634.58</v>
      </c>
      <c r="E272" s="19">
        <f t="shared" si="32"/>
        <v>8.8000506440845143</v>
      </c>
      <c r="F272" s="20">
        <f t="shared" si="34"/>
        <v>0</v>
      </c>
      <c r="G272" s="20">
        <f t="shared" si="35"/>
        <v>8.1884557381464163E-3</v>
      </c>
      <c r="H272" s="20">
        <f t="shared" si="29"/>
        <v>9.2862976996070726E-3</v>
      </c>
      <c r="I272" s="20">
        <f t="shared" si="29"/>
        <v>9.1058576602357864E-3</v>
      </c>
      <c r="J272" s="20">
        <f t="shared" si="30"/>
        <v>1.0198158203328003</v>
      </c>
      <c r="K272" s="21">
        <f t="shared" si="31"/>
        <v>50.490535328353239</v>
      </c>
      <c r="L272" s="41"/>
      <c r="M272" s="32">
        <f t="shared" si="28"/>
        <v>36.686478186276297</v>
      </c>
      <c r="N272" s="6">
        <f t="shared" si="28"/>
        <v>64.156476014333691</v>
      </c>
    </row>
    <row r="273" spans="2:14" x14ac:dyDescent="0.25">
      <c r="B273" s="28">
        <f t="shared" si="33"/>
        <v>270</v>
      </c>
      <c r="C273" s="17">
        <v>43372</v>
      </c>
      <c r="D273" s="18">
        <v>6596.38</v>
      </c>
      <c r="E273" s="19">
        <f t="shared" si="32"/>
        <v>8.7942762926931941</v>
      </c>
      <c r="F273" s="20">
        <f t="shared" si="34"/>
        <v>0</v>
      </c>
      <c r="G273" s="20">
        <f t="shared" si="35"/>
        <v>5.7743513913202094E-3</v>
      </c>
      <c r="H273" s="20">
        <f t="shared" si="29"/>
        <v>9.2862976996070726E-3</v>
      </c>
      <c r="I273" s="20">
        <f t="shared" si="29"/>
        <v>8.5218680539246999E-3</v>
      </c>
      <c r="J273" s="20">
        <f t="shared" si="30"/>
        <v>1.0897021217466889</v>
      </c>
      <c r="K273" s="21">
        <f t="shared" si="31"/>
        <v>52.146289674810475</v>
      </c>
      <c r="L273" s="41"/>
      <c r="M273" s="32">
        <f t="shared" si="28"/>
        <v>36.748532042576386</v>
      </c>
      <c r="N273" s="6">
        <f t="shared" si="28"/>
        <v>64.186089778013269</v>
      </c>
    </row>
    <row r="274" spans="2:14" x14ac:dyDescent="0.25">
      <c r="B274" s="28">
        <f t="shared" si="33"/>
        <v>271</v>
      </c>
      <c r="C274" s="17">
        <v>43373</v>
      </c>
      <c r="D274" s="18">
        <v>6626.57</v>
      </c>
      <c r="E274" s="19">
        <f t="shared" si="32"/>
        <v>8.7988426039109058</v>
      </c>
      <c r="F274" s="20">
        <f t="shared" si="34"/>
        <v>4.5663112177116716E-3</v>
      </c>
      <c r="G274" s="20">
        <f t="shared" si="35"/>
        <v>0</v>
      </c>
      <c r="H274" s="20">
        <f t="shared" si="29"/>
        <v>9.0634885317562239E-3</v>
      </c>
      <c r="I274" s="20">
        <f t="shared" si="29"/>
        <v>8.5218680539246999E-3</v>
      </c>
      <c r="J274" s="20">
        <f t="shared" si="30"/>
        <v>1.0635565435188923</v>
      </c>
      <c r="K274" s="21">
        <f t="shared" si="31"/>
        <v>51.539975817927242</v>
      </c>
      <c r="L274" s="41"/>
      <c r="M274" s="32">
        <f t="shared" si="28"/>
        <v>36.810585898876468</v>
      </c>
      <c r="N274" s="6">
        <f t="shared" si="28"/>
        <v>64.215703541692847</v>
      </c>
    </row>
    <row r="275" spans="2:14" x14ac:dyDescent="0.25">
      <c r="B275" s="28">
        <f t="shared" si="33"/>
        <v>272</v>
      </c>
      <c r="C275" s="17">
        <v>43374</v>
      </c>
      <c r="D275" s="18">
        <v>6611.6099999999897</v>
      </c>
      <c r="E275" s="19">
        <f t="shared" si="32"/>
        <v>8.7965824735352474</v>
      </c>
      <c r="F275" s="20">
        <f t="shared" si="34"/>
        <v>0</v>
      </c>
      <c r="G275" s="20">
        <f t="shared" si="35"/>
        <v>2.2601303756584201E-3</v>
      </c>
      <c r="H275" s="20">
        <f t="shared" si="29"/>
        <v>9.0634885317562239E-3</v>
      </c>
      <c r="I275" s="20">
        <f t="shared" si="29"/>
        <v>7.7427354246664987E-3</v>
      </c>
      <c r="J275" s="20">
        <f t="shared" si="30"/>
        <v>1.1705796510729429</v>
      </c>
      <c r="K275" s="21">
        <f t="shared" si="31"/>
        <v>53.92935709566391</v>
      </c>
      <c r="L275" s="41"/>
      <c r="M275" s="32">
        <f t="shared" si="28"/>
        <v>36.87263975517655</v>
      </c>
      <c r="N275" s="6">
        <f t="shared" si="28"/>
        <v>64.245317305372424</v>
      </c>
    </row>
    <row r="276" spans="2:14" x14ac:dyDescent="0.25">
      <c r="B276" s="28">
        <f t="shared" si="33"/>
        <v>273</v>
      </c>
      <c r="C276" s="17">
        <v>43375</v>
      </c>
      <c r="D276" s="18">
        <v>6525.79</v>
      </c>
      <c r="E276" s="19">
        <f t="shared" si="32"/>
        <v>8.7835172976591096</v>
      </c>
      <c r="F276" s="20">
        <f t="shared" si="34"/>
        <v>0</v>
      </c>
      <c r="G276" s="20">
        <f t="shared" si="35"/>
        <v>1.3065175876137758E-2</v>
      </c>
      <c r="H276" s="20">
        <f t="shared" si="29"/>
        <v>8.2214660005933103E-3</v>
      </c>
      <c r="I276" s="20">
        <f t="shared" si="29"/>
        <v>8.0538110407650156E-3</v>
      </c>
      <c r="J276" s="20">
        <f t="shared" si="30"/>
        <v>1.0208168479468533</v>
      </c>
      <c r="K276" s="21">
        <f t="shared" si="31"/>
        <v>50.515060233390351</v>
      </c>
      <c r="L276" s="41"/>
      <c r="M276" s="32">
        <f t="shared" si="28"/>
        <v>36.934693611476639</v>
      </c>
      <c r="N276" s="6">
        <f t="shared" si="28"/>
        <v>64.274931069052002</v>
      </c>
    </row>
    <row r="277" spans="2:14" x14ac:dyDescent="0.25">
      <c r="B277" s="28">
        <f t="shared" si="33"/>
        <v>274</v>
      </c>
      <c r="C277" s="17">
        <v>43376</v>
      </c>
      <c r="D277" s="18">
        <v>6510</v>
      </c>
      <c r="E277" s="19">
        <f t="shared" si="32"/>
        <v>8.7810947352026147</v>
      </c>
      <c r="F277" s="20">
        <f t="shared" si="34"/>
        <v>0</v>
      </c>
      <c r="G277" s="20">
        <f t="shared" si="35"/>
        <v>2.4225624564948589E-3</v>
      </c>
      <c r="H277" s="20">
        <f t="shared" si="29"/>
        <v>8.2214660005933103E-3</v>
      </c>
      <c r="I277" s="20">
        <f t="shared" si="29"/>
        <v>7.6697719160263474E-3</v>
      </c>
      <c r="J277" s="20">
        <f t="shared" si="30"/>
        <v>1.071930963607167</v>
      </c>
      <c r="K277" s="21">
        <f t="shared" si="31"/>
        <v>51.73584363742355</v>
      </c>
      <c r="L277" s="41"/>
      <c r="M277" s="32">
        <f t="shared" si="28"/>
        <v>36.996747467776721</v>
      </c>
      <c r="N277" s="6">
        <f t="shared" si="28"/>
        <v>64.30454483273158</v>
      </c>
    </row>
    <row r="278" spans="2:14" x14ac:dyDescent="0.25">
      <c r="B278" s="28">
        <f t="shared" si="33"/>
        <v>275</v>
      </c>
      <c r="C278" s="17">
        <v>43377</v>
      </c>
      <c r="D278" s="18">
        <v>6593.79</v>
      </c>
      <c r="E278" s="19">
        <f t="shared" si="32"/>
        <v>8.7938835759907885</v>
      </c>
      <c r="F278" s="20">
        <f t="shared" si="34"/>
        <v>1.2788840788173772E-2</v>
      </c>
      <c r="G278" s="20">
        <f t="shared" si="35"/>
        <v>0</v>
      </c>
      <c r="H278" s="20">
        <f t="shared" si="29"/>
        <v>7.9194340882649088E-3</v>
      </c>
      <c r="I278" s="20">
        <f t="shared" si="29"/>
        <v>7.6697719160263474E-3</v>
      </c>
      <c r="J278" s="20">
        <f t="shared" si="30"/>
        <v>1.0325514467668693</v>
      </c>
      <c r="K278" s="21">
        <f t="shared" si="31"/>
        <v>50.80075332948271</v>
      </c>
      <c r="L278" s="41"/>
      <c r="M278" s="32">
        <f t="shared" si="28"/>
        <v>37.058801324076803</v>
      </c>
      <c r="N278" s="6">
        <f t="shared" si="28"/>
        <v>64.334158596411157</v>
      </c>
    </row>
    <row r="279" spans="2:14" x14ac:dyDescent="0.25">
      <c r="B279" s="28">
        <f t="shared" si="33"/>
        <v>276</v>
      </c>
      <c r="C279" s="17">
        <v>43378</v>
      </c>
      <c r="D279" s="18">
        <v>6635.65</v>
      </c>
      <c r="E279" s="19">
        <f t="shared" si="32"/>
        <v>8.8002119073033604</v>
      </c>
      <c r="F279" s="20">
        <f t="shared" si="34"/>
        <v>6.3283313125719332E-3</v>
      </c>
      <c r="G279" s="20">
        <f t="shared" si="35"/>
        <v>0</v>
      </c>
      <c r="H279" s="20">
        <f t="shared" si="29"/>
        <v>7.5053233903842383E-3</v>
      </c>
      <c r="I279" s="20">
        <f t="shared" si="29"/>
        <v>7.6697719160263474E-3</v>
      </c>
      <c r="J279" s="20">
        <f t="shared" si="30"/>
        <v>0.97855887665988006</v>
      </c>
      <c r="K279" s="21">
        <f t="shared" si="31"/>
        <v>49.458163120818625</v>
      </c>
      <c r="L279" s="41"/>
      <c r="M279" s="32">
        <f t="shared" si="28"/>
        <v>37.120855180376893</v>
      </c>
      <c r="N279" s="6">
        <f t="shared" si="28"/>
        <v>64.363772360090735</v>
      </c>
    </row>
    <row r="280" spans="2:14" x14ac:dyDescent="0.25">
      <c r="B280" s="28">
        <f t="shared" si="33"/>
        <v>277</v>
      </c>
      <c r="C280" s="17">
        <v>43379</v>
      </c>
      <c r="D280" s="18">
        <v>6594.27</v>
      </c>
      <c r="E280" s="19">
        <f t="shared" si="32"/>
        <v>8.7939563691082299</v>
      </c>
      <c r="F280" s="20">
        <f t="shared" si="34"/>
        <v>0</v>
      </c>
      <c r="G280" s="20">
        <f t="shared" si="35"/>
        <v>6.2555381951305833E-3</v>
      </c>
      <c r="H280" s="20">
        <f t="shared" si="29"/>
        <v>7.3207426080463718E-3</v>
      </c>
      <c r="I280" s="20">
        <f t="shared" si="29"/>
        <v>7.8187133016246937E-3</v>
      </c>
      <c r="J280" s="20">
        <f t="shared" si="30"/>
        <v>0.9363104037239931</v>
      </c>
      <c r="K280" s="21">
        <f t="shared" si="31"/>
        <v>48.355387747916957</v>
      </c>
      <c r="L280" s="41"/>
      <c r="M280" s="32">
        <f t="shared" si="28"/>
        <v>37.182909036676975</v>
      </c>
      <c r="N280" s="6">
        <f t="shared" si="28"/>
        <v>64.393386123770313</v>
      </c>
    </row>
    <row r="281" spans="2:14" x14ac:dyDescent="0.25">
      <c r="B281" s="28">
        <f t="shared" si="33"/>
        <v>278</v>
      </c>
      <c r="C281" s="17">
        <v>43380</v>
      </c>
      <c r="D281" s="18">
        <v>6615.26</v>
      </c>
      <c r="E281" s="19">
        <f t="shared" si="32"/>
        <v>8.7971343803873836</v>
      </c>
      <c r="F281" s="20">
        <f t="shared" si="34"/>
        <v>3.1780112791537363E-3</v>
      </c>
      <c r="G281" s="20">
        <f t="shared" si="35"/>
        <v>0</v>
      </c>
      <c r="H281" s="20">
        <f t="shared" si="29"/>
        <v>7.3964095432643177E-3</v>
      </c>
      <c r="I281" s="20">
        <f t="shared" si="29"/>
        <v>7.6994672811612945E-3</v>
      </c>
      <c r="J281" s="20">
        <f t="shared" si="30"/>
        <v>0.96063912906825588</v>
      </c>
      <c r="K281" s="21">
        <f t="shared" si="31"/>
        <v>48.996223467435094</v>
      </c>
      <c r="L281" s="41"/>
      <c r="M281" s="32">
        <f t="shared" si="28"/>
        <v>37.244962892977057</v>
      </c>
      <c r="N281" s="6">
        <f t="shared" si="28"/>
        <v>64.42299988744989</v>
      </c>
    </row>
    <row r="282" spans="2:14" x14ac:dyDescent="0.25">
      <c r="B282" s="28">
        <f t="shared" si="33"/>
        <v>279</v>
      </c>
      <c r="C282" s="17">
        <v>43381</v>
      </c>
      <c r="D282" s="18">
        <v>6673.0099999999902</v>
      </c>
      <c r="E282" s="19">
        <f t="shared" si="32"/>
        <v>8.8058263114788353</v>
      </c>
      <c r="F282" s="20">
        <f t="shared" si="34"/>
        <v>8.6919310914517212E-3</v>
      </c>
      <c r="G282" s="20">
        <f t="shared" si="35"/>
        <v>0</v>
      </c>
      <c r="H282" s="20">
        <f t="shared" si="29"/>
        <v>6.873234669170003E-3</v>
      </c>
      <c r="I282" s="20">
        <f t="shared" si="29"/>
        <v>7.6994672811612945E-3</v>
      </c>
      <c r="J282" s="20">
        <f t="shared" si="30"/>
        <v>0.89268963918933975</v>
      </c>
      <c r="K282" s="21">
        <f t="shared" si="31"/>
        <v>47.165135831339406</v>
      </c>
      <c r="L282" s="41"/>
      <c r="M282" s="32">
        <f t="shared" si="28"/>
        <v>37.307016749277146</v>
      </c>
      <c r="N282" s="6">
        <f t="shared" si="28"/>
        <v>64.452613651129468</v>
      </c>
    </row>
    <row r="283" spans="2:14" x14ac:dyDescent="0.25">
      <c r="B283" s="28">
        <f t="shared" si="33"/>
        <v>280</v>
      </c>
      <c r="C283" s="17">
        <v>43382</v>
      </c>
      <c r="D283" s="18">
        <v>6656.61</v>
      </c>
      <c r="E283" s="19">
        <f t="shared" si="32"/>
        <v>8.8033656249363634</v>
      </c>
      <c r="F283" s="20">
        <f t="shared" si="34"/>
        <v>0</v>
      </c>
      <c r="G283" s="20">
        <f t="shared" si="35"/>
        <v>2.4606865424718904E-3</v>
      </c>
      <c r="H283" s="20">
        <f t="shared" si="29"/>
        <v>6.3029603957816304E-3</v>
      </c>
      <c r="I283" s="20">
        <f t="shared" si="29"/>
        <v>7.7580550559820539E-3</v>
      </c>
      <c r="J283" s="20">
        <f t="shared" si="30"/>
        <v>0.81244079222170074</v>
      </c>
      <c r="K283" s="21">
        <f t="shared" si="31"/>
        <v>44.825783866065272</v>
      </c>
      <c r="L283" s="41"/>
      <c r="M283" s="32">
        <f t="shared" si="28"/>
        <v>37.369070605577228</v>
      </c>
      <c r="N283" s="6">
        <f t="shared" si="28"/>
        <v>64.482227414809046</v>
      </c>
    </row>
    <row r="284" spans="2:14" x14ac:dyDescent="0.25">
      <c r="B284" s="28">
        <f t="shared" si="33"/>
        <v>281</v>
      </c>
      <c r="C284" s="17">
        <v>43383</v>
      </c>
      <c r="D284" s="18">
        <v>6631</v>
      </c>
      <c r="E284" s="19">
        <f t="shared" si="32"/>
        <v>8.7995109013688673</v>
      </c>
      <c r="F284" s="20">
        <f t="shared" si="34"/>
        <v>0</v>
      </c>
      <c r="G284" s="20">
        <f t="shared" si="35"/>
        <v>3.8547235674961655E-3</v>
      </c>
      <c r="H284" s="20">
        <f t="shared" si="29"/>
        <v>6.3029603957816304E-3</v>
      </c>
      <c r="I284" s="20">
        <f t="shared" si="29"/>
        <v>7.6983082610719948E-3</v>
      </c>
      <c r="J284" s="20">
        <f t="shared" si="30"/>
        <v>0.81874616890230101</v>
      </c>
      <c r="K284" s="21">
        <f t="shared" si="31"/>
        <v>45.017066312032583</v>
      </c>
      <c r="L284" s="41"/>
      <c r="M284" s="32">
        <f t="shared" si="28"/>
        <v>37.431124461877317</v>
      </c>
      <c r="N284" s="6">
        <f t="shared" si="28"/>
        <v>64.511841178488623</v>
      </c>
    </row>
    <row r="285" spans="2:14" x14ac:dyDescent="0.25">
      <c r="B285" s="28">
        <f t="shared" si="33"/>
        <v>282</v>
      </c>
      <c r="C285" s="17">
        <v>43384</v>
      </c>
      <c r="D285" s="18">
        <v>6252.68</v>
      </c>
      <c r="E285" s="19">
        <f t="shared" si="32"/>
        <v>8.7407654508219998</v>
      </c>
      <c r="F285" s="20">
        <f t="shared" si="34"/>
        <v>0</v>
      </c>
      <c r="G285" s="20">
        <f t="shared" si="35"/>
        <v>5.8745450546867417E-2</v>
      </c>
      <c r="H285" s="20">
        <f t="shared" si="29"/>
        <v>6.3029603957816304E-3</v>
      </c>
      <c r="I285" s="20">
        <f t="shared" si="29"/>
        <v>8.9394345476644967E-3</v>
      </c>
      <c r="J285" s="20">
        <f t="shared" si="30"/>
        <v>0.70507372274774727</v>
      </c>
      <c r="K285" s="21">
        <f t="shared" si="31"/>
        <v>41.351509517812069</v>
      </c>
      <c r="L285" s="41"/>
      <c r="M285" s="32">
        <f t="shared" si="28"/>
        <v>37.493178318177399</v>
      </c>
      <c r="N285" s="6">
        <f t="shared" si="28"/>
        <v>64.541454942168187</v>
      </c>
    </row>
    <row r="286" spans="2:14" x14ac:dyDescent="0.25">
      <c r="B286" s="28">
        <f t="shared" si="33"/>
        <v>283</v>
      </c>
      <c r="C286" s="17">
        <v>43385</v>
      </c>
      <c r="D286" s="18">
        <v>6298.0099999999902</v>
      </c>
      <c r="E286" s="19">
        <f t="shared" si="32"/>
        <v>8.7479889894653606</v>
      </c>
      <c r="F286" s="20">
        <f t="shared" si="34"/>
        <v>7.2235386433607829E-3</v>
      </c>
      <c r="G286" s="20">
        <f t="shared" si="35"/>
        <v>0</v>
      </c>
      <c r="H286" s="20">
        <f t="shared" si="29"/>
        <v>6.3852301137565263E-3</v>
      </c>
      <c r="I286" s="20">
        <f t="shared" si="29"/>
        <v>8.9394345476644967E-3</v>
      </c>
      <c r="J286" s="20">
        <f t="shared" si="30"/>
        <v>0.71427673413915449</v>
      </c>
      <c r="K286" s="21">
        <f t="shared" si="31"/>
        <v>41.666361090634382</v>
      </c>
      <c r="L286" s="41"/>
      <c r="M286" s="32">
        <f t="shared" si="28"/>
        <v>37.555232174477482</v>
      </c>
      <c r="N286" s="6">
        <f t="shared" si="28"/>
        <v>64.571068705847765</v>
      </c>
    </row>
    <row r="287" spans="2:14" x14ac:dyDescent="0.25">
      <c r="B287" s="28">
        <f t="shared" si="33"/>
        <v>284</v>
      </c>
      <c r="C287" s="17">
        <v>43386</v>
      </c>
      <c r="D287" s="18">
        <v>6332.93</v>
      </c>
      <c r="E287" s="19">
        <f t="shared" si="32"/>
        <v>8.7535182832420162</v>
      </c>
      <c r="F287" s="20">
        <f t="shared" si="34"/>
        <v>5.5292937766555639E-3</v>
      </c>
      <c r="G287" s="20">
        <f t="shared" si="35"/>
        <v>0</v>
      </c>
      <c r="H287" s="20">
        <f t="shared" si="29"/>
        <v>5.8842104845679344E-3</v>
      </c>
      <c r="I287" s="20">
        <f t="shared" si="29"/>
        <v>8.9394345476644967E-3</v>
      </c>
      <c r="J287" s="20">
        <f t="shared" si="30"/>
        <v>0.65823072513073377</v>
      </c>
      <c r="K287" s="21">
        <f t="shared" si="31"/>
        <v>39.69476111829006</v>
      </c>
      <c r="L287" s="41"/>
      <c r="M287" s="32">
        <f t="shared" si="28"/>
        <v>37.617286030777564</v>
      </c>
      <c r="N287" s="6">
        <f t="shared" si="28"/>
        <v>64.600682469527342</v>
      </c>
    </row>
    <row r="288" spans="2:14" x14ac:dyDescent="0.25">
      <c r="B288" s="28">
        <f t="shared" si="33"/>
        <v>285</v>
      </c>
      <c r="C288" s="17">
        <v>43387</v>
      </c>
      <c r="D288" s="18">
        <v>6339.34</v>
      </c>
      <c r="E288" s="19">
        <f t="shared" si="32"/>
        <v>8.7545299410660196</v>
      </c>
      <c r="F288" s="20">
        <f t="shared" si="34"/>
        <v>1.0116578240033647E-3</v>
      </c>
      <c r="G288" s="20">
        <f t="shared" si="35"/>
        <v>0</v>
      </c>
      <c r="H288" s="20">
        <f t="shared" si="29"/>
        <v>5.57336334203507E-3</v>
      </c>
      <c r="I288" s="20">
        <f t="shared" si="29"/>
        <v>8.9394345476644967E-3</v>
      </c>
      <c r="J288" s="20">
        <f t="shared" si="30"/>
        <v>0.62345815189073217</v>
      </c>
      <c r="K288" s="21">
        <f t="shared" si="31"/>
        <v>38.403093493024912</v>
      </c>
      <c r="L288" s="41"/>
      <c r="M288" s="32">
        <f t="shared" si="28"/>
        <v>37.679339887077653</v>
      </c>
      <c r="N288" s="6">
        <f t="shared" si="28"/>
        <v>64.63029623320692</v>
      </c>
    </row>
    <row r="289" spans="2:14" x14ac:dyDescent="0.25">
      <c r="B289" s="28">
        <f t="shared" si="33"/>
        <v>286</v>
      </c>
      <c r="C289" s="17">
        <v>43388</v>
      </c>
      <c r="D289" s="18">
        <v>6752.5</v>
      </c>
      <c r="E289" s="19">
        <f t="shared" si="32"/>
        <v>8.8176680856667708</v>
      </c>
      <c r="F289" s="20">
        <f t="shared" si="34"/>
        <v>6.3138144600751289E-2</v>
      </c>
      <c r="G289" s="20">
        <f t="shared" si="35"/>
        <v>0</v>
      </c>
      <c r="H289" s="20">
        <f t="shared" si="29"/>
        <v>7.076652499195815E-3</v>
      </c>
      <c r="I289" s="20">
        <f t="shared" si="29"/>
        <v>8.8119599663067181E-3</v>
      </c>
      <c r="J289" s="20">
        <f t="shared" si="30"/>
        <v>0.80307360975923636</v>
      </c>
      <c r="K289" s="21">
        <f t="shared" si="31"/>
        <v>44.539147232401149</v>
      </c>
      <c r="L289" s="41"/>
      <c r="M289" s="32">
        <f t="shared" si="28"/>
        <v>37.741393743377735</v>
      </c>
      <c r="N289" s="6">
        <f t="shared" si="28"/>
        <v>64.659909996886498</v>
      </c>
    </row>
    <row r="290" spans="2:14" x14ac:dyDescent="0.25">
      <c r="B290" s="28">
        <f t="shared" si="33"/>
        <v>287</v>
      </c>
      <c r="C290" s="17">
        <v>43389</v>
      </c>
      <c r="D290" s="18">
        <v>6759.27</v>
      </c>
      <c r="E290" s="19">
        <f t="shared" si="32"/>
        <v>8.8186701750401877</v>
      </c>
      <c r="F290" s="20">
        <f t="shared" si="34"/>
        <v>1.0020893734168368E-3</v>
      </c>
      <c r="G290" s="20">
        <f t="shared" si="35"/>
        <v>0</v>
      </c>
      <c r="H290" s="20">
        <f t="shared" si="29"/>
        <v>6.7877382726193487E-3</v>
      </c>
      <c r="I290" s="20">
        <f t="shared" si="29"/>
        <v>8.8119599663067181E-3</v>
      </c>
      <c r="J290" s="20">
        <f t="shared" si="30"/>
        <v>0.77028700749581769</v>
      </c>
      <c r="K290" s="21">
        <f t="shared" si="31"/>
        <v>43.511984454172612</v>
      </c>
      <c r="L290" s="41"/>
      <c r="M290" s="32">
        <f t="shared" si="28"/>
        <v>37.803447599677824</v>
      </c>
      <c r="N290" s="6">
        <f t="shared" si="28"/>
        <v>64.689523760566075</v>
      </c>
    </row>
    <row r="291" spans="2:14" x14ac:dyDescent="0.25">
      <c r="B291" s="28">
        <f t="shared" si="33"/>
        <v>288</v>
      </c>
      <c r="C291" s="17">
        <v>43390</v>
      </c>
      <c r="D291" s="18">
        <v>6740.89</v>
      </c>
      <c r="E291" s="19">
        <f t="shared" si="32"/>
        <v>8.8159472426665975</v>
      </c>
      <c r="F291" s="20">
        <f t="shared" si="34"/>
        <v>0</v>
      </c>
      <c r="G291" s="20">
        <f t="shared" si="35"/>
        <v>2.7229323735902256E-3</v>
      </c>
      <c r="H291" s="20">
        <f t="shared" si="29"/>
        <v>6.7877382726193487E-3</v>
      </c>
      <c r="I291" s="20">
        <f t="shared" si="29"/>
        <v>6.6428707181540913E-3</v>
      </c>
      <c r="J291" s="20">
        <f t="shared" si="30"/>
        <v>1.0218079743851334</v>
      </c>
      <c r="K291" s="21">
        <f t="shared" si="31"/>
        <v>50.539318636127291</v>
      </c>
      <c r="L291" s="41"/>
      <c r="M291" s="32">
        <f t="shared" si="28"/>
        <v>37.865501455977906</v>
      </c>
      <c r="N291" s="6">
        <f t="shared" si="28"/>
        <v>64.719137524245653</v>
      </c>
    </row>
    <row r="292" spans="2:14" x14ac:dyDescent="0.25">
      <c r="B292" s="28">
        <f t="shared" si="33"/>
        <v>289</v>
      </c>
      <c r="C292" s="17">
        <v>43391</v>
      </c>
      <c r="D292" s="18">
        <v>6618.96</v>
      </c>
      <c r="E292" s="19">
        <f t="shared" si="32"/>
        <v>8.7976935368917193</v>
      </c>
      <c r="F292" s="20">
        <f t="shared" si="34"/>
        <v>0</v>
      </c>
      <c r="G292" s="20">
        <f t="shared" si="35"/>
        <v>1.8253705774878171E-2</v>
      </c>
      <c r="H292" s="20">
        <f t="shared" si="29"/>
        <v>6.7877382726193487E-3</v>
      </c>
      <c r="I292" s="20">
        <f t="shared" si="29"/>
        <v>6.4144994038787418E-3</v>
      </c>
      <c r="J292" s="20">
        <f t="shared" si="30"/>
        <v>1.0581867493065655</v>
      </c>
      <c r="K292" s="21">
        <f t="shared" si="31"/>
        <v>51.413543968402507</v>
      </c>
      <c r="L292" s="41"/>
      <c r="M292" s="32">
        <f t="shared" si="28"/>
        <v>37.927555312277988</v>
      </c>
      <c r="N292" s="6">
        <f t="shared" si="28"/>
        <v>64.748751287925231</v>
      </c>
    </row>
    <row r="293" spans="2:14" x14ac:dyDescent="0.25">
      <c r="B293" s="28">
        <f t="shared" si="33"/>
        <v>290</v>
      </c>
      <c r="C293" s="17">
        <v>43392</v>
      </c>
      <c r="D293" s="18">
        <v>6528.88</v>
      </c>
      <c r="E293" s="19">
        <f t="shared" si="32"/>
        <v>8.7839906914802786</v>
      </c>
      <c r="F293" s="20">
        <f t="shared" si="34"/>
        <v>0</v>
      </c>
      <c r="G293" s="20">
        <f t="shared" si="35"/>
        <v>1.3702845411440734E-2</v>
      </c>
      <c r="H293" s="20">
        <f t="shared" si="29"/>
        <v>6.7877382726193487E-3</v>
      </c>
      <c r="I293" s="20">
        <f t="shared" si="29"/>
        <v>6.2964396996963616E-3</v>
      </c>
      <c r="J293" s="20">
        <f t="shared" si="30"/>
        <v>1.0780279961938934</v>
      </c>
      <c r="K293" s="21">
        <f t="shared" si="31"/>
        <v>51.877452958689894</v>
      </c>
      <c r="L293" s="41"/>
      <c r="M293" s="32">
        <f t="shared" si="28"/>
        <v>37.989609168578077</v>
      </c>
      <c r="N293" s="6">
        <f t="shared" si="28"/>
        <v>64.778365051604808</v>
      </c>
    </row>
    <row r="294" spans="2:14" x14ac:dyDescent="0.25">
      <c r="B294" s="28">
        <f t="shared" si="33"/>
        <v>291</v>
      </c>
      <c r="C294" s="17">
        <v>43393</v>
      </c>
      <c r="D294" s="18">
        <v>6588.4</v>
      </c>
      <c r="E294" s="19">
        <f t="shared" si="32"/>
        <v>8.7930658059085207</v>
      </c>
      <c r="F294" s="20">
        <f t="shared" si="34"/>
        <v>9.0751144282421592E-3</v>
      </c>
      <c r="G294" s="20">
        <f t="shared" si="35"/>
        <v>0</v>
      </c>
      <c r="H294" s="20">
        <f t="shared" si="29"/>
        <v>7.0038124256727331E-3</v>
      </c>
      <c r="I294" s="20">
        <f t="shared" si="29"/>
        <v>5.499635353286199E-3</v>
      </c>
      <c r="J294" s="20">
        <f t="shared" si="30"/>
        <v>1.2735048736436212</v>
      </c>
      <c r="K294" s="21">
        <f t="shared" si="31"/>
        <v>56.015049204739334</v>
      </c>
      <c r="L294" s="41"/>
      <c r="M294" s="32">
        <f t="shared" si="28"/>
        <v>38.05166302487816</v>
      </c>
      <c r="N294" s="6">
        <f t="shared" si="28"/>
        <v>64.807978815284386</v>
      </c>
    </row>
    <row r="295" spans="2:14" x14ac:dyDescent="0.25">
      <c r="B295" s="28">
        <f t="shared" si="33"/>
        <v>292</v>
      </c>
      <c r="C295" s="17">
        <v>43394</v>
      </c>
      <c r="D295" s="18">
        <v>6590.11</v>
      </c>
      <c r="E295" s="19">
        <f t="shared" si="32"/>
        <v>8.7933253193147554</v>
      </c>
      <c r="F295" s="20">
        <f t="shared" si="34"/>
        <v>2.5951340623464603E-4</v>
      </c>
      <c r="G295" s="20">
        <f t="shared" si="35"/>
        <v>0</v>
      </c>
      <c r="H295" s="20">
        <f t="shared" si="29"/>
        <v>6.7581826147543652E-3</v>
      </c>
      <c r="I295" s="20">
        <f t="shared" si="29"/>
        <v>5.499635353286199E-3</v>
      </c>
      <c r="J295" s="20">
        <f t="shared" si="30"/>
        <v>1.2288419468967422</v>
      </c>
      <c r="K295" s="21">
        <f t="shared" si="31"/>
        <v>55.133651294013092</v>
      </c>
      <c r="L295" s="41"/>
      <c r="M295" s="32">
        <f t="shared" si="28"/>
        <v>38.113716881178249</v>
      </c>
      <c r="N295" s="6">
        <f t="shared" si="28"/>
        <v>64.837592578963964</v>
      </c>
    </row>
    <row r="296" spans="2:14" x14ac:dyDescent="0.25">
      <c r="B296" s="28">
        <f t="shared" si="33"/>
        <v>293</v>
      </c>
      <c r="C296" s="17">
        <v>43395</v>
      </c>
      <c r="D296" s="18">
        <v>6581.2</v>
      </c>
      <c r="E296" s="19">
        <f t="shared" si="32"/>
        <v>8.7919723785124955</v>
      </c>
      <c r="F296" s="20">
        <f t="shared" si="34"/>
        <v>0</v>
      </c>
      <c r="G296" s="20">
        <f t="shared" si="35"/>
        <v>1.3529408022598943E-3</v>
      </c>
      <c r="H296" s="20">
        <f t="shared" si="29"/>
        <v>6.5262414673110669E-3</v>
      </c>
      <c r="I296" s="20">
        <f t="shared" si="29"/>
        <v>5.5318482295304821E-3</v>
      </c>
      <c r="J296" s="20">
        <f t="shared" si="30"/>
        <v>1.1797578669046356</v>
      </c>
      <c r="K296" s="21">
        <f t="shared" si="31"/>
        <v>54.123344836458848</v>
      </c>
      <c r="L296" s="41"/>
      <c r="M296" s="32">
        <f t="shared" ref="M296:N359" si="36">($B296-100)*M$101+M$102</f>
        <v>38.175770737478331</v>
      </c>
      <c r="N296" s="6">
        <f t="shared" si="36"/>
        <v>64.867206342643541</v>
      </c>
    </row>
    <row r="297" spans="2:14" x14ac:dyDescent="0.25">
      <c r="B297" s="28">
        <f t="shared" si="33"/>
        <v>294</v>
      </c>
      <c r="C297" s="17">
        <v>43396</v>
      </c>
      <c r="D297" s="18">
        <v>6553.51</v>
      </c>
      <c r="E297" s="19">
        <f t="shared" si="32"/>
        <v>8.7877560629606251</v>
      </c>
      <c r="F297" s="20">
        <f t="shared" si="34"/>
        <v>0</v>
      </c>
      <c r="G297" s="20">
        <f t="shared" si="35"/>
        <v>4.2163155518704087E-3</v>
      </c>
      <c r="H297" s="20">
        <f t="shared" si="29"/>
        <v>6.5262414673110669E-3</v>
      </c>
      <c r="I297" s="20">
        <f t="shared" si="29"/>
        <v>5.5676839995600757E-3</v>
      </c>
      <c r="J297" s="20">
        <f t="shared" si="30"/>
        <v>1.1721644884707412</v>
      </c>
      <c r="K297" s="21">
        <f t="shared" si="31"/>
        <v>53.962970792141746</v>
      </c>
      <c r="L297" s="41"/>
      <c r="M297" s="32">
        <f t="shared" si="36"/>
        <v>38.237824593778413</v>
      </c>
      <c r="N297" s="6">
        <f t="shared" si="36"/>
        <v>64.896820106323119</v>
      </c>
    </row>
    <row r="298" spans="2:14" x14ac:dyDescent="0.25">
      <c r="B298" s="28">
        <f t="shared" si="33"/>
        <v>295</v>
      </c>
      <c r="C298" s="17">
        <v>43397</v>
      </c>
      <c r="D298" s="18">
        <v>6565.5</v>
      </c>
      <c r="E298" s="19">
        <f t="shared" si="32"/>
        <v>8.789583945299059</v>
      </c>
      <c r="F298" s="20">
        <f t="shared" si="34"/>
        <v>1.8278823384338949E-3</v>
      </c>
      <c r="G298" s="20">
        <f t="shared" si="35"/>
        <v>0</v>
      </c>
      <c r="H298" s="20">
        <f t="shared" si="29"/>
        <v>6.4050075037392958E-3</v>
      </c>
      <c r="I298" s="20">
        <f t="shared" si="29"/>
        <v>5.5676839995600757E-3</v>
      </c>
      <c r="J298" s="20">
        <f t="shared" si="30"/>
        <v>1.1503899115404861</v>
      </c>
      <c r="K298" s="21">
        <f t="shared" si="31"/>
        <v>53.496805642860153</v>
      </c>
      <c r="L298" s="41"/>
      <c r="M298" s="32">
        <f t="shared" si="36"/>
        <v>38.299878450078495</v>
      </c>
      <c r="N298" s="6">
        <f t="shared" si="36"/>
        <v>64.926433870002697</v>
      </c>
    </row>
    <row r="299" spans="2:14" x14ac:dyDescent="0.25">
      <c r="B299" s="28">
        <f t="shared" si="33"/>
        <v>296</v>
      </c>
      <c r="C299" s="17">
        <v>43398</v>
      </c>
      <c r="D299" s="18">
        <v>6528.09</v>
      </c>
      <c r="E299" s="19">
        <f t="shared" si="32"/>
        <v>8.783869683313613</v>
      </c>
      <c r="F299" s="20">
        <f t="shared" si="34"/>
        <v>0</v>
      </c>
      <c r="G299" s="20">
        <f t="shared" si="35"/>
        <v>5.7142619854460008E-3</v>
      </c>
      <c r="H299" s="20">
        <f t="shared" si="29"/>
        <v>5.852681978269973E-3</v>
      </c>
      <c r="I299" s="20">
        <f t="shared" si="29"/>
        <v>5.7037378563564089E-3</v>
      </c>
      <c r="J299" s="20">
        <f t="shared" si="30"/>
        <v>1.0261134234539857</v>
      </c>
      <c r="K299" s="21">
        <f t="shared" si="31"/>
        <v>50.644421559812514</v>
      </c>
      <c r="L299" s="41"/>
      <c r="M299" s="32">
        <f t="shared" si="36"/>
        <v>38.361932306378584</v>
      </c>
      <c r="N299" s="6">
        <f t="shared" si="36"/>
        <v>64.956047633682275</v>
      </c>
    </row>
    <row r="300" spans="2:14" x14ac:dyDescent="0.25">
      <c r="B300" s="28">
        <f t="shared" si="33"/>
        <v>297</v>
      </c>
      <c r="C300" s="17">
        <v>43399</v>
      </c>
      <c r="D300" s="18">
        <v>6538.63</v>
      </c>
      <c r="E300" s="19">
        <f t="shared" si="32"/>
        <v>8.7854829423848955</v>
      </c>
      <c r="F300" s="20">
        <f t="shared" si="34"/>
        <v>1.6132590712825134E-3</v>
      </c>
      <c r="G300" s="20">
        <f t="shared" si="35"/>
        <v>0</v>
      </c>
      <c r="H300" s="20">
        <f t="shared" si="29"/>
        <v>5.8910929085386043E-3</v>
      </c>
      <c r="I300" s="20">
        <f t="shared" si="29"/>
        <v>5.6642512407773012E-3</v>
      </c>
      <c r="J300" s="20">
        <f t="shared" si="30"/>
        <v>1.0400479530512798</v>
      </c>
      <c r="K300" s="21">
        <f t="shared" si="31"/>
        <v>50.981544404173953</v>
      </c>
      <c r="L300" s="41"/>
      <c r="M300" s="32">
        <f t="shared" si="36"/>
        <v>38.423986162678666</v>
      </c>
      <c r="N300" s="6">
        <f t="shared" si="36"/>
        <v>64.985661397361852</v>
      </c>
    </row>
    <row r="301" spans="2:14" x14ac:dyDescent="0.25">
      <c r="B301" s="28">
        <f t="shared" si="33"/>
        <v>298</v>
      </c>
      <c r="C301" s="17">
        <v>43400</v>
      </c>
      <c r="D301" s="18">
        <v>6505.6</v>
      </c>
      <c r="E301" s="19">
        <f t="shared" si="32"/>
        <v>8.7804186234340271</v>
      </c>
      <c r="F301" s="20">
        <f t="shared" si="34"/>
        <v>0</v>
      </c>
      <c r="G301" s="20">
        <f t="shared" si="35"/>
        <v>5.0643189508683406E-3</v>
      </c>
      <c r="H301" s="20">
        <f t="shared" ref="H301:I364" si="37">AVERAGE(F260:F301)</f>
        <v>5.7505986817883836E-3</v>
      </c>
      <c r="I301" s="20">
        <f t="shared" si="37"/>
        <v>5.7848302634170238E-3</v>
      </c>
      <c r="J301" s="20">
        <f t="shared" ref="J301:J364" si="38">H301/I301</f>
        <v>0.99408252618143023</v>
      </c>
      <c r="K301" s="21">
        <f t="shared" ref="K301:K364" si="39">100 - (100 / (1 + J301))</f>
        <v>49.851624149430222</v>
      </c>
      <c r="L301" s="41"/>
      <c r="M301" s="32">
        <f t="shared" si="36"/>
        <v>38.486040018978755</v>
      </c>
      <c r="N301" s="6">
        <f t="shared" si="36"/>
        <v>65.015275161041416</v>
      </c>
    </row>
    <row r="302" spans="2:14" x14ac:dyDescent="0.25">
      <c r="B302" s="28">
        <f t="shared" si="33"/>
        <v>299</v>
      </c>
      <c r="C302" s="17">
        <v>43401</v>
      </c>
      <c r="D302" s="18">
        <v>6489.93</v>
      </c>
      <c r="E302" s="19">
        <f t="shared" si="32"/>
        <v>8.7780070238156238</v>
      </c>
      <c r="F302" s="20">
        <f t="shared" si="34"/>
        <v>0</v>
      </c>
      <c r="G302" s="20">
        <f t="shared" si="35"/>
        <v>2.411599618403315E-3</v>
      </c>
      <c r="H302" s="20">
        <f t="shared" si="37"/>
        <v>5.7505986817883836E-3</v>
      </c>
      <c r="I302" s="20">
        <f t="shared" si="37"/>
        <v>5.8058217087165161E-3</v>
      </c>
      <c r="J302" s="20">
        <f t="shared" si="38"/>
        <v>0.99048833572597927</v>
      </c>
      <c r="K302" s="21">
        <f t="shared" si="39"/>
        <v>49.761072092126788</v>
      </c>
      <c r="L302" s="41"/>
      <c r="M302" s="32">
        <f t="shared" si="36"/>
        <v>38.548093875278838</v>
      </c>
      <c r="N302" s="6">
        <f t="shared" si="36"/>
        <v>65.044888924720993</v>
      </c>
    </row>
    <row r="303" spans="2:14" x14ac:dyDescent="0.25">
      <c r="B303" s="29">
        <f t="shared" si="33"/>
        <v>300</v>
      </c>
      <c r="C303" s="22">
        <v>43402</v>
      </c>
      <c r="D303" s="23">
        <v>6344.5</v>
      </c>
      <c r="E303" s="24">
        <f t="shared" si="32"/>
        <v>8.755343574836969</v>
      </c>
      <c r="F303" s="25">
        <f t="shared" si="34"/>
        <v>0</v>
      </c>
      <c r="G303" s="25">
        <f t="shared" si="35"/>
        <v>2.2663448978654799E-2</v>
      </c>
      <c r="H303" s="25">
        <f t="shared" si="37"/>
        <v>5.7505986817883836E-3</v>
      </c>
      <c r="I303" s="25">
        <f t="shared" si="37"/>
        <v>5.3883021561771487E-3</v>
      </c>
      <c r="J303" s="25">
        <f t="shared" si="38"/>
        <v>1.067237603814756</v>
      </c>
      <c r="K303" s="26">
        <f t="shared" si="39"/>
        <v>51.626266948963192</v>
      </c>
      <c r="L303" s="42"/>
      <c r="M303" s="33">
        <f t="shared" si="36"/>
        <v>38.61014773157892</v>
      </c>
      <c r="N303" s="34">
        <f t="shared" si="36"/>
        <v>65.074502688400571</v>
      </c>
    </row>
    <row r="304" spans="2:14" x14ac:dyDescent="0.25">
      <c r="B304" s="3">
        <f t="shared" si="33"/>
        <v>301</v>
      </c>
      <c r="C304" s="7">
        <v>43403</v>
      </c>
      <c r="D304" s="10">
        <v>6330.87</v>
      </c>
      <c r="E304" s="3">
        <f t="shared" si="32"/>
        <v>8.7531929464523994</v>
      </c>
      <c r="F304" s="8">
        <f t="shared" si="34"/>
        <v>0</v>
      </c>
      <c r="G304" s="8">
        <f t="shared" si="35"/>
        <v>2.1506283845695862E-3</v>
      </c>
      <c r="H304" s="8">
        <f t="shared" si="37"/>
        <v>5.4185312308778237E-3</v>
      </c>
      <c r="I304" s="8">
        <f t="shared" si="37"/>
        <v>5.439507593904996E-3</v>
      </c>
      <c r="J304" s="8">
        <f t="shared" si="38"/>
        <v>0.99614370185810996</v>
      </c>
      <c r="K304" s="9">
        <f t="shared" si="39"/>
        <v>49.903406299398675</v>
      </c>
      <c r="L304" s="9"/>
      <c r="M304">
        <f t="shared" si="36"/>
        <v>38.672201587879002</v>
      </c>
      <c r="N304">
        <f t="shared" si="36"/>
        <v>65.104116452080149</v>
      </c>
    </row>
    <row r="305" spans="2:14" x14ac:dyDescent="0.25">
      <c r="B305" s="3">
        <f t="shared" si="33"/>
        <v>302</v>
      </c>
      <c r="C305" s="7">
        <v>43404</v>
      </c>
      <c r="D305" s="10">
        <v>6371.93</v>
      </c>
      <c r="E305" s="3">
        <f t="shared" si="32"/>
        <v>8.759657685407765</v>
      </c>
      <c r="F305" s="8">
        <f t="shared" si="34"/>
        <v>6.4647389553655898E-3</v>
      </c>
      <c r="G305" s="8">
        <f t="shared" si="35"/>
        <v>0</v>
      </c>
      <c r="H305" s="8">
        <f t="shared" si="37"/>
        <v>5.3650410967858164E-3</v>
      </c>
      <c r="I305" s="8">
        <f t="shared" si="37"/>
        <v>5.439507593904996E-3</v>
      </c>
      <c r="J305" s="8">
        <f t="shared" si="38"/>
        <v>0.98631006652098074</v>
      </c>
      <c r="K305" s="9">
        <f t="shared" si="39"/>
        <v>49.655392838465616</v>
      </c>
      <c r="L305" s="9"/>
      <c r="M305">
        <f t="shared" si="36"/>
        <v>38.734255444179091</v>
      </c>
      <c r="N305">
        <f t="shared" si="36"/>
        <v>65.133730215759726</v>
      </c>
    </row>
    <row r="306" spans="2:14" x14ac:dyDescent="0.25">
      <c r="B306" s="3">
        <f t="shared" si="33"/>
        <v>303</v>
      </c>
      <c r="C306" s="7">
        <v>43405</v>
      </c>
      <c r="D306" s="10">
        <v>6410</v>
      </c>
      <c r="E306" s="3">
        <f t="shared" si="32"/>
        <v>8.7656145499147158</v>
      </c>
      <c r="F306" s="8">
        <f t="shared" si="34"/>
        <v>5.9568645069507653E-3</v>
      </c>
      <c r="G306" s="8">
        <f t="shared" si="35"/>
        <v>0</v>
      </c>
      <c r="H306" s="8">
        <f t="shared" si="37"/>
        <v>5.1368557196248502E-3</v>
      </c>
      <c r="I306" s="8">
        <f t="shared" si="37"/>
        <v>5.439507593904996E-3</v>
      </c>
      <c r="J306" s="8">
        <f t="shared" si="38"/>
        <v>0.94436042802490627</v>
      </c>
      <c r="K306" s="9">
        <f t="shared" si="39"/>
        <v>48.569206326843094</v>
      </c>
      <c r="L306" s="9"/>
      <c r="M306">
        <f t="shared" si="36"/>
        <v>38.796309300479173</v>
      </c>
      <c r="N306">
        <f t="shared" si="36"/>
        <v>65.163343979439304</v>
      </c>
    </row>
    <row r="307" spans="2:14" x14ac:dyDescent="0.25">
      <c r="B307" s="3">
        <f t="shared" si="33"/>
        <v>304</v>
      </c>
      <c r="C307" s="7">
        <v>43406</v>
      </c>
      <c r="D307" s="10">
        <v>6433.98</v>
      </c>
      <c r="E307" s="3">
        <f t="shared" si="32"/>
        <v>8.7693485993079729</v>
      </c>
      <c r="F307" s="8">
        <f t="shared" si="34"/>
        <v>3.7340493932571661E-3</v>
      </c>
      <c r="G307" s="8">
        <f t="shared" si="35"/>
        <v>0</v>
      </c>
      <c r="H307" s="8">
        <f t="shared" si="37"/>
        <v>4.2660650032952619E-3</v>
      </c>
      <c r="I307" s="8">
        <f t="shared" si="37"/>
        <v>5.439507593904996E-3</v>
      </c>
      <c r="J307" s="8">
        <f t="shared" si="38"/>
        <v>0.78427411482528597</v>
      </c>
      <c r="K307" s="9">
        <f t="shared" si="39"/>
        <v>43.954799787143763</v>
      </c>
      <c r="L307" s="9"/>
      <c r="M307">
        <f t="shared" si="36"/>
        <v>38.858363156779262</v>
      </c>
      <c r="N307">
        <f t="shared" si="36"/>
        <v>65.192957743118882</v>
      </c>
    </row>
    <row r="308" spans="2:14" x14ac:dyDescent="0.25">
      <c r="B308" s="3">
        <f t="shared" si="33"/>
        <v>305</v>
      </c>
      <c r="C308" s="7">
        <v>43407</v>
      </c>
      <c r="D308" s="10">
        <v>6387.09</v>
      </c>
      <c r="E308" s="3">
        <f t="shared" si="32"/>
        <v>8.7620340445849028</v>
      </c>
      <c r="F308" s="8">
        <f t="shared" si="34"/>
        <v>0</v>
      </c>
      <c r="G308" s="8">
        <f t="shared" si="35"/>
        <v>7.3145547230701879E-3</v>
      </c>
      <c r="H308" s="8">
        <f t="shared" si="37"/>
        <v>4.2660650032952619E-3</v>
      </c>
      <c r="I308" s="8">
        <f t="shared" si="37"/>
        <v>5.4866163131169288E-3</v>
      </c>
      <c r="J308" s="8">
        <f t="shared" si="38"/>
        <v>0.77754024700001745</v>
      </c>
      <c r="K308" s="9">
        <f t="shared" si="39"/>
        <v>43.742483373430467</v>
      </c>
      <c r="L308" s="9"/>
      <c r="M308">
        <f t="shared" si="36"/>
        <v>38.920417013079344</v>
      </c>
      <c r="N308">
        <f t="shared" si="36"/>
        <v>65.222571506798459</v>
      </c>
    </row>
    <row r="309" spans="2:14" x14ac:dyDescent="0.25">
      <c r="B309" s="3">
        <f t="shared" si="33"/>
        <v>306</v>
      </c>
      <c r="C309" s="7">
        <v>43408</v>
      </c>
      <c r="D309" s="10">
        <v>6485.85</v>
      </c>
      <c r="E309" s="3">
        <f t="shared" si="32"/>
        <v>8.7773781598653304</v>
      </c>
      <c r="F309" s="8">
        <f t="shared" si="34"/>
        <v>1.5344115280427673E-2</v>
      </c>
      <c r="G309" s="8">
        <f t="shared" si="35"/>
        <v>0</v>
      </c>
      <c r="H309" s="8">
        <f t="shared" si="37"/>
        <v>4.6314010814006833E-3</v>
      </c>
      <c r="I309" s="8">
        <f t="shared" si="37"/>
        <v>5.4332573451570994E-3</v>
      </c>
      <c r="J309" s="8">
        <f t="shared" si="38"/>
        <v>0.85241702853056545</v>
      </c>
      <c r="K309" s="9">
        <f t="shared" si="39"/>
        <v>46.016475523697139</v>
      </c>
      <c r="L309" s="9"/>
      <c r="M309">
        <f t="shared" si="36"/>
        <v>38.982470869379426</v>
      </c>
      <c r="N309">
        <f t="shared" si="36"/>
        <v>65.252185270478037</v>
      </c>
    </row>
    <row r="310" spans="2:14" x14ac:dyDescent="0.25">
      <c r="B310" s="3">
        <f t="shared" si="33"/>
        <v>307</v>
      </c>
      <c r="C310" s="7">
        <v>43409</v>
      </c>
      <c r="D310" s="10">
        <v>6468.99</v>
      </c>
      <c r="E310" s="3">
        <f t="shared" si="32"/>
        <v>8.7747752702088135</v>
      </c>
      <c r="F310" s="8">
        <f t="shared" si="34"/>
        <v>0</v>
      </c>
      <c r="G310" s="8">
        <f t="shared" si="35"/>
        <v>2.6028896565168935E-3</v>
      </c>
      <c r="H310" s="8">
        <f t="shared" si="37"/>
        <v>4.6314010814006833E-3</v>
      </c>
      <c r="I310" s="8">
        <f t="shared" si="37"/>
        <v>5.0415434147773452E-3</v>
      </c>
      <c r="J310" s="8">
        <f t="shared" si="38"/>
        <v>0.91864746573946232</v>
      </c>
      <c r="K310" s="9">
        <f t="shared" si="39"/>
        <v>47.879950962508275</v>
      </c>
      <c r="L310" s="9"/>
      <c r="M310">
        <f t="shared" si="36"/>
        <v>39.044524725679516</v>
      </c>
      <c r="N310">
        <f t="shared" si="36"/>
        <v>65.281799034157615</v>
      </c>
    </row>
    <row r="311" spans="2:14" x14ac:dyDescent="0.25">
      <c r="B311" s="3">
        <f t="shared" si="33"/>
        <v>308</v>
      </c>
      <c r="C311" s="7">
        <v>43410</v>
      </c>
      <c r="D311" s="10">
        <v>6519.1099999999897</v>
      </c>
      <c r="E311" s="3">
        <f t="shared" si="32"/>
        <v>8.7824931425358201</v>
      </c>
      <c r="F311" s="8">
        <f t="shared" si="34"/>
        <v>7.717872327006603E-3</v>
      </c>
      <c r="G311" s="8">
        <f t="shared" si="35"/>
        <v>0</v>
      </c>
      <c r="H311" s="8">
        <f t="shared" si="37"/>
        <v>4.8151599463294118E-3</v>
      </c>
      <c r="I311" s="8">
        <f t="shared" si="37"/>
        <v>4.5523218309831493E-3</v>
      </c>
      <c r="J311" s="8">
        <f t="shared" si="38"/>
        <v>1.0577371559184114</v>
      </c>
      <c r="K311" s="9">
        <f t="shared" si="39"/>
        <v>51.402928351474564</v>
      </c>
      <c r="L311" s="9"/>
      <c r="M311">
        <f t="shared" si="36"/>
        <v>39.106578581979598</v>
      </c>
      <c r="N311">
        <f t="shared" si="36"/>
        <v>65.311412797837193</v>
      </c>
    </row>
    <row r="312" spans="2:14" x14ac:dyDescent="0.25">
      <c r="B312" s="3">
        <f t="shared" si="33"/>
        <v>309</v>
      </c>
      <c r="C312" s="7">
        <v>43411</v>
      </c>
      <c r="D312" s="10">
        <v>6578.46</v>
      </c>
      <c r="E312" s="3">
        <f t="shared" si="32"/>
        <v>8.7915559543739388</v>
      </c>
      <c r="F312" s="8">
        <f t="shared" si="34"/>
        <v>9.062811838118634E-3</v>
      </c>
      <c r="G312" s="8">
        <f t="shared" si="35"/>
        <v>0</v>
      </c>
      <c r="H312" s="8">
        <f t="shared" si="37"/>
        <v>4.9661099703956308E-3</v>
      </c>
      <c r="I312" s="8">
        <f t="shared" si="37"/>
        <v>4.5523218309831493E-3</v>
      </c>
      <c r="J312" s="8">
        <f t="shared" si="38"/>
        <v>1.0908960646402974</v>
      </c>
      <c r="K312" s="9">
        <f t="shared" si="39"/>
        <v>52.173615087269646</v>
      </c>
      <c r="L312" s="9"/>
      <c r="M312">
        <f t="shared" si="36"/>
        <v>39.168632438279687</v>
      </c>
      <c r="N312">
        <f t="shared" si="36"/>
        <v>65.34102656151677</v>
      </c>
    </row>
    <row r="313" spans="2:14" x14ac:dyDescent="0.25">
      <c r="B313" s="3">
        <f t="shared" si="33"/>
        <v>310</v>
      </c>
      <c r="C313" s="7">
        <v>43412</v>
      </c>
      <c r="D313" s="10">
        <v>6479.84</v>
      </c>
      <c r="E313" s="3">
        <f t="shared" si="32"/>
        <v>8.7764510976834593</v>
      </c>
      <c r="F313" s="8">
        <f t="shared" si="34"/>
        <v>0</v>
      </c>
      <c r="G313" s="8">
        <f t="shared" si="35"/>
        <v>1.5104856690479451E-2</v>
      </c>
      <c r="H313" s="8">
        <f t="shared" si="37"/>
        <v>4.1551040822040549E-3</v>
      </c>
      <c r="I313" s="8">
        <f t="shared" si="37"/>
        <v>4.9119612759945652E-3</v>
      </c>
      <c r="J313" s="8">
        <f t="shared" si="38"/>
        <v>0.84591548034196118</v>
      </c>
      <c r="K313" s="9">
        <f t="shared" si="39"/>
        <v>45.826338711090543</v>
      </c>
      <c r="L313" s="9"/>
      <c r="M313">
        <f t="shared" si="36"/>
        <v>39.230686294579769</v>
      </c>
      <c r="N313">
        <f t="shared" si="36"/>
        <v>65.370640325196348</v>
      </c>
    </row>
    <row r="314" spans="2:14" x14ac:dyDescent="0.25">
      <c r="B314" s="3">
        <f t="shared" si="33"/>
        <v>311</v>
      </c>
      <c r="C314" s="7">
        <v>43413</v>
      </c>
      <c r="D314" s="10">
        <v>6419.9899999999898</v>
      </c>
      <c r="E314" s="3">
        <f t="shared" si="32"/>
        <v>8.767171839050393</v>
      </c>
      <c r="F314" s="8">
        <f t="shared" si="34"/>
        <v>0</v>
      </c>
      <c r="G314" s="8">
        <f t="shared" si="35"/>
        <v>9.279258633066334E-3</v>
      </c>
      <c r="H314" s="8">
        <f t="shared" si="37"/>
        <v>4.1551040822040549E-3</v>
      </c>
      <c r="I314" s="8">
        <f t="shared" si="37"/>
        <v>4.9379327734926579E-3</v>
      </c>
      <c r="J314" s="8">
        <f t="shared" si="38"/>
        <v>0.84146631248385773</v>
      </c>
      <c r="K314" s="9">
        <f t="shared" si="39"/>
        <v>45.695449695674732</v>
      </c>
      <c r="L314" s="9"/>
      <c r="M314">
        <f t="shared" si="36"/>
        <v>39.292740150879851</v>
      </c>
      <c r="N314">
        <f t="shared" si="36"/>
        <v>65.400254088875926</v>
      </c>
    </row>
    <row r="315" spans="2:14" x14ac:dyDescent="0.25">
      <c r="B315" s="3">
        <f t="shared" si="33"/>
        <v>312</v>
      </c>
      <c r="C315" s="7">
        <v>43414</v>
      </c>
      <c r="D315" s="10">
        <v>6433.05</v>
      </c>
      <c r="E315" s="3">
        <f t="shared" si="32"/>
        <v>8.7692040438042369</v>
      </c>
      <c r="F315" s="8">
        <f t="shared" si="34"/>
        <v>2.0322047538439136E-3</v>
      </c>
      <c r="G315" s="8">
        <f t="shared" si="35"/>
        <v>0</v>
      </c>
      <c r="H315" s="8">
        <f t="shared" si="37"/>
        <v>4.2034899096765289E-3</v>
      </c>
      <c r="I315" s="8">
        <f t="shared" si="37"/>
        <v>4.8004482165564626E-3</v>
      </c>
      <c r="J315" s="8">
        <f t="shared" si="38"/>
        <v>0.87564529811590097</v>
      </c>
      <c r="K315" s="9">
        <f t="shared" si="39"/>
        <v>46.685015498159103</v>
      </c>
      <c r="L315" s="9"/>
      <c r="M315">
        <f t="shared" si="36"/>
        <v>39.354794007179933</v>
      </c>
      <c r="N315">
        <f t="shared" si="36"/>
        <v>65.429867852555503</v>
      </c>
    </row>
    <row r="316" spans="2:14" x14ac:dyDescent="0.25">
      <c r="B316" s="3">
        <f t="shared" si="33"/>
        <v>313</v>
      </c>
      <c r="C316" s="7">
        <v>43415</v>
      </c>
      <c r="D316" s="10">
        <v>6449.81</v>
      </c>
      <c r="E316" s="3">
        <f t="shared" si="32"/>
        <v>8.7718059519916007</v>
      </c>
      <c r="F316" s="8">
        <f t="shared" si="34"/>
        <v>2.6019081873638328E-3</v>
      </c>
      <c r="G316" s="8">
        <f t="shared" si="35"/>
        <v>0</v>
      </c>
      <c r="H316" s="8">
        <f t="shared" si="37"/>
        <v>4.1567184089539621E-3</v>
      </c>
      <c r="I316" s="8">
        <f t="shared" si="37"/>
        <v>4.8004482165564626E-3</v>
      </c>
      <c r="J316" s="8">
        <f t="shared" si="38"/>
        <v>0.86590214526587028</v>
      </c>
      <c r="K316" s="9">
        <f t="shared" si="39"/>
        <v>46.406621454550546</v>
      </c>
      <c r="L316" s="9"/>
      <c r="M316">
        <f t="shared" si="36"/>
        <v>39.416847863480022</v>
      </c>
      <c r="N316">
        <f t="shared" si="36"/>
        <v>65.459481616235081</v>
      </c>
    </row>
    <row r="317" spans="2:14" x14ac:dyDescent="0.25">
      <c r="B317" s="3">
        <f t="shared" si="33"/>
        <v>314</v>
      </c>
      <c r="C317" s="7">
        <v>43416</v>
      </c>
      <c r="D317" s="10">
        <v>6453.07</v>
      </c>
      <c r="E317" s="3">
        <f t="shared" si="32"/>
        <v>8.7723112655447562</v>
      </c>
      <c r="F317" s="8">
        <f t="shared" si="34"/>
        <v>5.0531355315541759E-4</v>
      </c>
      <c r="G317" s="8">
        <f t="shared" si="35"/>
        <v>0</v>
      </c>
      <c r="H317" s="8">
        <f t="shared" si="37"/>
        <v>4.1687496840290906E-3</v>
      </c>
      <c r="I317" s="8">
        <f t="shared" si="37"/>
        <v>4.7466355885645954E-3</v>
      </c>
      <c r="J317" s="8">
        <f t="shared" si="38"/>
        <v>0.87825357692768236</v>
      </c>
      <c r="K317" s="9">
        <f t="shared" si="39"/>
        <v>46.759052543068705</v>
      </c>
      <c r="L317" s="9"/>
      <c r="M317">
        <f t="shared" si="36"/>
        <v>39.478901719780104</v>
      </c>
      <c r="N317">
        <f t="shared" si="36"/>
        <v>65.489095379914659</v>
      </c>
    </row>
    <row r="318" spans="2:14" x14ac:dyDescent="0.25">
      <c r="B318" s="3">
        <f t="shared" si="33"/>
        <v>315</v>
      </c>
      <c r="C318" s="7">
        <v>43417</v>
      </c>
      <c r="D318" s="10">
        <v>6457.66</v>
      </c>
      <c r="E318" s="3">
        <f t="shared" si="32"/>
        <v>8.773022302053672</v>
      </c>
      <c r="F318" s="8">
        <f t="shared" si="34"/>
        <v>7.1103650891579662E-4</v>
      </c>
      <c r="G318" s="8">
        <f t="shared" si="35"/>
        <v>0</v>
      </c>
      <c r="H318" s="8">
        <f t="shared" si="37"/>
        <v>4.1856791247175621E-3</v>
      </c>
      <c r="I318" s="8">
        <f t="shared" si="37"/>
        <v>4.4355599724660777E-3</v>
      </c>
      <c r="J318" s="8">
        <f t="shared" si="38"/>
        <v>0.94366419363064391</v>
      </c>
      <c r="K318" s="9">
        <f t="shared" si="39"/>
        <v>48.550783449271549</v>
      </c>
      <c r="L318" s="9"/>
      <c r="M318">
        <f t="shared" si="36"/>
        <v>39.540955576080194</v>
      </c>
      <c r="N318">
        <f t="shared" si="36"/>
        <v>65.518709143594236</v>
      </c>
    </row>
    <row r="319" spans="2:14" x14ac:dyDescent="0.25">
      <c r="B319" s="3">
        <f t="shared" si="33"/>
        <v>316</v>
      </c>
      <c r="C319" s="7">
        <v>43418</v>
      </c>
      <c r="D319" s="10">
        <v>5922.41</v>
      </c>
      <c r="E319" s="3">
        <f t="shared" si="32"/>
        <v>8.6864987396321229</v>
      </c>
      <c r="F319" s="8">
        <f t="shared" si="34"/>
        <v>0</v>
      </c>
      <c r="G319" s="8">
        <f t="shared" si="35"/>
        <v>8.6523562421549016E-2</v>
      </c>
      <c r="H319" s="8">
        <f t="shared" si="37"/>
        <v>4.1856791247175621E-3</v>
      </c>
      <c r="I319" s="8">
        <f t="shared" si="37"/>
        <v>6.4379647335387957E-3</v>
      </c>
      <c r="J319" s="8">
        <f t="shared" si="38"/>
        <v>0.65015564669252146</v>
      </c>
      <c r="K319" s="9">
        <f t="shared" si="39"/>
        <v>39.399655904923677</v>
      </c>
      <c r="L319" s="9"/>
      <c r="M319">
        <f t="shared" si="36"/>
        <v>39.603009432380276</v>
      </c>
      <c r="N319">
        <f t="shared" si="36"/>
        <v>65.548322907273814</v>
      </c>
    </row>
    <row r="320" spans="2:14" x14ac:dyDescent="0.25">
      <c r="B320" s="3">
        <f t="shared" si="33"/>
        <v>317</v>
      </c>
      <c r="C320" s="7">
        <v>43419</v>
      </c>
      <c r="D320" s="10">
        <v>5753.4</v>
      </c>
      <c r="E320" s="3">
        <f t="shared" si="32"/>
        <v>8.6575462633876903</v>
      </c>
      <c r="F320" s="8">
        <f t="shared" si="34"/>
        <v>0</v>
      </c>
      <c r="G320" s="8">
        <f t="shared" si="35"/>
        <v>2.8952476244432646E-2</v>
      </c>
      <c r="H320" s="8">
        <f t="shared" si="37"/>
        <v>3.8811829154753292E-3</v>
      </c>
      <c r="I320" s="8">
        <f t="shared" si="37"/>
        <v>7.1273094060252873E-3</v>
      </c>
      <c r="J320" s="8">
        <f t="shared" si="38"/>
        <v>0.54455092298844965</v>
      </c>
      <c r="K320" s="9">
        <f t="shared" si="39"/>
        <v>35.256262184922591</v>
      </c>
      <c r="L320" s="9"/>
      <c r="M320">
        <f t="shared" si="36"/>
        <v>39.665063288680358</v>
      </c>
      <c r="N320">
        <f t="shared" si="36"/>
        <v>65.577936670953392</v>
      </c>
    </row>
    <row r="321" spans="2:14" x14ac:dyDescent="0.25">
      <c r="B321" s="3">
        <f t="shared" si="33"/>
        <v>318</v>
      </c>
      <c r="C321" s="7">
        <v>43420</v>
      </c>
      <c r="D321" s="10">
        <v>5655.94</v>
      </c>
      <c r="E321" s="3">
        <f t="shared" si="32"/>
        <v>8.6404615993164633</v>
      </c>
      <c r="F321" s="8">
        <f t="shared" si="34"/>
        <v>0</v>
      </c>
      <c r="G321" s="8">
        <f t="shared" si="35"/>
        <v>1.7084664071226996E-2</v>
      </c>
      <c r="H321" s="8">
        <f t="shared" si="37"/>
        <v>3.7305083604140927E-3</v>
      </c>
      <c r="I321" s="8">
        <f t="shared" si="37"/>
        <v>7.5340871220068821E-3</v>
      </c>
      <c r="J321" s="8">
        <f t="shared" si="38"/>
        <v>0.49515067983715905</v>
      </c>
      <c r="K321" s="9">
        <f t="shared" si="39"/>
        <v>33.11710896530424</v>
      </c>
      <c r="L321" s="9"/>
      <c r="M321">
        <f t="shared" si="36"/>
        <v>39.72711714498044</v>
      </c>
      <c r="N321">
        <f t="shared" si="36"/>
        <v>65.607550434632955</v>
      </c>
    </row>
    <row r="322" spans="2:14" x14ac:dyDescent="0.25">
      <c r="B322" s="3">
        <f t="shared" si="33"/>
        <v>319</v>
      </c>
      <c r="C322" s="7">
        <v>43421</v>
      </c>
      <c r="D322" s="10">
        <v>5628.29</v>
      </c>
      <c r="E322" s="3">
        <f t="shared" si="32"/>
        <v>8.6355609449806696</v>
      </c>
      <c r="F322" s="8">
        <f t="shared" si="34"/>
        <v>0</v>
      </c>
      <c r="G322" s="8">
        <f t="shared" si="35"/>
        <v>4.9006543357936749E-3</v>
      </c>
      <c r="H322" s="8">
        <f t="shared" si="37"/>
        <v>3.7305083604140927E-3</v>
      </c>
      <c r="I322" s="8">
        <f t="shared" si="37"/>
        <v>7.5018279824988609E-3</v>
      </c>
      <c r="J322" s="8">
        <f t="shared" si="38"/>
        <v>0.49727991219167617</v>
      </c>
      <c r="K322" s="9">
        <f t="shared" si="39"/>
        <v>33.212220917581931</v>
      </c>
      <c r="L322" s="9"/>
      <c r="M322">
        <f t="shared" si="36"/>
        <v>39.789171001280529</v>
      </c>
      <c r="N322">
        <f t="shared" si="36"/>
        <v>65.637164198312533</v>
      </c>
    </row>
    <row r="323" spans="2:14" x14ac:dyDescent="0.25">
      <c r="B323" s="3">
        <f t="shared" si="33"/>
        <v>320</v>
      </c>
      <c r="C323" s="7">
        <v>43422</v>
      </c>
      <c r="D323" s="10">
        <v>5661.99999999999</v>
      </c>
      <c r="E323" s="3">
        <f t="shared" si="32"/>
        <v>8.641532465671844</v>
      </c>
      <c r="F323" s="8">
        <f t="shared" si="34"/>
        <v>5.9715206911743479E-3</v>
      </c>
      <c r="G323" s="8">
        <f t="shared" si="35"/>
        <v>0</v>
      </c>
      <c r="H323" s="8">
        <f t="shared" si="37"/>
        <v>3.7970204892717263E-3</v>
      </c>
      <c r="I323" s="8">
        <f t="shared" si="37"/>
        <v>7.5018279824988609E-3</v>
      </c>
      <c r="J323" s="8">
        <f t="shared" si="38"/>
        <v>0.50614603509036182</v>
      </c>
      <c r="K323" s="9">
        <f t="shared" si="39"/>
        <v>33.605375793456545</v>
      </c>
      <c r="L323" s="9"/>
      <c r="M323">
        <f t="shared" si="36"/>
        <v>39.851224857580611</v>
      </c>
      <c r="N323">
        <f t="shared" si="36"/>
        <v>65.666777961992111</v>
      </c>
    </row>
    <row r="324" spans="2:14" x14ac:dyDescent="0.25">
      <c r="B324" s="3">
        <f t="shared" si="33"/>
        <v>321</v>
      </c>
      <c r="C324" s="7">
        <v>43423</v>
      </c>
      <c r="D324" s="10">
        <v>4910.03</v>
      </c>
      <c r="E324" s="3">
        <f t="shared" ref="E324:E387" si="40">LN(D324)</f>
        <v>8.4990353307495337</v>
      </c>
      <c r="F324" s="8">
        <f t="shared" si="34"/>
        <v>0</v>
      </c>
      <c r="G324" s="8">
        <f t="shared" si="35"/>
        <v>0.14249713492231031</v>
      </c>
      <c r="H324" s="8">
        <f t="shared" si="37"/>
        <v>3.5900697489990663E-3</v>
      </c>
      <c r="I324" s="8">
        <f t="shared" si="37"/>
        <v>1.0894616909220535E-2</v>
      </c>
      <c r="J324" s="8">
        <f t="shared" si="38"/>
        <v>0.32952693783667159</v>
      </c>
      <c r="K324" s="9">
        <f t="shared" si="39"/>
        <v>24.785277263570052</v>
      </c>
      <c r="L324" s="9"/>
      <c r="M324">
        <f t="shared" si="36"/>
        <v>39.9132787138807</v>
      </c>
      <c r="N324">
        <f t="shared" si="36"/>
        <v>65.696391725671688</v>
      </c>
    </row>
    <row r="325" spans="2:14" x14ac:dyDescent="0.25">
      <c r="B325" s="3">
        <f t="shared" ref="B325:B388" si="41">+B324+1</f>
        <v>322</v>
      </c>
      <c r="C325" s="7">
        <v>43424</v>
      </c>
      <c r="D325" s="10">
        <v>4558.8599999999997</v>
      </c>
      <c r="E325" s="3">
        <f t="shared" si="40"/>
        <v>8.424827871253223</v>
      </c>
      <c r="F325" s="8">
        <f t="shared" ref="F325:F388" si="42">IF(E325&gt;E324,E325-E324,0)</f>
        <v>0</v>
      </c>
      <c r="G325" s="8">
        <f t="shared" si="35"/>
        <v>7.420745949631069E-2</v>
      </c>
      <c r="H325" s="8">
        <f t="shared" si="37"/>
        <v>3.5900697489990663E-3</v>
      </c>
      <c r="I325" s="8">
        <f t="shared" si="37"/>
        <v>1.2602873408121459E-2</v>
      </c>
      <c r="J325" s="8">
        <f t="shared" si="38"/>
        <v>0.28486120845152485</v>
      </c>
      <c r="K325" s="9">
        <f t="shared" si="39"/>
        <v>22.170582050245784</v>
      </c>
      <c r="L325" s="9"/>
      <c r="M325">
        <f t="shared" si="36"/>
        <v>39.975332570180782</v>
      </c>
      <c r="N325">
        <f t="shared" si="36"/>
        <v>65.726005489351266</v>
      </c>
    </row>
    <row r="326" spans="2:14" x14ac:dyDescent="0.25">
      <c r="B326" s="3">
        <f t="shared" si="41"/>
        <v>323</v>
      </c>
      <c r="C326" s="7">
        <v>43425</v>
      </c>
      <c r="D326" s="10">
        <v>4661.07</v>
      </c>
      <c r="E326" s="3">
        <f t="shared" si="40"/>
        <v>8.4470003144963979</v>
      </c>
      <c r="F326" s="8">
        <f t="shared" si="42"/>
        <v>2.2172443243174911E-2</v>
      </c>
      <c r="G326" s="8">
        <f t="shared" si="35"/>
        <v>0</v>
      </c>
      <c r="H326" s="8">
        <f t="shared" si="37"/>
        <v>4.117985064312755E-3</v>
      </c>
      <c r="I326" s="8">
        <f t="shared" si="37"/>
        <v>1.2511094275562027E-2</v>
      </c>
      <c r="J326" s="8">
        <f t="shared" si="38"/>
        <v>0.32914667363321148</v>
      </c>
      <c r="K326" s="9">
        <f t="shared" si="39"/>
        <v>24.763758595091076</v>
      </c>
      <c r="L326" s="9"/>
      <c r="M326">
        <f t="shared" si="36"/>
        <v>40.037386426480865</v>
      </c>
      <c r="N326">
        <f t="shared" si="36"/>
        <v>65.755619253030844</v>
      </c>
    </row>
    <row r="327" spans="2:14" x14ac:dyDescent="0.25">
      <c r="B327" s="3">
        <f t="shared" si="41"/>
        <v>324</v>
      </c>
      <c r="C327" s="7">
        <v>43426</v>
      </c>
      <c r="D327" s="10">
        <v>4370</v>
      </c>
      <c r="E327" s="3">
        <f t="shared" si="40"/>
        <v>8.382518288089635</v>
      </c>
      <c r="F327" s="8">
        <f t="shared" si="42"/>
        <v>0</v>
      </c>
      <c r="G327" s="8">
        <f t="shared" si="35"/>
        <v>6.4482026406762927E-2</v>
      </c>
      <c r="H327" s="8">
        <f t="shared" si="37"/>
        <v>4.117985064312755E-3</v>
      </c>
      <c r="I327" s="8">
        <f t="shared" si="37"/>
        <v>1.2647679415083348E-2</v>
      </c>
      <c r="J327" s="8">
        <f t="shared" si="38"/>
        <v>0.32559214454801372</v>
      </c>
      <c r="K327" s="9">
        <f t="shared" si="39"/>
        <v>24.562015238784525</v>
      </c>
      <c r="L327" s="9"/>
      <c r="M327">
        <f t="shared" si="36"/>
        <v>40.099440282780954</v>
      </c>
      <c r="N327">
        <f t="shared" si="36"/>
        <v>65.785233016710421</v>
      </c>
    </row>
    <row r="328" spans="2:14" x14ac:dyDescent="0.25">
      <c r="B328" s="3">
        <f t="shared" si="41"/>
        <v>325</v>
      </c>
      <c r="C328" s="7">
        <v>43427</v>
      </c>
      <c r="D328" s="10">
        <v>4420.6099999999997</v>
      </c>
      <c r="E328" s="3">
        <f t="shared" si="40"/>
        <v>8.3940329745991455</v>
      </c>
      <c r="F328" s="8">
        <f t="shared" si="42"/>
        <v>1.1514686509510597E-2</v>
      </c>
      <c r="G328" s="8">
        <f t="shared" ref="G328:G391" si="43">IF(E328&lt;E327,E327-E328,0)</f>
        <v>0</v>
      </c>
      <c r="H328" s="8">
        <f t="shared" si="37"/>
        <v>4.2201552516020358E-3</v>
      </c>
      <c r="I328" s="8">
        <f t="shared" si="37"/>
        <v>1.2647679415083348E-2</v>
      </c>
      <c r="J328" s="8">
        <f t="shared" si="38"/>
        <v>0.33367032110010397</v>
      </c>
      <c r="K328" s="9">
        <f t="shared" si="39"/>
        <v>25.018950772247038</v>
      </c>
      <c r="L328" s="9"/>
      <c r="M328">
        <f t="shared" si="36"/>
        <v>40.161494139081036</v>
      </c>
      <c r="N328">
        <f t="shared" si="36"/>
        <v>65.814846780389999</v>
      </c>
    </row>
    <row r="329" spans="2:14" x14ac:dyDescent="0.25">
      <c r="B329" s="3">
        <f t="shared" si="41"/>
        <v>326</v>
      </c>
      <c r="C329" s="7">
        <v>43428</v>
      </c>
      <c r="D329" s="10">
        <v>3932.44</v>
      </c>
      <c r="E329" s="3">
        <f t="shared" si="40"/>
        <v>8.2770153773462329</v>
      </c>
      <c r="F329" s="8">
        <f t="shared" si="42"/>
        <v>0</v>
      </c>
      <c r="G329" s="8">
        <f t="shared" si="43"/>
        <v>0.11701759725291261</v>
      </c>
      <c r="H329" s="8">
        <f t="shared" si="37"/>
        <v>4.0885053997769035E-3</v>
      </c>
      <c r="I329" s="8">
        <f t="shared" si="37"/>
        <v>1.5433812683009838E-2</v>
      </c>
      <c r="J329" s="8">
        <f t="shared" si="38"/>
        <v>0.26490572898281284</v>
      </c>
      <c r="K329" s="9">
        <f t="shared" si="39"/>
        <v>20.942725051600462</v>
      </c>
      <c r="L329" s="9"/>
      <c r="M329">
        <f t="shared" si="36"/>
        <v>40.223547995381125</v>
      </c>
      <c r="N329">
        <f t="shared" si="36"/>
        <v>65.844460544069577</v>
      </c>
    </row>
    <row r="330" spans="2:14" x14ac:dyDescent="0.25">
      <c r="B330" s="3">
        <f t="shared" si="41"/>
        <v>327</v>
      </c>
      <c r="C330" s="7">
        <v>43429</v>
      </c>
      <c r="D330" s="10">
        <v>4085.78</v>
      </c>
      <c r="E330" s="3">
        <f t="shared" si="40"/>
        <v>8.3152679315393705</v>
      </c>
      <c r="F330" s="8">
        <f t="shared" si="42"/>
        <v>3.8252554193137556E-2</v>
      </c>
      <c r="G330" s="8">
        <f t="shared" si="43"/>
        <v>0</v>
      </c>
      <c r="H330" s="8">
        <f t="shared" si="37"/>
        <v>4.9751934085658133E-3</v>
      </c>
      <c r="I330" s="8">
        <f t="shared" si="37"/>
        <v>1.5433812683009838E-2</v>
      </c>
      <c r="J330" s="8">
        <f t="shared" si="38"/>
        <v>0.32235673133720916</v>
      </c>
      <c r="K330" s="9">
        <f t="shared" si="39"/>
        <v>24.377440950539253</v>
      </c>
      <c r="L330" s="9"/>
      <c r="M330">
        <f t="shared" si="36"/>
        <v>40.285601851681207</v>
      </c>
      <c r="N330">
        <f t="shared" si="36"/>
        <v>65.874074307749154</v>
      </c>
    </row>
    <row r="331" spans="2:14" x14ac:dyDescent="0.25">
      <c r="B331" s="3">
        <f t="shared" si="41"/>
        <v>328</v>
      </c>
      <c r="C331" s="7">
        <v>43430</v>
      </c>
      <c r="D331" s="10">
        <v>3862.2</v>
      </c>
      <c r="E331" s="3">
        <f t="shared" si="40"/>
        <v>8.2589922482866243</v>
      </c>
      <c r="F331" s="8">
        <f t="shared" si="42"/>
        <v>0</v>
      </c>
      <c r="G331" s="8">
        <f t="shared" si="43"/>
        <v>5.6275683252746234E-2</v>
      </c>
      <c r="H331" s="8">
        <f t="shared" si="37"/>
        <v>3.4719042514050678E-3</v>
      </c>
      <c r="I331" s="8">
        <f t="shared" si="37"/>
        <v>1.6773709903313321E-2</v>
      </c>
      <c r="J331" s="8">
        <f t="shared" si="38"/>
        <v>0.20698487522544196</v>
      </c>
      <c r="K331" s="9">
        <f t="shared" si="39"/>
        <v>17.148920377878071</v>
      </c>
      <c r="L331" s="9"/>
      <c r="M331">
        <f t="shared" si="36"/>
        <v>40.347655707981289</v>
      </c>
      <c r="N331">
        <f t="shared" si="36"/>
        <v>65.903688071428732</v>
      </c>
    </row>
    <row r="332" spans="2:14" x14ac:dyDescent="0.25">
      <c r="B332" s="3">
        <f t="shared" si="41"/>
        <v>329</v>
      </c>
      <c r="C332" s="7">
        <v>43431</v>
      </c>
      <c r="D332" s="10">
        <v>3875.21</v>
      </c>
      <c r="E332" s="3">
        <f t="shared" si="40"/>
        <v>8.2623551338674179</v>
      </c>
      <c r="F332" s="8">
        <f t="shared" si="42"/>
        <v>3.3628855807936731E-3</v>
      </c>
      <c r="G332" s="8">
        <f t="shared" si="43"/>
        <v>0</v>
      </c>
      <c r="H332" s="8">
        <f t="shared" si="37"/>
        <v>3.5281136849140402E-3</v>
      </c>
      <c r="I332" s="8">
        <f t="shared" si="37"/>
        <v>1.6773709903313321E-2</v>
      </c>
      <c r="J332" s="8">
        <f t="shared" si="38"/>
        <v>0.21033591884268427</v>
      </c>
      <c r="K332" s="9">
        <f t="shared" si="39"/>
        <v>17.378309241933948</v>
      </c>
      <c r="L332" s="9"/>
      <c r="M332">
        <f t="shared" si="36"/>
        <v>40.409709564281371</v>
      </c>
      <c r="N332">
        <f t="shared" si="36"/>
        <v>65.93330183510831</v>
      </c>
    </row>
    <row r="333" spans="2:14" x14ac:dyDescent="0.25">
      <c r="B333" s="3">
        <f t="shared" si="41"/>
        <v>330</v>
      </c>
      <c r="C333" s="7">
        <v>43432</v>
      </c>
      <c r="D333" s="10">
        <v>4264.8500000000004</v>
      </c>
      <c r="E333" s="3">
        <f t="shared" si="40"/>
        <v>8.3581622893190239</v>
      </c>
      <c r="F333" s="8">
        <f t="shared" si="42"/>
        <v>9.5807155451606008E-2</v>
      </c>
      <c r="G333" s="8">
        <f t="shared" si="43"/>
        <v>0</v>
      </c>
      <c r="H333" s="8">
        <f t="shared" si="37"/>
        <v>5.8092364337618023E-3</v>
      </c>
      <c r="I333" s="8">
        <f t="shared" si="37"/>
        <v>1.67088781801326E-2</v>
      </c>
      <c r="J333" s="8">
        <f t="shared" si="38"/>
        <v>0.34767363620312786</v>
      </c>
      <c r="K333" s="9">
        <f t="shared" si="39"/>
        <v>25.79805873346659</v>
      </c>
      <c r="L333" s="9"/>
      <c r="M333">
        <f t="shared" si="36"/>
        <v>40.47176342058146</v>
      </c>
      <c r="N333">
        <f t="shared" si="36"/>
        <v>65.962915598787887</v>
      </c>
    </row>
    <row r="334" spans="2:14" x14ac:dyDescent="0.25">
      <c r="B334" s="3">
        <f t="shared" si="41"/>
        <v>331</v>
      </c>
      <c r="C334" s="7">
        <v>43433</v>
      </c>
      <c r="D334" s="10">
        <v>4295.84</v>
      </c>
      <c r="E334" s="3">
        <f t="shared" si="40"/>
        <v>8.3654023915472688</v>
      </c>
      <c r="F334" s="8">
        <f t="shared" si="42"/>
        <v>7.2401022282448935E-3</v>
      </c>
      <c r="G334" s="8">
        <f t="shared" si="43"/>
        <v>0</v>
      </c>
      <c r="H334" s="8">
        <f t="shared" si="37"/>
        <v>5.9816198201485858E-3</v>
      </c>
      <c r="I334" s="8">
        <f t="shared" si="37"/>
        <v>1.6274266137873597E-2</v>
      </c>
      <c r="J334" s="8">
        <f t="shared" si="38"/>
        <v>0.36755081731323752</v>
      </c>
      <c r="K334" s="9">
        <f t="shared" si="39"/>
        <v>26.876574724685355</v>
      </c>
      <c r="L334" s="9"/>
      <c r="M334">
        <f t="shared" si="36"/>
        <v>40.533817276881543</v>
      </c>
      <c r="N334">
        <f t="shared" si="36"/>
        <v>65.992529362467465</v>
      </c>
    </row>
    <row r="335" spans="2:14" x14ac:dyDescent="0.25">
      <c r="B335" s="3">
        <f t="shared" si="41"/>
        <v>332</v>
      </c>
      <c r="C335" s="7">
        <v>43434</v>
      </c>
      <c r="D335" s="10">
        <v>4041.32</v>
      </c>
      <c r="E335" s="3">
        <f t="shared" si="40"/>
        <v>8.3043266502629667</v>
      </c>
      <c r="F335" s="8">
        <f t="shared" si="42"/>
        <v>0</v>
      </c>
      <c r="G335" s="8">
        <f t="shared" si="43"/>
        <v>6.1075741284302154E-2</v>
      </c>
      <c r="H335" s="8">
        <f t="shared" si="37"/>
        <v>5.9816198201485858E-3</v>
      </c>
      <c r="I335" s="8">
        <f t="shared" si="37"/>
        <v>1.7402192230084584E-2</v>
      </c>
      <c r="J335" s="8">
        <f t="shared" si="38"/>
        <v>0.34372794766671255</v>
      </c>
      <c r="K335" s="9">
        <f t="shared" si="39"/>
        <v>25.580174042191473</v>
      </c>
      <c r="L335" s="9"/>
      <c r="M335">
        <f t="shared" si="36"/>
        <v>40.595871133181632</v>
      </c>
      <c r="N335">
        <f t="shared" si="36"/>
        <v>66.022143126147043</v>
      </c>
    </row>
    <row r="336" spans="2:14" x14ac:dyDescent="0.25">
      <c r="B336" s="3">
        <f t="shared" si="41"/>
        <v>333</v>
      </c>
      <c r="C336" s="7">
        <v>43435</v>
      </c>
      <c r="D336" s="10">
        <v>4190.0200000000004</v>
      </c>
      <c r="E336" s="3">
        <f t="shared" si="40"/>
        <v>8.3404607861744804</v>
      </c>
      <c r="F336" s="8">
        <f t="shared" si="42"/>
        <v>3.613413591151371E-2</v>
      </c>
      <c r="G336" s="8">
        <f t="shared" si="43"/>
        <v>0</v>
      </c>
      <c r="H336" s="8">
        <f t="shared" si="37"/>
        <v>6.6258822364169559E-3</v>
      </c>
      <c r="I336" s="8">
        <f t="shared" si="37"/>
        <v>1.7402192230084584E-2</v>
      </c>
      <c r="J336" s="8">
        <f t="shared" si="38"/>
        <v>0.3807498589150311</v>
      </c>
      <c r="K336" s="9">
        <f t="shared" si="39"/>
        <v>27.575585574509319</v>
      </c>
      <c r="L336" s="9"/>
      <c r="M336">
        <f t="shared" si="36"/>
        <v>40.657924989481714</v>
      </c>
      <c r="N336">
        <f t="shared" si="36"/>
        <v>66.051756889826621</v>
      </c>
    </row>
    <row r="337" spans="2:14" x14ac:dyDescent="0.25">
      <c r="B337" s="3">
        <f t="shared" si="41"/>
        <v>334</v>
      </c>
      <c r="C337" s="7">
        <v>43436</v>
      </c>
      <c r="D337" s="10">
        <v>4161.01</v>
      </c>
      <c r="E337" s="3">
        <f t="shared" si="40"/>
        <v>8.3335131122484984</v>
      </c>
      <c r="F337" s="8">
        <f t="shared" si="42"/>
        <v>0</v>
      </c>
      <c r="G337" s="8">
        <f t="shared" si="43"/>
        <v>6.9476739259819453E-3</v>
      </c>
      <c r="H337" s="8">
        <f t="shared" si="37"/>
        <v>6.6197033457923212E-3</v>
      </c>
      <c r="I337" s="8">
        <f t="shared" si="37"/>
        <v>1.7567613037846059E-2</v>
      </c>
      <c r="J337" s="8">
        <f t="shared" si="38"/>
        <v>0.37681290745256274</v>
      </c>
      <c r="K337" s="9">
        <f t="shared" si="39"/>
        <v>27.368490331032547</v>
      </c>
      <c r="L337" s="9"/>
      <c r="M337">
        <f t="shared" si="36"/>
        <v>40.719978845781796</v>
      </c>
      <c r="N337">
        <f t="shared" si="36"/>
        <v>66.081370653506198</v>
      </c>
    </row>
    <row r="338" spans="2:14" x14ac:dyDescent="0.25">
      <c r="B338" s="3">
        <f t="shared" si="41"/>
        <v>335</v>
      </c>
      <c r="C338" s="7">
        <v>43437</v>
      </c>
      <c r="D338" s="10">
        <v>3884.01</v>
      </c>
      <c r="E338" s="3">
        <f t="shared" si="40"/>
        <v>8.2646234040731947</v>
      </c>
      <c r="F338" s="8">
        <f t="shared" si="42"/>
        <v>0</v>
      </c>
      <c r="G338" s="8">
        <f t="shared" si="43"/>
        <v>6.888970817530371E-2</v>
      </c>
      <c r="H338" s="8">
        <f t="shared" si="37"/>
        <v>6.6197033457923212E-3</v>
      </c>
      <c r="I338" s="8">
        <f t="shared" si="37"/>
        <v>1.9175631308632816E-2</v>
      </c>
      <c r="J338" s="8">
        <f t="shared" si="38"/>
        <v>0.34521436291967866</v>
      </c>
      <c r="K338" s="9">
        <f t="shared" si="39"/>
        <v>25.662405370874794</v>
      </c>
      <c r="L338" s="9"/>
      <c r="M338">
        <f t="shared" si="36"/>
        <v>40.782032702081878</v>
      </c>
      <c r="N338">
        <f t="shared" si="36"/>
        <v>66.110984417185762</v>
      </c>
    </row>
    <row r="339" spans="2:14" x14ac:dyDescent="0.25">
      <c r="B339" s="3">
        <f t="shared" si="41"/>
        <v>336</v>
      </c>
      <c r="C339" s="7">
        <v>43438</v>
      </c>
      <c r="D339" s="10">
        <v>3951.64</v>
      </c>
      <c r="E339" s="3">
        <f t="shared" si="40"/>
        <v>8.2818859616011196</v>
      </c>
      <c r="F339" s="8">
        <f t="shared" si="42"/>
        <v>1.7262557527924827E-2</v>
      </c>
      <c r="G339" s="8">
        <f t="shared" si="43"/>
        <v>0</v>
      </c>
      <c r="H339" s="8">
        <f t="shared" si="37"/>
        <v>7.0307166202667219E-3</v>
      </c>
      <c r="I339" s="8">
        <f t="shared" si="37"/>
        <v>1.907524284311209E-2</v>
      </c>
      <c r="J339" s="8">
        <f t="shared" si="38"/>
        <v>0.36857809245691753</v>
      </c>
      <c r="K339" s="9">
        <f t="shared" si="39"/>
        <v>26.931462259141796</v>
      </c>
      <c r="L339" s="9"/>
      <c r="M339">
        <f t="shared" si="36"/>
        <v>40.844086558381967</v>
      </c>
      <c r="N339">
        <f t="shared" si="36"/>
        <v>66.140598180865339</v>
      </c>
    </row>
    <row r="340" spans="2:14" x14ac:dyDescent="0.25">
      <c r="B340" s="3">
        <f t="shared" si="41"/>
        <v>337</v>
      </c>
      <c r="C340" s="7">
        <v>43439</v>
      </c>
      <c r="D340" s="10">
        <v>3769.84</v>
      </c>
      <c r="E340" s="3">
        <f t="shared" si="40"/>
        <v>8.234787839223138</v>
      </c>
      <c r="F340" s="8">
        <f t="shared" si="42"/>
        <v>0</v>
      </c>
      <c r="G340" s="8">
        <f t="shared" si="43"/>
        <v>4.709812237798161E-2</v>
      </c>
      <c r="H340" s="8">
        <f t="shared" si="37"/>
        <v>6.9871956122087723E-3</v>
      </c>
      <c r="I340" s="8">
        <f t="shared" si="37"/>
        <v>2.0196626709254512E-2</v>
      </c>
      <c r="J340" s="8">
        <f t="shared" si="38"/>
        <v>0.34595854608765408</v>
      </c>
      <c r="K340" s="9">
        <f t="shared" si="39"/>
        <v>25.703506775395439</v>
      </c>
      <c r="L340" s="9"/>
      <c r="M340">
        <f t="shared" si="36"/>
        <v>40.906140414682049</v>
      </c>
      <c r="N340">
        <f t="shared" si="36"/>
        <v>66.170211944544917</v>
      </c>
    </row>
    <row r="341" spans="2:14" x14ac:dyDescent="0.25">
      <c r="B341" s="3">
        <f t="shared" si="41"/>
        <v>338</v>
      </c>
      <c r="C341" s="7">
        <v>43440</v>
      </c>
      <c r="D341" s="10">
        <v>3508.75</v>
      </c>
      <c r="E341" s="3">
        <f t="shared" si="40"/>
        <v>8.1630151276760916</v>
      </c>
      <c r="F341" s="8">
        <f t="shared" si="42"/>
        <v>0</v>
      </c>
      <c r="G341" s="8">
        <f t="shared" si="43"/>
        <v>7.1772711547046342E-2</v>
      </c>
      <c r="H341" s="8">
        <f t="shared" si="37"/>
        <v>6.9871956122087723E-3</v>
      </c>
      <c r="I341" s="8">
        <f t="shared" si="37"/>
        <v>2.1769446936911661E-2</v>
      </c>
      <c r="J341" s="8">
        <f t="shared" si="38"/>
        <v>0.32096339573797256</v>
      </c>
      <c r="K341" s="9">
        <f t="shared" si="39"/>
        <v>24.297675225032435</v>
      </c>
      <c r="L341" s="9"/>
      <c r="M341">
        <f t="shared" si="36"/>
        <v>40.968194270982139</v>
      </c>
      <c r="N341">
        <f t="shared" si="36"/>
        <v>66.199825708224495</v>
      </c>
    </row>
    <row r="342" spans="2:14" x14ac:dyDescent="0.25">
      <c r="B342" s="3">
        <f t="shared" si="41"/>
        <v>339</v>
      </c>
      <c r="C342" s="7">
        <v>43441</v>
      </c>
      <c r="D342" s="10">
        <v>3403.55</v>
      </c>
      <c r="E342" s="3">
        <f t="shared" si="40"/>
        <v>8.1325742835396095</v>
      </c>
      <c r="F342" s="8">
        <f t="shared" si="42"/>
        <v>0</v>
      </c>
      <c r="G342" s="8">
        <f t="shared" si="43"/>
        <v>3.044084413648207E-2</v>
      </c>
      <c r="H342" s="8">
        <f t="shared" si="37"/>
        <v>6.948784681940141E-3</v>
      </c>
      <c r="I342" s="8">
        <f t="shared" si="37"/>
        <v>2.2494228940161235E-2</v>
      </c>
      <c r="J342" s="8">
        <f t="shared" si="38"/>
        <v>0.30891410861093216</v>
      </c>
      <c r="K342" s="9">
        <f t="shared" si="39"/>
        <v>23.600792945746704</v>
      </c>
      <c r="L342" s="9"/>
      <c r="M342">
        <f t="shared" si="36"/>
        <v>41.030248127282221</v>
      </c>
      <c r="N342">
        <f t="shared" si="36"/>
        <v>66.229439471904072</v>
      </c>
    </row>
    <row r="343" spans="2:14" x14ac:dyDescent="0.25">
      <c r="B343" s="3">
        <f t="shared" si="41"/>
        <v>340</v>
      </c>
      <c r="C343" s="7">
        <v>43442</v>
      </c>
      <c r="D343" s="10">
        <v>3410.93</v>
      </c>
      <c r="E343" s="3">
        <f t="shared" si="40"/>
        <v>8.1347402603669678</v>
      </c>
      <c r="F343" s="8">
        <f t="shared" si="42"/>
        <v>2.1659768273583069E-3</v>
      </c>
      <c r="G343" s="8">
        <f t="shared" si="43"/>
        <v>0</v>
      </c>
      <c r="H343" s="8">
        <f t="shared" si="37"/>
        <v>7.0003555587820048E-3</v>
      </c>
      <c r="I343" s="8">
        <f t="shared" si="37"/>
        <v>2.2373649917521513E-2</v>
      </c>
      <c r="J343" s="8">
        <f t="shared" si="38"/>
        <v>0.31288393197302178</v>
      </c>
      <c r="K343" s="9">
        <f t="shared" si="39"/>
        <v>23.831804499489536</v>
      </c>
      <c r="L343" s="9"/>
      <c r="M343">
        <f t="shared" si="36"/>
        <v>41.092301983582303</v>
      </c>
      <c r="N343">
        <f t="shared" si="36"/>
        <v>66.25905323558365</v>
      </c>
    </row>
    <row r="344" spans="2:14" x14ac:dyDescent="0.25">
      <c r="B344" s="3">
        <f t="shared" si="41"/>
        <v>341</v>
      </c>
      <c r="C344" s="7">
        <v>43443</v>
      </c>
      <c r="D344" s="10">
        <v>3545.3699999999899</v>
      </c>
      <c r="E344" s="3">
        <f t="shared" si="40"/>
        <v>8.1733978058752399</v>
      </c>
      <c r="F344" s="8">
        <f t="shared" si="42"/>
        <v>3.8657545508272051E-2</v>
      </c>
      <c r="G344" s="8">
        <f t="shared" si="43"/>
        <v>0</v>
      </c>
      <c r="H344" s="8">
        <f t="shared" si="37"/>
        <v>7.9207733089789595E-3</v>
      </c>
      <c r="I344" s="8">
        <f t="shared" si="37"/>
        <v>2.23162308789881E-2</v>
      </c>
      <c r="J344" s="8">
        <f t="shared" si="38"/>
        <v>0.35493329280961966</v>
      </c>
      <c r="K344" s="9">
        <f t="shared" si="39"/>
        <v>26.195628573981097</v>
      </c>
      <c r="L344" s="9"/>
      <c r="M344">
        <f t="shared" si="36"/>
        <v>41.154355839882392</v>
      </c>
      <c r="N344">
        <f t="shared" si="36"/>
        <v>66.288666999263228</v>
      </c>
    </row>
    <row r="345" spans="2:14" x14ac:dyDescent="0.25">
      <c r="B345" s="3">
        <f t="shared" si="41"/>
        <v>342</v>
      </c>
      <c r="C345" s="7">
        <v>43444</v>
      </c>
      <c r="D345" s="10">
        <v>3432.88</v>
      </c>
      <c r="E345" s="3">
        <f t="shared" si="40"/>
        <v>8.1411548379967709</v>
      </c>
      <c r="F345" s="8">
        <f t="shared" si="42"/>
        <v>0</v>
      </c>
      <c r="G345" s="8">
        <f t="shared" si="43"/>
        <v>3.2242967878469031E-2</v>
      </c>
      <c r="H345" s="8">
        <f t="shared" si="37"/>
        <v>7.9207733089789595E-3</v>
      </c>
      <c r="I345" s="8">
        <f t="shared" si="37"/>
        <v>2.254431466231701E-2</v>
      </c>
      <c r="J345" s="8">
        <f t="shared" si="38"/>
        <v>0.35134238621228042</v>
      </c>
      <c r="K345" s="9">
        <f t="shared" si="39"/>
        <v>25.999509065727523</v>
      </c>
      <c r="L345" s="9"/>
      <c r="M345">
        <f t="shared" si="36"/>
        <v>41.216409696182474</v>
      </c>
      <c r="N345">
        <f t="shared" si="36"/>
        <v>66.318280762942805</v>
      </c>
    </row>
    <row r="346" spans="2:14" x14ac:dyDescent="0.25">
      <c r="B346" s="3">
        <f t="shared" si="41"/>
        <v>343</v>
      </c>
      <c r="C346" s="7">
        <v>43445</v>
      </c>
      <c r="D346" s="10">
        <v>3380.39</v>
      </c>
      <c r="E346" s="3">
        <f t="shared" si="40"/>
        <v>8.1257463664361556</v>
      </c>
      <c r="F346" s="8">
        <f t="shared" si="42"/>
        <v>0</v>
      </c>
      <c r="G346" s="8">
        <f t="shared" si="43"/>
        <v>1.5408471560615311E-2</v>
      </c>
      <c r="H346" s="8">
        <f t="shared" si="37"/>
        <v>7.9207733089789595E-3</v>
      </c>
      <c r="I346" s="8">
        <f t="shared" si="37"/>
        <v>2.2859977595080003E-2</v>
      </c>
      <c r="J346" s="8">
        <f t="shared" si="38"/>
        <v>0.34649086054588668</v>
      </c>
      <c r="K346" s="9">
        <f t="shared" si="39"/>
        <v>25.73287875161769</v>
      </c>
      <c r="L346" s="9"/>
      <c r="M346">
        <f t="shared" si="36"/>
        <v>41.278463552482563</v>
      </c>
      <c r="N346">
        <f t="shared" si="36"/>
        <v>66.347894526622383</v>
      </c>
    </row>
    <row r="347" spans="2:14" x14ac:dyDescent="0.25">
      <c r="B347" s="3">
        <f t="shared" si="41"/>
        <v>344</v>
      </c>
      <c r="C347" s="7">
        <v>43446</v>
      </c>
      <c r="D347" s="10">
        <v>3445</v>
      </c>
      <c r="E347" s="3">
        <f t="shared" si="40"/>
        <v>8.1446791834477583</v>
      </c>
      <c r="F347" s="8">
        <f t="shared" si="42"/>
        <v>1.8932817011602765E-2</v>
      </c>
      <c r="G347" s="8">
        <f t="shared" si="43"/>
        <v>0</v>
      </c>
      <c r="H347" s="8">
        <f t="shared" si="37"/>
        <v>8.2176323103179388E-3</v>
      </c>
      <c r="I347" s="8">
        <f t="shared" si="37"/>
        <v>2.2859977595080003E-2</v>
      </c>
      <c r="J347" s="8">
        <f t="shared" si="38"/>
        <v>0.35947683133716474</v>
      </c>
      <c r="K347" s="9">
        <f t="shared" si="39"/>
        <v>26.442291847194468</v>
      </c>
      <c r="L347" s="9"/>
      <c r="M347">
        <f t="shared" si="36"/>
        <v>41.340517408782645</v>
      </c>
      <c r="N347">
        <f t="shared" si="36"/>
        <v>66.377508290301961</v>
      </c>
    </row>
    <row r="348" spans="2:14" x14ac:dyDescent="0.25">
      <c r="B348" s="3">
        <f t="shared" si="41"/>
        <v>345</v>
      </c>
      <c r="C348" s="7">
        <v>43447</v>
      </c>
      <c r="D348" s="10">
        <v>3302.06</v>
      </c>
      <c r="E348" s="3">
        <f t="shared" si="40"/>
        <v>8.1023017951205585</v>
      </c>
      <c r="F348" s="8">
        <f t="shared" si="42"/>
        <v>0</v>
      </c>
      <c r="G348" s="8">
        <f t="shared" si="43"/>
        <v>4.2377388327199839E-2</v>
      </c>
      <c r="H348" s="8">
        <f t="shared" si="37"/>
        <v>8.0758022030095883E-3</v>
      </c>
      <c r="I348" s="8">
        <f t="shared" si="37"/>
        <v>2.3868963031441905E-2</v>
      </c>
      <c r="J348" s="8">
        <f t="shared" si="38"/>
        <v>0.33833904691928024</v>
      </c>
      <c r="K348" s="9">
        <f t="shared" si="39"/>
        <v>25.28051824372173</v>
      </c>
      <c r="L348" s="9"/>
      <c r="M348">
        <f t="shared" si="36"/>
        <v>41.402571265082727</v>
      </c>
      <c r="N348">
        <f t="shared" si="36"/>
        <v>66.407122053981539</v>
      </c>
    </row>
    <row r="349" spans="2:14" x14ac:dyDescent="0.25">
      <c r="B349" s="3">
        <f t="shared" si="41"/>
        <v>346</v>
      </c>
      <c r="C349" s="7">
        <v>43448</v>
      </c>
      <c r="D349" s="10">
        <v>3224.17</v>
      </c>
      <c r="E349" s="3">
        <f t="shared" si="40"/>
        <v>8.0784308317649014</v>
      </c>
      <c r="F349" s="8">
        <f t="shared" si="42"/>
        <v>0</v>
      </c>
      <c r="G349" s="8">
        <f t="shared" si="43"/>
        <v>2.3870963355657082E-2</v>
      </c>
      <c r="H349" s="8">
        <f t="shared" si="37"/>
        <v>7.9868962650748929E-3</v>
      </c>
      <c r="I349" s="8">
        <f t="shared" si="37"/>
        <v>2.443731930181469E-2</v>
      </c>
      <c r="J349" s="8">
        <f t="shared" si="38"/>
        <v>0.32683193137644168</v>
      </c>
      <c r="K349" s="9">
        <f t="shared" si="39"/>
        <v>24.632504211546191</v>
      </c>
      <c r="L349" s="9"/>
      <c r="M349">
        <f t="shared" si="36"/>
        <v>41.464625121382809</v>
      </c>
      <c r="N349">
        <f t="shared" si="36"/>
        <v>66.436735817661116</v>
      </c>
    </row>
    <row r="350" spans="2:14" x14ac:dyDescent="0.25">
      <c r="B350" s="3">
        <f t="shared" si="41"/>
        <v>347</v>
      </c>
      <c r="C350" s="7">
        <v>43449</v>
      </c>
      <c r="D350" s="10">
        <v>3211.72</v>
      </c>
      <c r="E350" s="3">
        <f t="shared" si="40"/>
        <v>8.0745618981659852</v>
      </c>
      <c r="F350" s="8">
        <f t="shared" si="42"/>
        <v>0</v>
      </c>
      <c r="G350" s="8">
        <f t="shared" si="43"/>
        <v>3.8689335989161577E-3</v>
      </c>
      <c r="H350" s="8">
        <f t="shared" si="37"/>
        <v>7.9868962650748929E-3</v>
      </c>
      <c r="I350" s="8">
        <f t="shared" si="37"/>
        <v>2.4355280703620547E-2</v>
      </c>
      <c r="J350" s="8">
        <f t="shared" si="38"/>
        <v>0.32793283568633214</v>
      </c>
      <c r="K350" s="9">
        <f t="shared" si="39"/>
        <v>24.694986589200695</v>
      </c>
      <c r="L350" s="9"/>
      <c r="M350">
        <f t="shared" si="36"/>
        <v>41.526678977682899</v>
      </c>
      <c r="N350">
        <f t="shared" si="36"/>
        <v>66.466349581340694</v>
      </c>
    </row>
    <row r="351" spans="2:14" x14ac:dyDescent="0.25">
      <c r="B351" s="3">
        <f t="shared" si="41"/>
        <v>348</v>
      </c>
      <c r="C351" s="7">
        <v>43450</v>
      </c>
      <c r="D351" s="10">
        <v>3228.67</v>
      </c>
      <c r="E351" s="3">
        <f t="shared" si="40"/>
        <v>8.0798255667124543</v>
      </c>
      <c r="F351" s="8">
        <f t="shared" si="42"/>
        <v>5.2636685464690913E-3</v>
      </c>
      <c r="G351" s="8">
        <f t="shared" si="43"/>
        <v>0</v>
      </c>
      <c r="H351" s="8">
        <f t="shared" si="37"/>
        <v>7.74688562855207E-3</v>
      </c>
      <c r="I351" s="8">
        <f t="shared" si="37"/>
        <v>2.4355280703620547E-2</v>
      </c>
      <c r="J351" s="8">
        <f t="shared" si="38"/>
        <v>0.31807827316071347</v>
      </c>
      <c r="K351" s="9">
        <f t="shared" si="39"/>
        <v>24.131971494983446</v>
      </c>
      <c r="L351" s="9"/>
      <c r="M351">
        <f t="shared" si="36"/>
        <v>41.588732833982981</v>
      </c>
      <c r="N351">
        <f t="shared" si="36"/>
        <v>66.495963345020272</v>
      </c>
    </row>
    <row r="352" spans="2:14" x14ac:dyDescent="0.25">
      <c r="B352" s="3">
        <f t="shared" si="41"/>
        <v>349</v>
      </c>
      <c r="C352" s="7">
        <v>43451</v>
      </c>
      <c r="D352" s="10">
        <v>3509.08</v>
      </c>
      <c r="E352" s="3">
        <f t="shared" si="40"/>
        <v>8.1631091738414288</v>
      </c>
      <c r="F352" s="8">
        <f t="shared" si="42"/>
        <v>8.3283607128974424E-2</v>
      </c>
      <c r="G352" s="8">
        <f t="shared" si="43"/>
        <v>0</v>
      </c>
      <c r="H352" s="8">
        <f t="shared" si="37"/>
        <v>9.7298286554324126E-3</v>
      </c>
      <c r="I352" s="8">
        <f t="shared" si="37"/>
        <v>2.4293307140370146E-2</v>
      </c>
      <c r="J352" s="8">
        <f t="shared" si="38"/>
        <v>0.40051478373084792</v>
      </c>
      <c r="K352" s="9">
        <f t="shared" si="39"/>
        <v>28.597683393524193</v>
      </c>
      <c r="L352" s="9"/>
      <c r="M352">
        <f t="shared" si="36"/>
        <v>41.65078669028307</v>
      </c>
      <c r="N352">
        <f t="shared" si="36"/>
        <v>66.525577108699849</v>
      </c>
    </row>
    <row r="353" spans="2:14" x14ac:dyDescent="0.25">
      <c r="B353" s="3">
        <f t="shared" si="41"/>
        <v>350</v>
      </c>
      <c r="C353" s="7">
        <v>43452</v>
      </c>
      <c r="D353" s="10">
        <v>3652.98</v>
      </c>
      <c r="E353" s="3">
        <f t="shared" si="40"/>
        <v>8.2032985518282011</v>
      </c>
      <c r="F353" s="8">
        <f t="shared" si="42"/>
        <v>4.0189377986772357E-2</v>
      </c>
      <c r="G353" s="8">
        <f t="shared" si="43"/>
        <v>0</v>
      </c>
      <c r="H353" s="8">
        <f t="shared" si="37"/>
        <v>1.0502959742569692E-2</v>
      </c>
      <c r="I353" s="8">
        <f t="shared" si="37"/>
        <v>2.4293307140370146E-2</v>
      </c>
      <c r="J353" s="8">
        <f t="shared" si="38"/>
        <v>0.43233964325573759</v>
      </c>
      <c r="K353" s="9">
        <f t="shared" si="39"/>
        <v>30.184156759986109</v>
      </c>
      <c r="L353" s="9"/>
      <c r="M353">
        <f t="shared" si="36"/>
        <v>41.712840546583152</v>
      </c>
      <c r="N353">
        <f t="shared" si="36"/>
        <v>66.555190872379427</v>
      </c>
    </row>
    <row r="354" spans="2:14" x14ac:dyDescent="0.25">
      <c r="B354" s="3">
        <f t="shared" si="41"/>
        <v>351</v>
      </c>
      <c r="C354" s="7">
        <v>43453</v>
      </c>
      <c r="D354" s="10">
        <v>3662.22</v>
      </c>
      <c r="E354" s="3">
        <f t="shared" si="40"/>
        <v>8.2058247998908875</v>
      </c>
      <c r="F354" s="8">
        <f t="shared" si="42"/>
        <v>2.5262480626864203E-3</v>
      </c>
      <c r="G354" s="8">
        <f t="shared" si="43"/>
        <v>0</v>
      </c>
      <c r="H354" s="8">
        <f t="shared" si="37"/>
        <v>1.0347327271726069E-2</v>
      </c>
      <c r="I354" s="8">
        <f t="shared" si="37"/>
        <v>2.4293307140370146E-2</v>
      </c>
      <c r="J354" s="8">
        <f t="shared" si="38"/>
        <v>0.42593325033671853</v>
      </c>
      <c r="K354" s="9">
        <f t="shared" si="39"/>
        <v>29.870490097354775</v>
      </c>
      <c r="L354" s="9"/>
      <c r="M354">
        <f t="shared" si="36"/>
        <v>41.774894402883234</v>
      </c>
      <c r="N354">
        <f t="shared" si="36"/>
        <v>66.584804636059005</v>
      </c>
    </row>
    <row r="355" spans="2:14" x14ac:dyDescent="0.25">
      <c r="B355" s="3">
        <f t="shared" si="41"/>
        <v>352</v>
      </c>
      <c r="C355" s="7">
        <v>43454</v>
      </c>
      <c r="D355" s="10">
        <v>4049.62</v>
      </c>
      <c r="E355" s="3">
        <f t="shared" si="40"/>
        <v>8.306378328538047</v>
      </c>
      <c r="F355" s="8">
        <f t="shared" si="42"/>
        <v>0.1005535286471595</v>
      </c>
      <c r="G355" s="8">
        <f t="shared" si="43"/>
        <v>0</v>
      </c>
      <c r="H355" s="8">
        <f t="shared" si="37"/>
        <v>1.2741458906182248E-2</v>
      </c>
      <c r="I355" s="8">
        <f t="shared" si="37"/>
        <v>2.3933667695358731E-2</v>
      </c>
      <c r="J355" s="8">
        <f t="shared" si="38"/>
        <v>0.53236549735555572</v>
      </c>
      <c r="K355" s="9">
        <f t="shared" si="39"/>
        <v>34.741417649658203</v>
      </c>
      <c r="L355" s="9"/>
      <c r="M355">
        <f t="shared" si="36"/>
        <v>41.836948259183316</v>
      </c>
      <c r="N355">
        <f t="shared" si="36"/>
        <v>66.614418399738582</v>
      </c>
    </row>
    <row r="356" spans="2:14" x14ac:dyDescent="0.25">
      <c r="B356" s="3">
        <f t="shared" si="41"/>
        <v>353</v>
      </c>
      <c r="C356" s="7">
        <v>43455</v>
      </c>
      <c r="D356" s="10">
        <v>3838.66</v>
      </c>
      <c r="E356" s="3">
        <f t="shared" si="40"/>
        <v>8.2528786263483127</v>
      </c>
      <c r="F356" s="8">
        <f t="shared" si="42"/>
        <v>0</v>
      </c>
      <c r="G356" s="8">
        <f t="shared" si="43"/>
        <v>5.3499702189734322E-2</v>
      </c>
      <c r="H356" s="8">
        <f t="shared" si="37"/>
        <v>1.2741458906182248E-2</v>
      </c>
      <c r="I356" s="8">
        <f t="shared" si="37"/>
        <v>2.4986535399088922E-2</v>
      </c>
      <c r="J356" s="8">
        <f t="shared" si="38"/>
        <v>0.50993299801967884</v>
      </c>
      <c r="K356" s="9">
        <f t="shared" si="39"/>
        <v>33.771895752226811</v>
      </c>
      <c r="L356" s="9"/>
      <c r="M356">
        <f t="shared" si="36"/>
        <v>41.899002115483405</v>
      </c>
      <c r="N356">
        <f t="shared" si="36"/>
        <v>66.64403216341816</v>
      </c>
    </row>
    <row r="357" spans="2:14" x14ac:dyDescent="0.25">
      <c r="B357" s="3">
        <f t="shared" si="41"/>
        <v>354</v>
      </c>
      <c r="C357" s="7">
        <v>43456</v>
      </c>
      <c r="D357" s="10">
        <v>3948.91</v>
      </c>
      <c r="E357" s="3">
        <f t="shared" si="40"/>
        <v>8.2811948704470471</v>
      </c>
      <c r="F357" s="8">
        <f t="shared" si="42"/>
        <v>2.8316244098734344E-2</v>
      </c>
      <c r="G357" s="8">
        <f t="shared" si="43"/>
        <v>0</v>
      </c>
      <c r="H357" s="8">
        <f t="shared" si="37"/>
        <v>1.3367269366774877E-2</v>
      </c>
      <c r="I357" s="8">
        <f t="shared" si="37"/>
        <v>2.4986535399088922E-2</v>
      </c>
      <c r="J357" s="8">
        <f t="shared" si="38"/>
        <v>0.53497890576947638</v>
      </c>
      <c r="K357" s="9">
        <f t="shared" si="39"/>
        <v>34.852524927780323</v>
      </c>
      <c r="L357" s="9"/>
      <c r="M357">
        <f t="shared" si="36"/>
        <v>41.961055971783487</v>
      </c>
      <c r="N357">
        <f t="shared" si="36"/>
        <v>66.673645927097724</v>
      </c>
    </row>
    <row r="358" spans="2:14" x14ac:dyDescent="0.25">
      <c r="B358" s="3">
        <f t="shared" si="41"/>
        <v>355</v>
      </c>
      <c r="C358" s="7">
        <v>43457</v>
      </c>
      <c r="D358" s="10">
        <v>3929.71</v>
      </c>
      <c r="E358" s="3">
        <f t="shared" si="40"/>
        <v>8.2763209107919913</v>
      </c>
      <c r="F358" s="8">
        <f t="shared" si="42"/>
        <v>0</v>
      </c>
      <c r="G358" s="8">
        <f t="shared" si="43"/>
        <v>4.8739596550557707E-3</v>
      </c>
      <c r="H358" s="8">
        <f t="shared" si="37"/>
        <v>1.3305319171837643E-2</v>
      </c>
      <c r="I358" s="8">
        <f t="shared" si="37"/>
        <v>2.5102582057542629E-2</v>
      </c>
      <c r="J358" s="8">
        <f t="shared" si="38"/>
        <v>0.53003787185469087</v>
      </c>
      <c r="K358" s="9">
        <f t="shared" si="39"/>
        <v>34.642140668857181</v>
      </c>
      <c r="L358" s="9"/>
      <c r="M358">
        <f t="shared" si="36"/>
        <v>42.023109828083577</v>
      </c>
      <c r="N358">
        <f t="shared" si="36"/>
        <v>66.703259690777301</v>
      </c>
    </row>
    <row r="359" spans="2:14" x14ac:dyDescent="0.25">
      <c r="B359" s="3">
        <f t="shared" si="41"/>
        <v>356</v>
      </c>
      <c r="C359" s="7">
        <v>43458</v>
      </c>
      <c r="D359" s="10">
        <v>4008.01</v>
      </c>
      <c r="E359" s="3">
        <f t="shared" si="40"/>
        <v>8.2960501377715676</v>
      </c>
      <c r="F359" s="8">
        <f t="shared" si="42"/>
        <v>1.9729226979576353E-2</v>
      </c>
      <c r="G359" s="8">
        <f t="shared" si="43"/>
        <v>0</v>
      </c>
      <c r="H359" s="8">
        <f t="shared" si="37"/>
        <v>1.3763031396276236E-2</v>
      </c>
      <c r="I359" s="8">
        <f t="shared" si="37"/>
        <v>2.5102582057542629E-2</v>
      </c>
      <c r="J359" s="8">
        <f t="shared" si="38"/>
        <v>0.54827154293240632</v>
      </c>
      <c r="K359" s="9">
        <f t="shared" si="39"/>
        <v>35.411846548182822</v>
      </c>
      <c r="L359" s="9"/>
      <c r="M359">
        <f t="shared" si="36"/>
        <v>42.085163684383659</v>
      </c>
      <c r="N359">
        <f t="shared" si="36"/>
        <v>66.732873454456879</v>
      </c>
    </row>
    <row r="360" spans="2:14" x14ac:dyDescent="0.25">
      <c r="B360" s="3">
        <f t="shared" si="41"/>
        <v>357</v>
      </c>
      <c r="C360" s="7">
        <v>43459</v>
      </c>
      <c r="D360" s="10">
        <v>3745.79</v>
      </c>
      <c r="E360" s="3">
        <f t="shared" si="40"/>
        <v>8.2283878216355077</v>
      </c>
      <c r="F360" s="8">
        <f t="shared" si="42"/>
        <v>0</v>
      </c>
      <c r="G360" s="8">
        <f t="shared" si="43"/>
        <v>6.7662316136059886E-2</v>
      </c>
      <c r="H360" s="8">
        <f t="shared" si="37"/>
        <v>1.3746101955587765E-2</v>
      </c>
      <c r="I360" s="8">
        <f t="shared" si="37"/>
        <v>2.6713589584591673E-2</v>
      </c>
      <c r="J360" s="8">
        <f t="shared" si="38"/>
        <v>0.51457337517517598</v>
      </c>
      <c r="K360" s="9">
        <f t="shared" si="39"/>
        <v>33.974806609528599</v>
      </c>
      <c r="L360" s="9"/>
      <c r="M360">
        <f t="shared" ref="M360:N423" si="44">($B360-100)*M$101+M$102</f>
        <v>42.147217540683741</v>
      </c>
      <c r="N360">
        <f t="shared" si="44"/>
        <v>66.762487218136457</v>
      </c>
    </row>
    <row r="361" spans="2:14" x14ac:dyDescent="0.25">
      <c r="B361" s="3">
        <f t="shared" si="41"/>
        <v>358</v>
      </c>
      <c r="C361" s="7">
        <v>43460</v>
      </c>
      <c r="D361" s="10">
        <v>3777.74</v>
      </c>
      <c r="E361" s="3">
        <f t="shared" si="40"/>
        <v>8.2368812262120787</v>
      </c>
      <c r="F361" s="8">
        <f t="shared" si="42"/>
        <v>8.4934045765709953E-3</v>
      </c>
      <c r="G361" s="8">
        <f t="shared" si="43"/>
        <v>0</v>
      </c>
      <c r="H361" s="8">
        <f t="shared" si="37"/>
        <v>1.3948325874077551E-2</v>
      </c>
      <c r="I361" s="8">
        <f t="shared" si="37"/>
        <v>2.4653504765030983E-2</v>
      </c>
      <c r="J361" s="8">
        <f t="shared" si="38"/>
        <v>0.56577456256289094</v>
      </c>
      <c r="K361" s="9">
        <f t="shared" si="39"/>
        <v>36.133845579712307</v>
      </c>
      <c r="L361" s="9"/>
      <c r="M361">
        <f t="shared" si="44"/>
        <v>42.209271396983823</v>
      </c>
      <c r="N361">
        <f t="shared" si="44"/>
        <v>66.792100981816034</v>
      </c>
    </row>
    <row r="362" spans="2:14" x14ac:dyDescent="0.25">
      <c r="B362" s="3">
        <f t="shared" si="41"/>
        <v>359</v>
      </c>
      <c r="C362" s="7">
        <v>43461</v>
      </c>
      <c r="D362" s="10">
        <v>3567.91</v>
      </c>
      <c r="E362" s="3">
        <f t="shared" si="40"/>
        <v>8.1797352691665175</v>
      </c>
      <c r="F362" s="8">
        <f t="shared" si="42"/>
        <v>0</v>
      </c>
      <c r="G362" s="8">
        <f t="shared" si="43"/>
        <v>5.7145957045561246E-2</v>
      </c>
      <c r="H362" s="8">
        <f t="shared" si="37"/>
        <v>1.3948325874077551E-2</v>
      </c>
      <c r="I362" s="8">
        <f t="shared" si="37"/>
        <v>2.5324778117438808E-2</v>
      </c>
      <c r="J362" s="8">
        <f t="shared" si="38"/>
        <v>0.55077781173026907</v>
      </c>
      <c r="K362" s="9">
        <f t="shared" si="39"/>
        <v>35.51622982764647</v>
      </c>
      <c r="L362" s="9"/>
      <c r="M362">
        <f t="shared" si="44"/>
        <v>42.271325253283912</v>
      </c>
      <c r="N362">
        <f t="shared" si="44"/>
        <v>66.821714745495612</v>
      </c>
    </row>
    <row r="363" spans="2:14" x14ac:dyDescent="0.25">
      <c r="B363" s="3">
        <f t="shared" si="41"/>
        <v>360</v>
      </c>
      <c r="C363" s="7">
        <v>43462</v>
      </c>
      <c r="D363" s="10">
        <v>3839.26</v>
      </c>
      <c r="E363" s="3">
        <f t="shared" si="40"/>
        <v>8.2530349186778018</v>
      </c>
      <c r="F363" s="8">
        <f t="shared" si="42"/>
        <v>7.3299649511284315E-2</v>
      </c>
      <c r="G363" s="8">
        <f t="shared" si="43"/>
        <v>0</v>
      </c>
      <c r="H363" s="8">
        <f t="shared" si="37"/>
        <v>1.5693555624346225E-2</v>
      </c>
      <c r="I363" s="8">
        <f t="shared" si="37"/>
        <v>2.4918000401457214E-2</v>
      </c>
      <c r="J363" s="8">
        <f t="shared" si="38"/>
        <v>0.62980798505117852</v>
      </c>
      <c r="K363" s="9">
        <f t="shared" si="39"/>
        <v>38.643078867441034</v>
      </c>
      <c r="L363" s="9"/>
      <c r="M363">
        <f t="shared" si="44"/>
        <v>42.333379109584001</v>
      </c>
      <c r="N363">
        <f t="shared" si="44"/>
        <v>66.85132850917519</v>
      </c>
    </row>
    <row r="364" spans="2:14" x14ac:dyDescent="0.25">
      <c r="B364" s="3">
        <f t="shared" si="41"/>
        <v>361</v>
      </c>
      <c r="C364" s="7">
        <v>43463</v>
      </c>
      <c r="D364" s="10">
        <v>3695.32</v>
      </c>
      <c r="E364" s="3">
        <f t="shared" si="40"/>
        <v>8.2148224331507027</v>
      </c>
      <c r="F364" s="8">
        <f t="shared" si="42"/>
        <v>0</v>
      </c>
      <c r="G364" s="8">
        <f t="shared" si="43"/>
        <v>3.8212485527099105E-2</v>
      </c>
      <c r="H364" s="8">
        <f t="shared" si="37"/>
        <v>1.5693555624346225E-2</v>
      </c>
      <c r="I364" s="8">
        <f t="shared" si="37"/>
        <v>2.5711139239345437E-2</v>
      </c>
      <c r="J364" s="8">
        <f t="shared" si="38"/>
        <v>0.61037962877703111</v>
      </c>
      <c r="K364" s="9">
        <f t="shared" si="39"/>
        <v>37.902840912150076</v>
      </c>
      <c r="L364" s="9"/>
      <c r="M364">
        <f t="shared" si="44"/>
        <v>42.395432965884083</v>
      </c>
      <c r="N364">
        <f t="shared" si="44"/>
        <v>66.880942272854767</v>
      </c>
    </row>
    <row r="365" spans="2:14" x14ac:dyDescent="0.25">
      <c r="B365" s="3">
        <f t="shared" si="41"/>
        <v>362</v>
      </c>
      <c r="C365" s="7">
        <v>43464</v>
      </c>
      <c r="D365" s="10">
        <v>3801.91</v>
      </c>
      <c r="E365" s="3">
        <f t="shared" si="40"/>
        <v>8.2432588510164848</v>
      </c>
      <c r="F365" s="8">
        <f t="shared" si="42"/>
        <v>2.8436417865782104E-2</v>
      </c>
      <c r="G365" s="8">
        <f t="shared" si="43"/>
        <v>0</v>
      </c>
      <c r="H365" s="8">
        <f t="shared" ref="H365:I428" si="45">AVERAGE(F324:F365)</f>
        <v>1.6228434128503551E-2</v>
      </c>
      <c r="I365" s="8">
        <f t="shared" si="45"/>
        <v>2.5711139239345437E-2</v>
      </c>
      <c r="J365" s="8">
        <f t="shared" ref="J365:J428" si="46">H365/I365</f>
        <v>0.6311830050560101</v>
      </c>
      <c r="K365" s="9">
        <f t="shared" ref="K365:K428" si="47">100 - (100 / (1 + J365))</f>
        <v>38.694800221654901</v>
      </c>
      <c r="L365" s="9"/>
      <c r="M365">
        <f t="shared" si="44"/>
        <v>42.457486822184165</v>
      </c>
      <c r="N365">
        <f t="shared" si="44"/>
        <v>66.910556036534345</v>
      </c>
    </row>
    <row r="366" spans="2:14" x14ac:dyDescent="0.25">
      <c r="B366" s="3">
        <f t="shared" si="41"/>
        <v>363</v>
      </c>
      <c r="C366" s="7">
        <v>43465</v>
      </c>
      <c r="D366" s="10">
        <v>3702.9</v>
      </c>
      <c r="E366" s="3">
        <f t="shared" si="40"/>
        <v>8.2168715754179935</v>
      </c>
      <c r="F366" s="8">
        <f t="shared" si="42"/>
        <v>0</v>
      </c>
      <c r="G366" s="8">
        <f t="shared" si="43"/>
        <v>2.63872755984913E-2</v>
      </c>
      <c r="H366" s="8">
        <f t="shared" si="45"/>
        <v>1.6228434128503551E-2</v>
      </c>
      <c r="I366" s="8">
        <f t="shared" si="45"/>
        <v>2.2946618779254507E-2</v>
      </c>
      <c r="J366" s="8">
        <f t="shared" si="46"/>
        <v>0.70722550823807184</v>
      </c>
      <c r="K366" s="9">
        <f t="shared" si="47"/>
        <v>41.425430022303154</v>
      </c>
      <c r="L366" s="9"/>
      <c r="M366">
        <f t="shared" si="44"/>
        <v>42.519540678484248</v>
      </c>
      <c r="N366">
        <f t="shared" si="44"/>
        <v>66.940169800213923</v>
      </c>
    </row>
    <row r="367" spans="2:14" x14ac:dyDescent="0.25">
      <c r="B367" s="3">
        <f t="shared" si="41"/>
        <v>364</v>
      </c>
      <c r="C367" s="7">
        <v>43466</v>
      </c>
      <c r="D367" s="10">
        <v>3797.14</v>
      </c>
      <c r="E367" s="3">
        <f t="shared" si="40"/>
        <v>8.2420034307661929</v>
      </c>
      <c r="F367" s="8">
        <f t="shared" si="42"/>
        <v>2.5131855348199394E-2</v>
      </c>
      <c r="G367" s="8">
        <f t="shared" si="43"/>
        <v>0</v>
      </c>
      <c r="H367" s="8">
        <f t="shared" si="45"/>
        <v>1.6826811636794014E-2</v>
      </c>
      <c r="I367" s="8">
        <f t="shared" si="45"/>
        <v>2.1179774505532826E-2</v>
      </c>
      <c r="J367" s="8">
        <f t="shared" si="46"/>
        <v>0.79447548567612558</v>
      </c>
      <c r="K367" s="9">
        <f t="shared" si="47"/>
        <v>44.273409807923997</v>
      </c>
      <c r="L367" s="9"/>
      <c r="M367">
        <f t="shared" si="44"/>
        <v>42.581594534784337</v>
      </c>
      <c r="N367">
        <f t="shared" si="44"/>
        <v>66.9697835638935</v>
      </c>
    </row>
    <row r="368" spans="2:14" x14ac:dyDescent="0.25">
      <c r="B368" s="3">
        <f t="shared" si="41"/>
        <v>365</v>
      </c>
      <c r="C368" s="7">
        <v>43467</v>
      </c>
      <c r="D368" s="10">
        <v>3858.56</v>
      </c>
      <c r="E368" s="3">
        <f t="shared" si="40"/>
        <v>8.2580493358609868</v>
      </c>
      <c r="F368" s="8">
        <f t="shared" si="42"/>
        <v>1.6045905094793866E-2</v>
      </c>
      <c r="G368" s="8">
        <f t="shared" si="43"/>
        <v>0</v>
      </c>
      <c r="H368" s="8">
        <f t="shared" si="45"/>
        <v>1.668094168088018E-2</v>
      </c>
      <c r="I368" s="8">
        <f t="shared" si="45"/>
        <v>2.1179774505532826E-2</v>
      </c>
      <c r="J368" s="8">
        <f t="shared" si="46"/>
        <v>0.78758825673628352</v>
      </c>
      <c r="K368" s="9">
        <f t="shared" si="47"/>
        <v>44.058706123648115</v>
      </c>
      <c r="L368" s="9"/>
      <c r="M368">
        <f t="shared" si="44"/>
        <v>42.643648391084419</v>
      </c>
      <c r="N368">
        <f t="shared" si="44"/>
        <v>66.999397327573078</v>
      </c>
    </row>
    <row r="369" spans="2:14" x14ac:dyDescent="0.25">
      <c r="B369" s="3">
        <f t="shared" si="41"/>
        <v>366</v>
      </c>
      <c r="C369" s="7">
        <v>43468</v>
      </c>
      <c r="D369" s="10">
        <v>3766.78</v>
      </c>
      <c r="E369" s="3">
        <f t="shared" si="40"/>
        <v>8.2339758040752482</v>
      </c>
      <c r="F369" s="8">
        <f t="shared" si="42"/>
        <v>0</v>
      </c>
      <c r="G369" s="8">
        <f t="shared" si="43"/>
        <v>2.4073531785738567E-2</v>
      </c>
      <c r="H369" s="8">
        <f t="shared" si="45"/>
        <v>1.668094168088018E-2</v>
      </c>
      <c r="I369" s="8">
        <f t="shared" si="45"/>
        <v>2.0217667490746532E-2</v>
      </c>
      <c r="J369" s="8">
        <f t="shared" si="46"/>
        <v>0.82506756471857678</v>
      </c>
      <c r="K369" s="9">
        <f t="shared" si="47"/>
        <v>45.207507966742106</v>
      </c>
      <c r="L369" s="9"/>
      <c r="M369">
        <f t="shared" si="44"/>
        <v>42.705702247384508</v>
      </c>
      <c r="N369">
        <f t="shared" si="44"/>
        <v>67.029011091252656</v>
      </c>
    </row>
    <row r="370" spans="2:14" x14ac:dyDescent="0.25">
      <c r="B370" s="3">
        <f t="shared" si="41"/>
        <v>367</v>
      </c>
      <c r="C370" s="7">
        <v>43469</v>
      </c>
      <c r="D370" s="10">
        <v>3792.01</v>
      </c>
      <c r="E370" s="3">
        <f t="shared" si="40"/>
        <v>8.2406515005022367</v>
      </c>
      <c r="F370" s="8">
        <f t="shared" si="42"/>
        <v>6.6756964269885088E-3</v>
      </c>
      <c r="G370" s="8">
        <f t="shared" si="43"/>
        <v>0</v>
      </c>
      <c r="H370" s="8">
        <f t="shared" si="45"/>
        <v>1.656572763129632E-2</v>
      </c>
      <c r="I370" s="8">
        <f t="shared" si="45"/>
        <v>2.0217667490746532E-2</v>
      </c>
      <c r="J370" s="8">
        <f t="shared" si="46"/>
        <v>0.81936888312552991</v>
      </c>
      <c r="K370" s="9">
        <f t="shared" si="47"/>
        <v>45.035885285556816</v>
      </c>
      <c r="L370" s="9"/>
      <c r="M370">
        <f t="shared" si="44"/>
        <v>42.76775610368459</v>
      </c>
      <c r="N370">
        <f t="shared" si="44"/>
        <v>67.058624854932233</v>
      </c>
    </row>
    <row r="371" spans="2:14" x14ac:dyDescent="0.25">
      <c r="B371" s="3">
        <f t="shared" si="41"/>
        <v>368</v>
      </c>
      <c r="C371" s="7">
        <v>43470</v>
      </c>
      <c r="D371" s="10">
        <v>3770.96</v>
      </c>
      <c r="E371" s="3">
        <f t="shared" si="40"/>
        <v>8.2350848899361218</v>
      </c>
      <c r="F371" s="8">
        <f t="shared" si="42"/>
        <v>0</v>
      </c>
      <c r="G371" s="8">
        <f t="shared" si="43"/>
        <v>5.5666105661149601E-3</v>
      </c>
      <c r="H371" s="8">
        <f t="shared" si="45"/>
        <v>1.656572763129632E-2</v>
      </c>
      <c r="I371" s="8">
        <f t="shared" si="45"/>
        <v>1.75640725696323E-2</v>
      </c>
      <c r="J371" s="8">
        <f t="shared" si="46"/>
        <v>0.94315982615204597</v>
      </c>
      <c r="K371" s="9">
        <f t="shared" si="47"/>
        <v>48.537429266420354</v>
      </c>
      <c r="L371" s="9"/>
      <c r="M371">
        <f t="shared" si="44"/>
        <v>42.829809959984672</v>
      </c>
      <c r="N371">
        <f t="shared" si="44"/>
        <v>67.088238618611811</v>
      </c>
    </row>
    <row r="372" spans="2:14" x14ac:dyDescent="0.25">
      <c r="B372" s="3">
        <f t="shared" si="41"/>
        <v>369</v>
      </c>
      <c r="C372" s="7">
        <v>43471</v>
      </c>
      <c r="D372" s="10">
        <v>3987.6</v>
      </c>
      <c r="E372" s="3">
        <f t="shared" si="40"/>
        <v>8.2909448251485482</v>
      </c>
      <c r="F372" s="8">
        <f t="shared" si="42"/>
        <v>5.5859935212426493E-2</v>
      </c>
      <c r="G372" s="8">
        <f t="shared" si="43"/>
        <v>0</v>
      </c>
      <c r="H372" s="8">
        <f t="shared" si="45"/>
        <v>1.6984950988898437E-2</v>
      </c>
      <c r="I372" s="8">
        <f t="shared" si="45"/>
        <v>1.75640725696323E-2</v>
      </c>
      <c r="J372" s="8">
        <f t="shared" si="46"/>
        <v>0.96702805807491687</v>
      </c>
      <c r="K372" s="9">
        <f t="shared" si="47"/>
        <v>49.161884300792536</v>
      </c>
      <c r="L372" s="9"/>
      <c r="M372">
        <f t="shared" si="44"/>
        <v>42.891863816284754</v>
      </c>
      <c r="N372">
        <f t="shared" si="44"/>
        <v>67.117852382291389</v>
      </c>
    </row>
    <row r="373" spans="2:14" x14ac:dyDescent="0.25">
      <c r="B373" s="3">
        <f t="shared" si="41"/>
        <v>370</v>
      </c>
      <c r="C373" s="7">
        <v>43472</v>
      </c>
      <c r="D373" s="10">
        <v>3975.45</v>
      </c>
      <c r="E373" s="3">
        <f t="shared" si="40"/>
        <v>8.2878932282281106</v>
      </c>
      <c r="F373" s="8">
        <f t="shared" si="42"/>
        <v>0</v>
      </c>
      <c r="G373" s="8">
        <f t="shared" si="43"/>
        <v>3.0515969204376603E-3</v>
      </c>
      <c r="H373" s="8">
        <f t="shared" si="45"/>
        <v>1.6984950988898437E-2</v>
      </c>
      <c r="I373" s="8">
        <f t="shared" si="45"/>
        <v>1.6296832418863049E-2</v>
      </c>
      <c r="J373" s="8">
        <f t="shared" si="46"/>
        <v>1.0422240686011419</v>
      </c>
      <c r="K373" s="9">
        <f t="shared" si="47"/>
        <v>51.033776588238524</v>
      </c>
      <c r="L373" s="9"/>
      <c r="M373">
        <f t="shared" si="44"/>
        <v>42.953917672584844</v>
      </c>
      <c r="N373">
        <f t="shared" si="44"/>
        <v>67.147466145970967</v>
      </c>
    </row>
    <row r="374" spans="2:14" x14ac:dyDescent="0.25">
      <c r="B374" s="3">
        <f t="shared" si="41"/>
        <v>371</v>
      </c>
      <c r="C374" s="7">
        <v>43473</v>
      </c>
      <c r="D374" s="10">
        <v>3955.13</v>
      </c>
      <c r="E374" s="3">
        <f t="shared" si="40"/>
        <v>8.2827687494466371</v>
      </c>
      <c r="F374" s="8">
        <f t="shared" si="42"/>
        <v>0</v>
      </c>
      <c r="G374" s="8">
        <f t="shared" si="43"/>
        <v>5.1244787814734849E-3</v>
      </c>
      <c r="H374" s="8">
        <f t="shared" si="45"/>
        <v>1.6904882284593827E-2</v>
      </c>
      <c r="I374" s="8">
        <f t="shared" si="45"/>
        <v>1.641884381842194E-2</v>
      </c>
      <c r="J374" s="8">
        <f t="shared" si="46"/>
        <v>1.0296024781980417</v>
      </c>
      <c r="K374" s="9">
        <f t="shared" si="47"/>
        <v>50.729267886594322</v>
      </c>
      <c r="L374" s="9"/>
      <c r="M374">
        <f t="shared" si="44"/>
        <v>43.015971528884933</v>
      </c>
      <c r="N374">
        <f t="shared" si="44"/>
        <v>67.17707990965053</v>
      </c>
    </row>
    <row r="375" spans="2:14" x14ac:dyDescent="0.25">
      <c r="B375" s="3">
        <f t="shared" si="41"/>
        <v>372</v>
      </c>
      <c r="C375" s="7">
        <v>43474</v>
      </c>
      <c r="D375" s="10">
        <v>3966.65</v>
      </c>
      <c r="E375" s="3">
        <f t="shared" si="40"/>
        <v>8.285677188742012</v>
      </c>
      <c r="F375" s="8">
        <f t="shared" si="42"/>
        <v>2.9084392953748761E-3</v>
      </c>
      <c r="G375" s="8">
        <f t="shared" si="43"/>
        <v>0</v>
      </c>
      <c r="H375" s="8">
        <f t="shared" si="45"/>
        <v>1.4693008090397848E-2</v>
      </c>
      <c r="I375" s="8">
        <f t="shared" si="45"/>
        <v>1.641884381842194E-2</v>
      </c>
      <c r="J375" s="8">
        <f t="shared" si="46"/>
        <v>0.89488689050761872</v>
      </c>
      <c r="K375" s="9">
        <f t="shared" si="47"/>
        <v>47.226401480242906</v>
      </c>
      <c r="L375" s="9"/>
      <c r="M375">
        <f t="shared" si="44"/>
        <v>43.078025385185015</v>
      </c>
      <c r="N375">
        <f t="shared" si="44"/>
        <v>67.206693673330108</v>
      </c>
    </row>
    <row r="376" spans="2:14" x14ac:dyDescent="0.25">
      <c r="B376" s="3">
        <f t="shared" si="41"/>
        <v>373</v>
      </c>
      <c r="C376" s="7">
        <v>43475</v>
      </c>
      <c r="D376" s="10">
        <v>3585.88</v>
      </c>
      <c r="E376" s="3">
        <f t="shared" si="40"/>
        <v>8.1847591901361181</v>
      </c>
      <c r="F376" s="8">
        <f t="shared" si="42"/>
        <v>0</v>
      </c>
      <c r="G376" s="8">
        <f t="shared" si="43"/>
        <v>0.1009179986058939</v>
      </c>
      <c r="H376" s="8">
        <f t="shared" si="45"/>
        <v>1.4520624704011064E-2</v>
      </c>
      <c r="I376" s="8">
        <f t="shared" si="45"/>
        <v>1.8821653309038462E-2</v>
      </c>
      <c r="J376" s="8">
        <f t="shared" si="46"/>
        <v>0.77148507974259761</v>
      </c>
      <c r="K376" s="9">
        <f t="shared" si="47"/>
        <v>43.550187837579578</v>
      </c>
      <c r="L376" s="9"/>
      <c r="M376">
        <f t="shared" si="44"/>
        <v>43.140079241485097</v>
      </c>
      <c r="N376">
        <f t="shared" si="44"/>
        <v>67.236307437009685</v>
      </c>
    </row>
    <row r="377" spans="2:14" x14ac:dyDescent="0.25">
      <c r="B377" s="3">
        <f t="shared" si="41"/>
        <v>374</v>
      </c>
      <c r="C377" s="7">
        <v>43476</v>
      </c>
      <c r="D377" s="10">
        <v>3601.31</v>
      </c>
      <c r="E377" s="3">
        <f t="shared" si="40"/>
        <v>8.1890529471415849</v>
      </c>
      <c r="F377" s="8">
        <f t="shared" si="42"/>
        <v>4.2937570054668583E-3</v>
      </c>
      <c r="G377" s="8">
        <f t="shared" si="43"/>
        <v>0</v>
      </c>
      <c r="H377" s="8">
        <f t="shared" si="45"/>
        <v>1.4622857013665037E-2</v>
      </c>
      <c r="I377" s="8">
        <f t="shared" si="45"/>
        <v>1.7367468992745556E-2</v>
      </c>
      <c r="J377" s="8">
        <f t="shared" si="46"/>
        <v>0.8419682234511574</v>
      </c>
      <c r="K377" s="9">
        <f t="shared" si="47"/>
        <v>45.710246937573373</v>
      </c>
      <c r="L377" s="9"/>
      <c r="M377">
        <f t="shared" si="44"/>
        <v>43.202133097785179</v>
      </c>
      <c r="N377">
        <f t="shared" si="44"/>
        <v>67.265921200689263</v>
      </c>
    </row>
    <row r="378" spans="2:14" x14ac:dyDescent="0.25">
      <c r="B378" s="3">
        <f t="shared" si="41"/>
        <v>375</v>
      </c>
      <c r="C378" s="7">
        <v>43477</v>
      </c>
      <c r="D378" s="10">
        <v>3583.13</v>
      </c>
      <c r="E378" s="3">
        <f t="shared" si="40"/>
        <v>8.1839919990916403</v>
      </c>
      <c r="F378" s="8">
        <f t="shared" si="42"/>
        <v>0</v>
      </c>
      <c r="G378" s="8">
        <f t="shared" si="43"/>
        <v>5.0609480499446136E-3</v>
      </c>
      <c r="H378" s="8">
        <f t="shared" si="45"/>
        <v>1.3762520444343281E-2</v>
      </c>
      <c r="I378" s="8">
        <f t="shared" si="45"/>
        <v>1.7487967755839474E-2</v>
      </c>
      <c r="J378" s="8">
        <f t="shared" si="46"/>
        <v>0.78697082682736452</v>
      </c>
      <c r="K378" s="9">
        <f t="shared" si="47"/>
        <v>44.039377420871133</v>
      </c>
      <c r="L378" s="9"/>
      <c r="M378">
        <f t="shared" si="44"/>
        <v>43.264186954085261</v>
      </c>
      <c r="N378">
        <f t="shared" si="44"/>
        <v>67.295534964368841</v>
      </c>
    </row>
    <row r="379" spans="2:14" x14ac:dyDescent="0.25">
      <c r="B379" s="3">
        <f t="shared" si="41"/>
        <v>376</v>
      </c>
      <c r="C379" s="7">
        <v>43478</v>
      </c>
      <c r="D379" s="10">
        <v>3476.81</v>
      </c>
      <c r="E379" s="3">
        <f t="shared" si="40"/>
        <v>8.1538704857060367</v>
      </c>
      <c r="F379" s="8">
        <f t="shared" si="42"/>
        <v>0</v>
      </c>
      <c r="G379" s="8">
        <f t="shared" si="43"/>
        <v>3.0121513385603649E-2</v>
      </c>
      <c r="H379" s="8">
        <f t="shared" si="45"/>
        <v>1.3762520444343281E-2</v>
      </c>
      <c r="I379" s="8">
        <f t="shared" si="45"/>
        <v>1.803972583821142E-2</v>
      </c>
      <c r="J379" s="8">
        <f t="shared" si="46"/>
        <v>0.76290075402319923</v>
      </c>
      <c r="K379" s="9">
        <f t="shared" si="47"/>
        <v>43.275309303836153</v>
      </c>
      <c r="L379" s="9"/>
      <c r="M379">
        <f t="shared" si="44"/>
        <v>43.32624081038535</v>
      </c>
      <c r="N379">
        <f t="shared" si="44"/>
        <v>67.325148728048418</v>
      </c>
    </row>
    <row r="380" spans="2:14" x14ac:dyDescent="0.25">
      <c r="B380" s="3">
        <f t="shared" si="41"/>
        <v>377</v>
      </c>
      <c r="C380" s="7">
        <v>43479</v>
      </c>
      <c r="D380" s="10">
        <v>3626.09</v>
      </c>
      <c r="E380" s="3">
        <f t="shared" si="40"/>
        <v>8.1959102117458738</v>
      </c>
      <c r="F380" s="8">
        <f t="shared" si="42"/>
        <v>4.2039726039837078E-2</v>
      </c>
      <c r="G380" s="8">
        <f t="shared" si="43"/>
        <v>0</v>
      </c>
      <c r="H380" s="8">
        <f t="shared" si="45"/>
        <v>1.4763466302434641E-2</v>
      </c>
      <c r="I380" s="8">
        <f t="shared" si="45"/>
        <v>1.6399494691180377E-2</v>
      </c>
      <c r="J380" s="8">
        <f t="shared" si="46"/>
        <v>0.90023909763356369</v>
      </c>
      <c r="K380" s="9">
        <f t="shared" si="47"/>
        <v>47.375043422412681</v>
      </c>
      <c r="L380" s="9"/>
      <c r="M380">
        <f t="shared" si="44"/>
        <v>43.388294666685439</v>
      </c>
      <c r="N380">
        <f t="shared" si="44"/>
        <v>67.354762491727996</v>
      </c>
    </row>
    <row r="381" spans="2:14" x14ac:dyDescent="0.25">
      <c r="B381" s="3">
        <f t="shared" si="41"/>
        <v>378</v>
      </c>
      <c r="C381" s="7">
        <v>43480</v>
      </c>
      <c r="D381" s="10">
        <v>3553.06</v>
      </c>
      <c r="E381" s="3">
        <f t="shared" si="40"/>
        <v>8.1755644830160712</v>
      </c>
      <c r="F381" s="8">
        <f t="shared" si="42"/>
        <v>0</v>
      </c>
      <c r="G381" s="8">
        <f t="shared" si="43"/>
        <v>2.0345728729802559E-2</v>
      </c>
      <c r="H381" s="8">
        <f t="shared" si="45"/>
        <v>1.4352453027960241E-2</v>
      </c>
      <c r="I381" s="8">
        <f t="shared" si="45"/>
        <v>1.6883916803794724E-2</v>
      </c>
      <c r="J381" s="8">
        <f t="shared" si="46"/>
        <v>0.85006655711158641</v>
      </c>
      <c r="K381" s="9">
        <f t="shared" si="47"/>
        <v>45.947890568799401</v>
      </c>
      <c r="L381" s="9"/>
      <c r="M381">
        <f t="shared" si="44"/>
        <v>43.450348522985522</v>
      </c>
      <c r="N381">
        <f t="shared" si="44"/>
        <v>67.384376255407574</v>
      </c>
    </row>
    <row r="382" spans="2:14" x14ac:dyDescent="0.25">
      <c r="B382" s="3">
        <f t="shared" si="41"/>
        <v>379</v>
      </c>
      <c r="C382" s="7">
        <v>43481</v>
      </c>
      <c r="D382" s="10">
        <v>3591.84</v>
      </c>
      <c r="E382" s="3">
        <f t="shared" si="40"/>
        <v>8.1864198850001575</v>
      </c>
      <c r="F382" s="8">
        <f t="shared" si="42"/>
        <v>1.0855401984086299E-2</v>
      </c>
      <c r="G382" s="8">
        <f t="shared" si="43"/>
        <v>0</v>
      </c>
      <c r="H382" s="8">
        <f t="shared" si="45"/>
        <v>1.4610914979962294E-2</v>
      </c>
      <c r="I382" s="8">
        <f t="shared" si="45"/>
        <v>1.5762532937652306E-2</v>
      </c>
      <c r="J382" s="8">
        <f t="shared" si="46"/>
        <v>0.92693953679620134</v>
      </c>
      <c r="K382" s="9">
        <f t="shared" si="47"/>
        <v>48.104235711379097</v>
      </c>
      <c r="L382" s="9"/>
      <c r="M382">
        <f t="shared" si="44"/>
        <v>43.512402379285604</v>
      </c>
      <c r="N382">
        <f t="shared" si="44"/>
        <v>67.413990019087151</v>
      </c>
    </row>
    <row r="383" spans="2:14" x14ac:dyDescent="0.25">
      <c r="B383" s="3">
        <f t="shared" si="41"/>
        <v>380</v>
      </c>
      <c r="C383" s="7">
        <v>43482</v>
      </c>
      <c r="D383" s="10">
        <v>3616.21</v>
      </c>
      <c r="E383" s="3">
        <f t="shared" si="40"/>
        <v>8.1931817950470052</v>
      </c>
      <c r="F383" s="8">
        <f t="shared" si="42"/>
        <v>6.7619100468476745E-3</v>
      </c>
      <c r="G383" s="8">
        <f t="shared" si="43"/>
        <v>0</v>
      </c>
      <c r="H383" s="8">
        <f t="shared" si="45"/>
        <v>1.4771912838220573E-2</v>
      </c>
      <c r="I383" s="8">
        <f t="shared" si="45"/>
        <v>1.4053658853198822E-2</v>
      </c>
      <c r="J383" s="8">
        <f t="shared" si="46"/>
        <v>1.0511079707088709</v>
      </c>
      <c r="K383" s="9">
        <f t="shared" si="47"/>
        <v>51.245862515253343</v>
      </c>
      <c r="L383" s="9"/>
      <c r="M383">
        <f t="shared" si="44"/>
        <v>43.574456235585686</v>
      </c>
      <c r="N383">
        <f t="shared" si="44"/>
        <v>67.443603782766729</v>
      </c>
    </row>
    <row r="384" spans="2:14" x14ac:dyDescent="0.25">
      <c r="B384" s="3">
        <f t="shared" si="41"/>
        <v>381</v>
      </c>
      <c r="C384" s="7">
        <v>43483</v>
      </c>
      <c r="D384" s="10">
        <v>3594.87</v>
      </c>
      <c r="E384" s="3">
        <f t="shared" si="40"/>
        <v>8.1872631081661229</v>
      </c>
      <c r="F384" s="8">
        <f t="shared" si="42"/>
        <v>0</v>
      </c>
      <c r="G384" s="8">
        <f t="shared" si="43"/>
        <v>5.9186868808822624E-3</v>
      </c>
      <c r="H384" s="8">
        <f t="shared" si="45"/>
        <v>1.4771912838220573E-2</v>
      </c>
      <c r="I384" s="8">
        <f t="shared" si="45"/>
        <v>1.3469797966160732E-2</v>
      </c>
      <c r="J384" s="8">
        <f t="shared" si="46"/>
        <v>1.0966692206765876</v>
      </c>
      <c r="K384" s="9">
        <f t="shared" si="47"/>
        <v>52.305304521172701</v>
      </c>
      <c r="L384" s="9"/>
      <c r="M384">
        <f t="shared" si="44"/>
        <v>43.636510091885775</v>
      </c>
      <c r="N384">
        <f t="shared" si="44"/>
        <v>67.473217546446307</v>
      </c>
    </row>
    <row r="385" spans="2:14" x14ac:dyDescent="0.25">
      <c r="B385" s="3">
        <f t="shared" si="41"/>
        <v>382</v>
      </c>
      <c r="C385" s="7">
        <v>43484</v>
      </c>
      <c r="D385" s="10">
        <v>3665.3</v>
      </c>
      <c r="E385" s="3">
        <f t="shared" si="40"/>
        <v>8.2066654663595955</v>
      </c>
      <c r="F385" s="8">
        <f t="shared" si="42"/>
        <v>1.940235819347258E-2</v>
      </c>
      <c r="G385" s="8">
        <f t="shared" si="43"/>
        <v>0</v>
      </c>
      <c r="H385" s="8">
        <f t="shared" si="45"/>
        <v>1.5182302870747103E-2</v>
      </c>
      <c r="I385" s="8">
        <f t="shared" si="45"/>
        <v>1.3469797966160732E-2</v>
      </c>
      <c r="J385" s="8">
        <f t="shared" si="46"/>
        <v>1.1271366436889834</v>
      </c>
      <c r="K385" s="9">
        <f t="shared" si="47"/>
        <v>52.988445619283219</v>
      </c>
      <c r="L385" s="9"/>
      <c r="M385">
        <f t="shared" si="44"/>
        <v>43.698563948185857</v>
      </c>
      <c r="N385">
        <f t="shared" si="44"/>
        <v>67.502831310125885</v>
      </c>
    </row>
    <row r="386" spans="2:14" x14ac:dyDescent="0.25">
      <c r="B386" s="3">
        <f t="shared" si="41"/>
        <v>383</v>
      </c>
      <c r="C386" s="7">
        <v>43485</v>
      </c>
      <c r="D386" s="10">
        <v>3539.28</v>
      </c>
      <c r="E386" s="3">
        <f t="shared" si="40"/>
        <v>8.1716785956107945</v>
      </c>
      <c r="F386" s="8">
        <f t="shared" si="42"/>
        <v>0</v>
      </c>
      <c r="G386" s="8">
        <f t="shared" si="43"/>
        <v>3.4986870748801024E-2</v>
      </c>
      <c r="H386" s="8">
        <f t="shared" si="45"/>
        <v>1.426188512055015E-2</v>
      </c>
      <c r="I386" s="8">
        <f t="shared" si="45"/>
        <v>1.430281869827504E-2</v>
      </c>
      <c r="J386" s="8">
        <f t="shared" si="46"/>
        <v>0.99713807616607575</v>
      </c>
      <c r="K386" s="9">
        <f t="shared" si="47"/>
        <v>49.92834937483596</v>
      </c>
      <c r="L386" s="9"/>
      <c r="M386">
        <f t="shared" si="44"/>
        <v>43.760617804485946</v>
      </c>
      <c r="N386">
        <f t="shared" si="44"/>
        <v>67.532445073805462</v>
      </c>
    </row>
    <row r="387" spans="2:14" x14ac:dyDescent="0.25">
      <c r="B387" s="3">
        <f t="shared" si="41"/>
        <v>384</v>
      </c>
      <c r="C387" s="7">
        <v>43486</v>
      </c>
      <c r="D387" s="10">
        <v>3526.9</v>
      </c>
      <c r="E387" s="3">
        <f t="shared" si="40"/>
        <v>8.1681745771264236</v>
      </c>
      <c r="F387" s="8">
        <f t="shared" si="42"/>
        <v>0</v>
      </c>
      <c r="G387" s="8">
        <f t="shared" si="43"/>
        <v>3.5040184843708744E-3</v>
      </c>
      <c r="H387" s="8">
        <f t="shared" si="45"/>
        <v>1.426188512055015E-2</v>
      </c>
      <c r="I387" s="8">
        <f t="shared" si="45"/>
        <v>1.3618557998415562E-2</v>
      </c>
      <c r="J387" s="8">
        <f t="shared" si="46"/>
        <v>1.0472390044679794</v>
      </c>
      <c r="K387" s="9">
        <f t="shared" si="47"/>
        <v>51.153724708372664</v>
      </c>
      <c r="L387" s="9"/>
      <c r="M387">
        <f t="shared" si="44"/>
        <v>43.822671660786028</v>
      </c>
      <c r="N387">
        <f t="shared" si="44"/>
        <v>67.56205883748504</v>
      </c>
    </row>
    <row r="388" spans="2:14" x14ac:dyDescent="0.25">
      <c r="B388" s="3">
        <f t="shared" si="41"/>
        <v>385</v>
      </c>
      <c r="C388" s="7">
        <v>43487</v>
      </c>
      <c r="D388" s="10">
        <v>3570.93</v>
      </c>
      <c r="E388" s="3">
        <f t="shared" ref="E388:E451" si="48">LN(D388)</f>
        <v>8.1805813450500366</v>
      </c>
      <c r="F388" s="8">
        <f t="shared" si="42"/>
        <v>1.240676792361306E-2</v>
      </c>
      <c r="G388" s="8">
        <f t="shared" si="43"/>
        <v>0</v>
      </c>
      <c r="H388" s="8">
        <f t="shared" si="45"/>
        <v>1.4557284356826652E-2</v>
      </c>
      <c r="I388" s="8">
        <f t="shared" si="45"/>
        <v>1.325168962792472E-2</v>
      </c>
      <c r="J388" s="8">
        <f t="shared" si="46"/>
        <v>1.0985228876890316</v>
      </c>
      <c r="K388" s="9">
        <f t="shared" si="47"/>
        <v>52.347434194475916</v>
      </c>
      <c r="L388" s="9"/>
      <c r="M388">
        <f t="shared" si="44"/>
        <v>43.88472551708611</v>
      </c>
      <c r="N388">
        <f t="shared" si="44"/>
        <v>67.591672601164618</v>
      </c>
    </row>
    <row r="389" spans="2:14" x14ac:dyDescent="0.25">
      <c r="B389" s="3">
        <f t="shared" ref="B389:B452" si="49">+B388+1</f>
        <v>386</v>
      </c>
      <c r="C389" s="7">
        <v>43488</v>
      </c>
      <c r="D389" s="10">
        <v>3552.82</v>
      </c>
      <c r="E389" s="3">
        <f t="shared" si="48"/>
        <v>8.1754969333248031</v>
      </c>
      <c r="F389" s="8">
        <f t="shared" ref="F389:F452" si="50">IF(E389&gt;E388,E389-E388,0)</f>
        <v>0</v>
      </c>
      <c r="G389" s="8">
        <f t="shared" si="43"/>
        <v>5.0844117252335508E-3</v>
      </c>
      <c r="H389" s="8">
        <f t="shared" si="45"/>
        <v>1.4106502999407538E-2</v>
      </c>
      <c r="I389" s="8">
        <f t="shared" si="45"/>
        <v>1.337274704995409E-2</v>
      </c>
      <c r="J389" s="8">
        <f t="shared" si="46"/>
        <v>1.0548695003885509</v>
      </c>
      <c r="K389" s="9">
        <f t="shared" si="47"/>
        <v>51.335109124403665</v>
      </c>
      <c r="L389" s="9"/>
      <c r="M389">
        <f t="shared" si="44"/>
        <v>43.946779373386192</v>
      </c>
      <c r="N389">
        <f t="shared" si="44"/>
        <v>67.621286364844195</v>
      </c>
    </row>
    <row r="390" spans="2:14" x14ac:dyDescent="0.25">
      <c r="B390" s="3">
        <f t="shared" si="49"/>
        <v>387</v>
      </c>
      <c r="C390" s="7">
        <v>43489</v>
      </c>
      <c r="D390" s="10">
        <v>3569.62</v>
      </c>
      <c r="E390" s="3">
        <f t="shared" si="48"/>
        <v>8.18021442653124</v>
      </c>
      <c r="F390" s="8">
        <f t="shared" si="50"/>
        <v>4.7174932064368846E-3</v>
      </c>
      <c r="G390" s="8">
        <f t="shared" si="43"/>
        <v>0</v>
      </c>
      <c r="H390" s="8">
        <f t="shared" si="45"/>
        <v>1.4218824266227463E-2</v>
      </c>
      <c r="I390" s="8">
        <f t="shared" si="45"/>
        <v>1.236376161359219E-2</v>
      </c>
      <c r="J390" s="8">
        <f t="shared" si="46"/>
        <v>1.150040312213388</v>
      </c>
      <c r="K390" s="9">
        <f t="shared" si="47"/>
        <v>53.489244163494945</v>
      </c>
      <c r="L390" s="9"/>
      <c r="M390">
        <f t="shared" si="44"/>
        <v>44.008833229686282</v>
      </c>
      <c r="N390">
        <f t="shared" si="44"/>
        <v>67.650900128523773</v>
      </c>
    </row>
    <row r="391" spans="2:14" x14ac:dyDescent="0.25">
      <c r="B391" s="3">
        <f t="shared" si="49"/>
        <v>388</v>
      </c>
      <c r="C391" s="7">
        <v>43490</v>
      </c>
      <c r="D391" s="10">
        <v>3565.29</v>
      </c>
      <c r="E391" s="3">
        <f t="shared" si="48"/>
        <v>8.1790006759635183</v>
      </c>
      <c r="F391" s="8">
        <f t="shared" si="50"/>
        <v>0</v>
      </c>
      <c r="G391" s="8">
        <f t="shared" si="43"/>
        <v>1.2137505677216609E-3</v>
      </c>
      <c r="H391" s="8">
        <f t="shared" si="45"/>
        <v>1.4218824266227463E-2</v>
      </c>
      <c r="I391" s="8">
        <f t="shared" si="45"/>
        <v>1.1824304166260393E-2</v>
      </c>
      <c r="J391" s="8">
        <f t="shared" si="46"/>
        <v>1.202508330832661</v>
      </c>
      <c r="K391" s="9">
        <f t="shared" si="47"/>
        <v>54.597220541638137</v>
      </c>
      <c r="L391" s="9"/>
      <c r="M391">
        <f t="shared" si="44"/>
        <v>44.070887085986371</v>
      </c>
      <c r="N391">
        <f t="shared" si="44"/>
        <v>67.680513892203351</v>
      </c>
    </row>
    <row r="392" spans="2:14" x14ac:dyDescent="0.25">
      <c r="B392" s="3">
        <f t="shared" si="49"/>
        <v>389</v>
      </c>
      <c r="C392" s="7">
        <v>43491</v>
      </c>
      <c r="D392" s="10">
        <v>3565.25</v>
      </c>
      <c r="E392" s="3">
        <f t="shared" si="48"/>
        <v>8.1789894566168755</v>
      </c>
      <c r="F392" s="8">
        <f t="shared" si="50"/>
        <v>0</v>
      </c>
      <c r="G392" s="8">
        <f t="shared" ref="G392:G455" si="51">IF(E392&lt;E391,E391-E392,0)</f>
        <v>1.1219346642832306E-5</v>
      </c>
      <c r="H392" s="8">
        <f t="shared" si="45"/>
        <v>1.4218824266227463E-2</v>
      </c>
      <c r="I392" s="8">
        <f t="shared" si="45"/>
        <v>1.1732453826920553E-2</v>
      </c>
      <c r="J392" s="8">
        <f t="shared" si="46"/>
        <v>1.2119224568011373</v>
      </c>
      <c r="K392" s="9">
        <f t="shared" si="47"/>
        <v>54.790458547710976</v>
      </c>
      <c r="L392" s="9"/>
      <c r="M392">
        <f t="shared" si="44"/>
        <v>44.132940942286453</v>
      </c>
      <c r="N392">
        <f t="shared" si="44"/>
        <v>67.710127655882928</v>
      </c>
    </row>
    <row r="393" spans="2:14" x14ac:dyDescent="0.25">
      <c r="B393" s="3">
        <f t="shared" si="49"/>
        <v>390</v>
      </c>
      <c r="C393" s="7">
        <v>43492</v>
      </c>
      <c r="D393" s="10">
        <v>3550.84</v>
      </c>
      <c r="E393" s="3">
        <f t="shared" si="48"/>
        <v>8.1749394741977408</v>
      </c>
      <c r="F393" s="8">
        <f t="shared" si="50"/>
        <v>0</v>
      </c>
      <c r="G393" s="8">
        <f t="shared" si="51"/>
        <v>4.0499824191346789E-3</v>
      </c>
      <c r="H393" s="8">
        <f t="shared" si="45"/>
        <v>1.4093498824644866E-2</v>
      </c>
      <c r="I393" s="8">
        <f t="shared" si="45"/>
        <v>1.1828881979757093E-2</v>
      </c>
      <c r="J393" s="8">
        <f t="shared" si="46"/>
        <v>1.1914480885651948</v>
      </c>
      <c r="K393" s="9">
        <f t="shared" si="47"/>
        <v>54.368072635718725</v>
      </c>
      <c r="L393" s="9"/>
      <c r="M393">
        <f t="shared" si="44"/>
        <v>44.194994798586535</v>
      </c>
      <c r="N393">
        <f t="shared" si="44"/>
        <v>67.739741419562492</v>
      </c>
    </row>
    <row r="394" spans="2:14" x14ac:dyDescent="0.25">
      <c r="B394" s="3">
        <f t="shared" si="49"/>
        <v>391</v>
      </c>
      <c r="C394" s="7">
        <v>43493</v>
      </c>
      <c r="D394" s="10">
        <v>3434.15</v>
      </c>
      <c r="E394" s="3">
        <f t="shared" si="48"/>
        <v>8.1415247213421136</v>
      </c>
      <c r="F394" s="8">
        <f t="shared" si="50"/>
        <v>0</v>
      </c>
      <c r="G394" s="8">
        <f t="shared" si="51"/>
        <v>3.3414752855627228E-2</v>
      </c>
      <c r="H394" s="8">
        <f t="shared" si="45"/>
        <v>1.2110555797764523E-2</v>
      </c>
      <c r="I394" s="8">
        <f t="shared" si="45"/>
        <v>1.2624471333462502E-2</v>
      </c>
      <c r="J394" s="8">
        <f t="shared" si="46"/>
        <v>0.95929211432911321</v>
      </c>
      <c r="K394" s="9">
        <f t="shared" si="47"/>
        <v>48.961158334350117</v>
      </c>
      <c r="L394" s="9"/>
      <c r="M394">
        <f t="shared" si="44"/>
        <v>44.257048654886617</v>
      </c>
      <c r="N394">
        <f t="shared" si="44"/>
        <v>67.76935518324207</v>
      </c>
    </row>
    <row r="395" spans="2:14" x14ac:dyDescent="0.25">
      <c r="B395" s="3">
        <f t="shared" si="49"/>
        <v>392</v>
      </c>
      <c r="C395" s="7">
        <v>43494</v>
      </c>
      <c r="D395" s="10">
        <v>3411.04</v>
      </c>
      <c r="E395" s="3">
        <f t="shared" si="48"/>
        <v>8.1347725091162317</v>
      </c>
      <c r="F395" s="8">
        <f t="shared" si="50"/>
        <v>0</v>
      </c>
      <c r="G395" s="8">
        <f t="shared" si="51"/>
        <v>6.7522122258818484E-3</v>
      </c>
      <c r="H395" s="8">
        <f t="shared" si="45"/>
        <v>1.1153665845698515E-2</v>
      </c>
      <c r="I395" s="8">
        <f t="shared" si="45"/>
        <v>1.2785238291221595E-2</v>
      </c>
      <c r="J395" s="8">
        <f t="shared" si="46"/>
        <v>0.87238623102994295</v>
      </c>
      <c r="K395" s="9">
        <f t="shared" si="47"/>
        <v>46.592215674971591</v>
      </c>
      <c r="L395" s="9"/>
      <c r="M395">
        <f t="shared" si="44"/>
        <v>44.319102511186699</v>
      </c>
      <c r="N395">
        <f t="shared" si="44"/>
        <v>67.798968946921647</v>
      </c>
    </row>
    <row r="396" spans="2:14" x14ac:dyDescent="0.25">
      <c r="B396" s="3">
        <f t="shared" si="49"/>
        <v>393</v>
      </c>
      <c r="C396" s="7">
        <v>43495</v>
      </c>
      <c r="D396" s="10">
        <v>3458.18</v>
      </c>
      <c r="E396" s="3">
        <f t="shared" si="48"/>
        <v>8.1484977180984632</v>
      </c>
      <c r="F396" s="8">
        <f t="shared" si="50"/>
        <v>1.3725208982231507E-2</v>
      </c>
      <c r="G396" s="8">
        <f t="shared" si="51"/>
        <v>0</v>
      </c>
      <c r="H396" s="8">
        <f t="shared" si="45"/>
        <v>1.142030777235435E-2</v>
      </c>
      <c r="I396" s="8">
        <f t="shared" si="45"/>
        <v>1.2785238291221595E-2</v>
      </c>
      <c r="J396" s="8">
        <f t="shared" si="46"/>
        <v>0.89324168327747067</v>
      </c>
      <c r="K396" s="9">
        <f t="shared" si="47"/>
        <v>47.180541774843149</v>
      </c>
      <c r="L396" s="9"/>
      <c r="M396">
        <f t="shared" si="44"/>
        <v>44.381156367486788</v>
      </c>
      <c r="N396">
        <f t="shared" si="44"/>
        <v>67.828582710601225</v>
      </c>
    </row>
    <row r="397" spans="2:14" x14ac:dyDescent="0.25">
      <c r="B397" s="3">
        <f t="shared" si="49"/>
        <v>394</v>
      </c>
      <c r="C397" s="7">
        <v>43496</v>
      </c>
      <c r="D397" s="10">
        <v>3434.1</v>
      </c>
      <c r="E397" s="3">
        <f t="shared" si="48"/>
        <v>8.1415101615925405</v>
      </c>
      <c r="F397" s="8">
        <f t="shared" si="50"/>
        <v>0</v>
      </c>
      <c r="G397" s="8">
        <f t="shared" si="51"/>
        <v>6.987556505922754E-3</v>
      </c>
      <c r="H397" s="8">
        <f t="shared" si="45"/>
        <v>9.0261761378981707E-3</v>
      </c>
      <c r="I397" s="8">
        <f t="shared" si="45"/>
        <v>1.2951608684219755E-2</v>
      </c>
      <c r="J397" s="8">
        <f t="shared" si="46"/>
        <v>0.69691544563847629</v>
      </c>
      <c r="K397" s="9">
        <f t="shared" si="47"/>
        <v>41.069544592203115</v>
      </c>
      <c r="L397" s="9"/>
      <c r="M397">
        <f t="shared" si="44"/>
        <v>44.443210223786878</v>
      </c>
      <c r="N397">
        <f t="shared" si="44"/>
        <v>67.858196474280803</v>
      </c>
    </row>
    <row r="398" spans="2:14" x14ac:dyDescent="0.25">
      <c r="B398" s="3">
        <f t="shared" si="49"/>
        <v>395</v>
      </c>
      <c r="C398" s="7">
        <v>43497</v>
      </c>
      <c r="D398" s="10">
        <v>3462.07</v>
      </c>
      <c r="E398" s="3">
        <f t="shared" si="48"/>
        <v>8.1496219550580289</v>
      </c>
      <c r="F398" s="8">
        <f t="shared" si="50"/>
        <v>8.1117934654884039E-3</v>
      </c>
      <c r="G398" s="8">
        <f t="shared" si="51"/>
        <v>0</v>
      </c>
      <c r="H398" s="8">
        <f t="shared" si="45"/>
        <v>9.2193140775526563E-3</v>
      </c>
      <c r="I398" s="8">
        <f t="shared" si="45"/>
        <v>1.1677806251130842E-2</v>
      </c>
      <c r="J398" s="8">
        <f t="shared" si="46"/>
        <v>0.78947311500907003</v>
      </c>
      <c r="K398" s="9">
        <f t="shared" si="47"/>
        <v>44.117629283582083</v>
      </c>
      <c r="L398" s="9"/>
      <c r="M398">
        <f t="shared" si="44"/>
        <v>44.50526408008696</v>
      </c>
      <c r="N398">
        <f t="shared" si="44"/>
        <v>67.88781023796038</v>
      </c>
    </row>
    <row r="399" spans="2:14" x14ac:dyDescent="0.25">
      <c r="B399" s="3">
        <f t="shared" si="49"/>
        <v>396</v>
      </c>
      <c r="C399" s="7">
        <v>43498</v>
      </c>
      <c r="D399" s="10">
        <v>3504.77</v>
      </c>
      <c r="E399" s="3">
        <f t="shared" si="48"/>
        <v>8.1618801767734865</v>
      </c>
      <c r="F399" s="8">
        <f t="shared" si="50"/>
        <v>1.2258221715457651E-2</v>
      </c>
      <c r="G399" s="8">
        <f t="shared" si="51"/>
        <v>0</v>
      </c>
      <c r="H399" s="8">
        <f t="shared" si="45"/>
        <v>8.836980211284165E-3</v>
      </c>
      <c r="I399" s="8">
        <f t="shared" si="45"/>
        <v>1.1677806251130842E-2</v>
      </c>
      <c r="J399" s="8">
        <f t="shared" si="46"/>
        <v>0.75673290181778952</v>
      </c>
      <c r="K399" s="9">
        <f t="shared" si="47"/>
        <v>43.07615010994305</v>
      </c>
      <c r="L399" s="9"/>
      <c r="M399">
        <f t="shared" si="44"/>
        <v>44.567317936387042</v>
      </c>
      <c r="N399">
        <f t="shared" si="44"/>
        <v>67.917424001639958</v>
      </c>
    </row>
    <row r="400" spans="2:14" x14ac:dyDescent="0.25">
      <c r="B400" s="3">
        <f t="shared" si="49"/>
        <v>397</v>
      </c>
      <c r="C400" s="7">
        <v>43499</v>
      </c>
      <c r="D400" s="10">
        <v>3458.11</v>
      </c>
      <c r="E400" s="3">
        <f t="shared" si="48"/>
        <v>8.1484774760322676</v>
      </c>
      <c r="F400" s="8">
        <f t="shared" si="50"/>
        <v>0</v>
      </c>
      <c r="G400" s="8">
        <f t="shared" si="51"/>
        <v>1.3402700741218965E-2</v>
      </c>
      <c r="H400" s="8">
        <f t="shared" si="45"/>
        <v>8.836980211284165E-3</v>
      </c>
      <c r="I400" s="8">
        <f t="shared" si="45"/>
        <v>1.188087151508711E-2</v>
      </c>
      <c r="J400" s="8">
        <f t="shared" si="46"/>
        <v>0.74379898815186984</v>
      </c>
      <c r="K400" s="9">
        <f t="shared" si="47"/>
        <v>42.653940804276424</v>
      </c>
      <c r="L400" s="9"/>
      <c r="M400">
        <f t="shared" si="44"/>
        <v>44.629371792687124</v>
      </c>
      <c r="N400">
        <f t="shared" si="44"/>
        <v>67.947037765319536</v>
      </c>
    </row>
    <row r="401" spans="2:14" x14ac:dyDescent="0.25">
      <c r="B401" s="3">
        <f t="shared" si="49"/>
        <v>398</v>
      </c>
      <c r="C401" s="7">
        <v>43500</v>
      </c>
      <c r="D401" s="10">
        <v>3463.22</v>
      </c>
      <c r="E401" s="3">
        <f t="shared" si="48"/>
        <v>8.1499540711168699</v>
      </c>
      <c r="F401" s="8">
        <f t="shared" si="50"/>
        <v>1.4765950846022946E-3</v>
      </c>
      <c r="G401" s="8">
        <f t="shared" si="51"/>
        <v>0</v>
      </c>
      <c r="H401" s="8">
        <f t="shared" si="45"/>
        <v>8.4023937375943061E-3</v>
      </c>
      <c r="I401" s="8">
        <f t="shared" si="45"/>
        <v>1.188087151508711E-2</v>
      </c>
      <c r="J401" s="8">
        <f t="shared" si="46"/>
        <v>0.70722031855360068</v>
      </c>
      <c r="K401" s="9">
        <f t="shared" si="47"/>
        <v>41.42525196471275</v>
      </c>
      <c r="L401" s="9"/>
      <c r="M401">
        <f t="shared" si="44"/>
        <v>44.691425648987213</v>
      </c>
      <c r="N401">
        <f t="shared" si="44"/>
        <v>67.976651528999113</v>
      </c>
    </row>
    <row r="402" spans="2:14" x14ac:dyDescent="0.25">
      <c r="B402" s="3">
        <f t="shared" si="49"/>
        <v>399</v>
      </c>
      <c r="C402" s="7">
        <v>43501</v>
      </c>
      <c r="D402" s="10">
        <v>3471.59</v>
      </c>
      <c r="E402" s="3">
        <f t="shared" si="48"/>
        <v>8.1523679812497534</v>
      </c>
      <c r="F402" s="8">
        <f t="shared" si="50"/>
        <v>2.4139101328835011E-3</v>
      </c>
      <c r="G402" s="8">
        <f t="shared" si="51"/>
        <v>0</v>
      </c>
      <c r="H402" s="8">
        <f t="shared" si="45"/>
        <v>8.4598677883772466E-3</v>
      </c>
      <c r="I402" s="8">
        <f t="shared" si="45"/>
        <v>1.0269863988038065E-2</v>
      </c>
      <c r="J402" s="8">
        <f t="shared" si="46"/>
        <v>0.82375655590287944</v>
      </c>
      <c r="K402" s="9">
        <f t="shared" si="47"/>
        <v>45.168120341317469</v>
      </c>
      <c r="L402" s="9"/>
      <c r="M402">
        <f t="shared" si="44"/>
        <v>44.753479505287295</v>
      </c>
      <c r="N402">
        <f t="shared" si="44"/>
        <v>68.006265292678691</v>
      </c>
    </row>
    <row r="403" spans="2:14" x14ac:dyDescent="0.25">
      <c r="B403" s="3">
        <f t="shared" si="49"/>
        <v>400</v>
      </c>
      <c r="C403" s="7">
        <v>43502</v>
      </c>
      <c r="D403" s="10">
        <v>3405.37</v>
      </c>
      <c r="E403" s="3">
        <f t="shared" si="48"/>
        <v>8.1331088764099455</v>
      </c>
      <c r="F403" s="8">
        <f t="shared" si="50"/>
        <v>0</v>
      </c>
      <c r="G403" s="8">
        <f t="shared" si="51"/>
        <v>1.9259104839807861E-2</v>
      </c>
      <c r="H403" s="8">
        <f t="shared" si="45"/>
        <v>8.2576438698874609E-3</v>
      </c>
      <c r="I403" s="8">
        <f t="shared" si="45"/>
        <v>1.0728414103271586E-2</v>
      </c>
      <c r="J403" s="8">
        <f t="shared" si="46"/>
        <v>0.76969846525306351</v>
      </c>
      <c r="K403" s="9">
        <f t="shared" si="47"/>
        <v>43.493198438356458</v>
      </c>
      <c r="L403" s="9"/>
      <c r="M403">
        <f t="shared" si="44"/>
        <v>44.815533361587384</v>
      </c>
      <c r="N403">
        <f t="shared" si="44"/>
        <v>68.035879056358269</v>
      </c>
    </row>
    <row r="404" spans="2:14" x14ac:dyDescent="0.25">
      <c r="B404" s="3">
        <f t="shared" si="49"/>
        <v>401</v>
      </c>
      <c r="C404" s="7">
        <v>43503</v>
      </c>
      <c r="D404" s="10">
        <v>3398.4</v>
      </c>
      <c r="E404" s="3">
        <f t="shared" si="48"/>
        <v>8.1310600116075644</v>
      </c>
      <c r="F404" s="8">
        <f t="shared" si="50"/>
        <v>0</v>
      </c>
      <c r="G404" s="8">
        <f t="shared" si="51"/>
        <v>2.0488648023810896E-3</v>
      </c>
      <c r="H404" s="8">
        <f t="shared" si="45"/>
        <v>8.2576438698874609E-3</v>
      </c>
      <c r="I404" s="8">
        <f t="shared" si="45"/>
        <v>9.4165785736720579E-3</v>
      </c>
      <c r="J404" s="8">
        <f t="shared" si="46"/>
        <v>0.87692613673666164</v>
      </c>
      <c r="K404" s="9">
        <f t="shared" si="47"/>
        <v>46.721398331707341</v>
      </c>
      <c r="L404" s="9"/>
      <c r="M404">
        <f t="shared" si="44"/>
        <v>44.877587217887466</v>
      </c>
      <c r="N404">
        <f t="shared" si="44"/>
        <v>68.065492820037846</v>
      </c>
    </row>
    <row r="405" spans="2:14" x14ac:dyDescent="0.25">
      <c r="B405" s="3">
        <f t="shared" si="49"/>
        <v>402</v>
      </c>
      <c r="C405" s="7">
        <v>43504</v>
      </c>
      <c r="D405" s="10">
        <v>3659.04</v>
      </c>
      <c r="E405" s="3">
        <f t="shared" si="48"/>
        <v>8.2049560969080737</v>
      </c>
      <c r="F405" s="8">
        <f t="shared" si="50"/>
        <v>7.3896085300509284E-2</v>
      </c>
      <c r="G405" s="8">
        <f t="shared" si="51"/>
        <v>0</v>
      </c>
      <c r="H405" s="8">
        <f t="shared" si="45"/>
        <v>8.2718447220118639E-3</v>
      </c>
      <c r="I405" s="8">
        <f t="shared" si="45"/>
        <v>9.4165785736720579E-3</v>
      </c>
      <c r="J405" s="8">
        <f t="shared" si="46"/>
        <v>0.87843420593751842</v>
      </c>
      <c r="K405" s="9">
        <f t="shared" si="47"/>
        <v>46.76417215790083</v>
      </c>
      <c r="L405" s="9"/>
      <c r="M405">
        <f t="shared" si="44"/>
        <v>44.939641074187548</v>
      </c>
      <c r="N405">
        <f t="shared" si="44"/>
        <v>68.095106583717424</v>
      </c>
    </row>
    <row r="406" spans="2:14" x14ac:dyDescent="0.25">
      <c r="B406" s="3">
        <f t="shared" si="49"/>
        <v>403</v>
      </c>
      <c r="C406" s="7">
        <v>43505</v>
      </c>
      <c r="D406" s="10">
        <v>3665.18</v>
      </c>
      <c r="E406" s="3">
        <f t="shared" si="48"/>
        <v>8.2066327263480243</v>
      </c>
      <c r="F406" s="8">
        <f t="shared" si="50"/>
        <v>1.6766294399506165E-3</v>
      </c>
      <c r="G406" s="8">
        <f t="shared" si="51"/>
        <v>0</v>
      </c>
      <c r="H406" s="8">
        <f t="shared" si="45"/>
        <v>8.3117644705821177E-3</v>
      </c>
      <c r="I406" s="8">
        <f t="shared" si="45"/>
        <v>8.5067574896935082E-3</v>
      </c>
      <c r="J406" s="8">
        <f t="shared" si="46"/>
        <v>0.97707786787766815</v>
      </c>
      <c r="K406" s="9">
        <f t="shared" si="47"/>
        <v>49.420302748446169</v>
      </c>
      <c r="L406" s="9"/>
      <c r="M406">
        <f t="shared" si="44"/>
        <v>45.001694930487631</v>
      </c>
      <c r="N406">
        <f t="shared" si="44"/>
        <v>68.124720347397002</v>
      </c>
    </row>
    <row r="407" spans="2:14" x14ac:dyDescent="0.25">
      <c r="B407" s="3">
        <f t="shared" si="49"/>
        <v>404</v>
      </c>
      <c r="C407" s="7">
        <v>43506</v>
      </c>
      <c r="D407" s="10">
        <v>3680.06</v>
      </c>
      <c r="E407" s="3">
        <f t="shared" si="48"/>
        <v>8.2106843353778878</v>
      </c>
      <c r="F407" s="8">
        <f t="shared" si="50"/>
        <v>4.0516090298634566E-3</v>
      </c>
      <c r="G407" s="8">
        <f t="shared" si="51"/>
        <v>0</v>
      </c>
      <c r="H407" s="8">
        <f t="shared" si="45"/>
        <v>7.7311737840126257E-3</v>
      </c>
      <c r="I407" s="8">
        <f t="shared" si="45"/>
        <v>8.5067574896935082E-3</v>
      </c>
      <c r="J407" s="8">
        <f t="shared" si="46"/>
        <v>0.90882734030909518</v>
      </c>
      <c r="K407" s="9">
        <f t="shared" si="47"/>
        <v>47.611814914696758</v>
      </c>
      <c r="L407" s="9"/>
      <c r="M407">
        <f t="shared" si="44"/>
        <v>45.06374878678772</v>
      </c>
      <c r="N407">
        <f t="shared" si="44"/>
        <v>68.154334111076579</v>
      </c>
    </row>
    <row r="408" spans="2:14" x14ac:dyDescent="0.25">
      <c r="B408" s="3">
        <f t="shared" si="49"/>
        <v>405</v>
      </c>
      <c r="C408" s="7">
        <v>43507</v>
      </c>
      <c r="D408" s="10">
        <v>3631.05</v>
      </c>
      <c r="E408" s="3">
        <f t="shared" si="48"/>
        <v>8.1972771416307353</v>
      </c>
      <c r="F408" s="8">
        <f t="shared" si="50"/>
        <v>0</v>
      </c>
      <c r="G408" s="8">
        <f t="shared" si="51"/>
        <v>1.340719374715249E-2</v>
      </c>
      <c r="H408" s="8">
        <f t="shared" si="45"/>
        <v>7.7311737840126257E-3</v>
      </c>
      <c r="I408" s="8">
        <f t="shared" si="45"/>
        <v>8.1977079218044889E-3</v>
      </c>
      <c r="J408" s="8">
        <f t="shared" si="46"/>
        <v>0.94308968528252113</v>
      </c>
      <c r="K408" s="9">
        <f t="shared" si="47"/>
        <v>48.535571591251475</v>
      </c>
      <c r="L408" s="9"/>
      <c r="M408">
        <f t="shared" si="44"/>
        <v>45.125802643087809</v>
      </c>
      <c r="N408">
        <f t="shared" si="44"/>
        <v>68.183947874756157</v>
      </c>
    </row>
    <row r="409" spans="2:14" x14ac:dyDescent="0.25">
      <c r="B409" s="3">
        <f t="shared" si="49"/>
        <v>406</v>
      </c>
      <c r="C409" s="7">
        <v>43508</v>
      </c>
      <c r="D409" s="10">
        <v>3631.46</v>
      </c>
      <c r="E409" s="3">
        <f t="shared" si="48"/>
        <v>8.1973900502533557</v>
      </c>
      <c r="F409" s="8">
        <f t="shared" si="50"/>
        <v>1.1290862262036683E-4</v>
      </c>
      <c r="G409" s="8">
        <f t="shared" si="51"/>
        <v>0</v>
      </c>
      <c r="H409" s="8">
        <f t="shared" si="45"/>
        <v>7.1354845762607441E-3</v>
      </c>
      <c r="I409" s="8">
        <f t="shared" si="45"/>
        <v>8.1977079218044889E-3</v>
      </c>
      <c r="J409" s="8">
        <f t="shared" si="46"/>
        <v>0.87042434840616678</v>
      </c>
      <c r="K409" s="9">
        <f t="shared" si="47"/>
        <v>46.536196406332934</v>
      </c>
      <c r="L409" s="9"/>
      <c r="M409">
        <f t="shared" si="44"/>
        <v>45.187856499387891</v>
      </c>
      <c r="N409">
        <f t="shared" si="44"/>
        <v>68.213561638435721</v>
      </c>
    </row>
    <row r="410" spans="2:14" x14ac:dyDescent="0.25">
      <c r="B410" s="3">
        <f t="shared" si="49"/>
        <v>407</v>
      </c>
      <c r="C410" s="7">
        <v>43509</v>
      </c>
      <c r="D410" s="10">
        <v>3609.4</v>
      </c>
      <c r="E410" s="3">
        <f t="shared" si="48"/>
        <v>8.1912968325271969</v>
      </c>
      <c r="F410" s="8">
        <f t="shared" si="50"/>
        <v>0</v>
      </c>
      <c r="G410" s="8">
        <f t="shared" si="51"/>
        <v>6.0932177261587839E-3</v>
      </c>
      <c r="H410" s="8">
        <f t="shared" si="45"/>
        <v>6.7534392168608903E-3</v>
      </c>
      <c r="I410" s="8">
        <f t="shared" si="45"/>
        <v>8.3427845343320792E-3</v>
      </c>
      <c r="J410" s="8">
        <f t="shared" si="46"/>
        <v>0.80949462245719717</v>
      </c>
      <c r="K410" s="9">
        <f t="shared" si="47"/>
        <v>44.735950713019896</v>
      </c>
      <c r="L410" s="9"/>
      <c r="M410">
        <f t="shared" si="44"/>
        <v>45.249910355687973</v>
      </c>
      <c r="N410">
        <f t="shared" si="44"/>
        <v>68.243175402115298</v>
      </c>
    </row>
    <row r="411" spans="2:14" x14ac:dyDescent="0.25">
      <c r="B411" s="3">
        <f t="shared" si="49"/>
        <v>408</v>
      </c>
      <c r="C411" s="7">
        <v>43510</v>
      </c>
      <c r="D411" s="10">
        <v>3590.5599999999899</v>
      </c>
      <c r="E411" s="3">
        <f t="shared" si="48"/>
        <v>8.1860634581752638</v>
      </c>
      <c r="F411" s="8">
        <f t="shared" si="50"/>
        <v>0</v>
      </c>
      <c r="G411" s="8">
        <f t="shared" si="51"/>
        <v>5.2333743519330511E-3</v>
      </c>
      <c r="H411" s="8">
        <f t="shared" si="45"/>
        <v>6.7534392168608903E-3</v>
      </c>
      <c r="I411" s="8">
        <f t="shared" si="45"/>
        <v>7.8942093573367098E-3</v>
      </c>
      <c r="J411" s="8">
        <f t="shared" si="46"/>
        <v>0.85549279366202624</v>
      </c>
      <c r="K411" s="9">
        <f t="shared" si="47"/>
        <v>46.105961531309092</v>
      </c>
      <c r="L411" s="9"/>
      <c r="M411">
        <f t="shared" si="44"/>
        <v>45.311964211988055</v>
      </c>
      <c r="N411">
        <f t="shared" si="44"/>
        <v>68.272789165794876</v>
      </c>
    </row>
    <row r="412" spans="2:14" x14ac:dyDescent="0.25">
      <c r="B412" s="3">
        <f t="shared" si="49"/>
        <v>409</v>
      </c>
      <c r="C412" s="7">
        <v>43511</v>
      </c>
      <c r="D412" s="10">
        <v>3602.47</v>
      </c>
      <c r="E412" s="3">
        <f t="shared" si="48"/>
        <v>8.18937500028869</v>
      </c>
      <c r="F412" s="8">
        <f t="shared" si="50"/>
        <v>3.3115421134262135E-3</v>
      </c>
      <c r="G412" s="8">
        <f t="shared" si="51"/>
        <v>0</v>
      </c>
      <c r="H412" s="8">
        <f t="shared" si="45"/>
        <v>6.6733403046332169E-3</v>
      </c>
      <c r="I412" s="8">
        <f t="shared" si="45"/>
        <v>7.8942093573367098E-3</v>
      </c>
      <c r="J412" s="8">
        <f t="shared" si="46"/>
        <v>0.84534625350810555</v>
      </c>
      <c r="K412" s="9">
        <f t="shared" si="47"/>
        <v>45.809627970959674</v>
      </c>
      <c r="L412" s="9"/>
      <c r="M412">
        <f t="shared" si="44"/>
        <v>45.374018068288137</v>
      </c>
      <c r="N412">
        <f t="shared" si="44"/>
        <v>68.302402929474454</v>
      </c>
    </row>
    <row r="413" spans="2:14" x14ac:dyDescent="0.25">
      <c r="B413" s="3">
        <f t="shared" si="49"/>
        <v>410</v>
      </c>
      <c r="C413" s="7">
        <v>43512</v>
      </c>
      <c r="D413" s="10">
        <v>3618.41</v>
      </c>
      <c r="E413" s="3">
        <f t="shared" si="48"/>
        <v>8.193789981812257</v>
      </c>
      <c r="F413" s="8">
        <f t="shared" si="50"/>
        <v>4.4149815235670076E-3</v>
      </c>
      <c r="G413" s="8">
        <f t="shared" si="51"/>
        <v>0</v>
      </c>
      <c r="H413" s="8">
        <f t="shared" si="45"/>
        <v>6.778458912337193E-3</v>
      </c>
      <c r="I413" s="8">
        <f t="shared" si="45"/>
        <v>7.761671010524448E-3</v>
      </c>
      <c r="J413" s="8">
        <f t="shared" si="46"/>
        <v>0.87332468783409301</v>
      </c>
      <c r="K413" s="9">
        <f t="shared" si="47"/>
        <v>46.618970726522406</v>
      </c>
      <c r="L413" s="9"/>
      <c r="M413">
        <f t="shared" si="44"/>
        <v>45.436071924588227</v>
      </c>
      <c r="N413">
        <f t="shared" si="44"/>
        <v>68.332016693154031</v>
      </c>
    </row>
    <row r="414" spans="2:14" x14ac:dyDescent="0.25">
      <c r="B414" s="3">
        <f t="shared" si="49"/>
        <v>411</v>
      </c>
      <c r="C414" s="7">
        <v>43513</v>
      </c>
      <c r="D414" s="10">
        <v>3667.58</v>
      </c>
      <c r="E414" s="3">
        <f t="shared" si="48"/>
        <v>8.2072873230034986</v>
      </c>
      <c r="F414" s="8">
        <f t="shared" si="50"/>
        <v>1.3497341191241574E-2</v>
      </c>
      <c r="G414" s="8">
        <f t="shared" si="51"/>
        <v>0</v>
      </c>
      <c r="H414" s="8">
        <f t="shared" si="45"/>
        <v>5.7698257213565996E-3</v>
      </c>
      <c r="I414" s="8">
        <f t="shared" si="45"/>
        <v>7.761671010524448E-3</v>
      </c>
      <c r="J414" s="8">
        <f t="shared" si="46"/>
        <v>0.74337416692011249</v>
      </c>
      <c r="K414" s="9">
        <f t="shared" si="47"/>
        <v>42.639966854239645</v>
      </c>
      <c r="L414" s="9"/>
      <c r="M414">
        <f t="shared" si="44"/>
        <v>45.498125780888316</v>
      </c>
      <c r="N414">
        <f t="shared" si="44"/>
        <v>68.361630456833609</v>
      </c>
    </row>
    <row r="415" spans="2:14" x14ac:dyDescent="0.25">
      <c r="B415" s="3">
        <f t="shared" si="49"/>
        <v>412</v>
      </c>
      <c r="C415" s="7">
        <v>43514</v>
      </c>
      <c r="D415" s="10">
        <v>3898.6</v>
      </c>
      <c r="E415" s="3">
        <f t="shared" si="48"/>
        <v>8.2683727933120448</v>
      </c>
      <c r="F415" s="8">
        <f t="shared" si="50"/>
        <v>6.1085470308546164E-2</v>
      </c>
      <c r="G415" s="8">
        <f t="shared" si="51"/>
        <v>0</v>
      </c>
      <c r="H415" s="8">
        <f t="shared" si="45"/>
        <v>7.2242416810838891E-3</v>
      </c>
      <c r="I415" s="8">
        <f t="shared" si="45"/>
        <v>7.6890139409902178E-3</v>
      </c>
      <c r="J415" s="8">
        <f t="shared" si="46"/>
        <v>0.93955372386196068</v>
      </c>
      <c r="K415" s="9">
        <f t="shared" si="47"/>
        <v>48.441747825946237</v>
      </c>
      <c r="L415" s="9"/>
      <c r="M415">
        <f t="shared" si="44"/>
        <v>45.560179637188398</v>
      </c>
      <c r="N415">
        <f t="shared" si="44"/>
        <v>68.391244220513187</v>
      </c>
    </row>
    <row r="416" spans="2:14" x14ac:dyDescent="0.25">
      <c r="B416" s="3">
        <f t="shared" si="49"/>
        <v>413</v>
      </c>
      <c r="C416" s="7">
        <v>43515</v>
      </c>
      <c r="D416" s="10">
        <v>3907.79</v>
      </c>
      <c r="E416" s="3">
        <f t="shared" si="48"/>
        <v>8.2707272757925416</v>
      </c>
      <c r="F416" s="8">
        <f t="shared" si="50"/>
        <v>2.3544824804968556E-3</v>
      </c>
      <c r="G416" s="8">
        <f t="shared" si="51"/>
        <v>0</v>
      </c>
      <c r="H416" s="8">
        <f t="shared" si="45"/>
        <v>7.2803007877623857E-3</v>
      </c>
      <c r="I416" s="8">
        <f t="shared" si="45"/>
        <v>7.5670025414313257E-3</v>
      </c>
      <c r="J416" s="8">
        <f t="shared" si="46"/>
        <v>0.96211158221512771</v>
      </c>
      <c r="K416" s="9">
        <f t="shared" si="47"/>
        <v>49.03449890087041</v>
      </c>
      <c r="L416" s="9"/>
      <c r="M416">
        <f t="shared" si="44"/>
        <v>45.62223349348848</v>
      </c>
      <c r="N416">
        <f t="shared" si="44"/>
        <v>68.420857984192764</v>
      </c>
    </row>
    <row r="417" spans="2:14" x14ac:dyDescent="0.25">
      <c r="B417" s="3">
        <f t="shared" si="49"/>
        <v>414</v>
      </c>
      <c r="C417" s="7">
        <v>43516</v>
      </c>
      <c r="D417" s="10">
        <v>3969.74</v>
      </c>
      <c r="E417" s="3">
        <f t="shared" si="48"/>
        <v>8.2864558803527153</v>
      </c>
      <c r="F417" s="8">
        <f t="shared" si="50"/>
        <v>1.5728604560173665E-2</v>
      </c>
      <c r="G417" s="8">
        <f t="shared" si="51"/>
        <v>0</v>
      </c>
      <c r="H417" s="8">
        <f t="shared" si="45"/>
        <v>7.585542817876643E-3</v>
      </c>
      <c r="I417" s="8">
        <f t="shared" si="45"/>
        <v>7.5670025414313257E-3</v>
      </c>
      <c r="J417" s="8">
        <f t="shared" si="46"/>
        <v>1.0024501480399675</v>
      </c>
      <c r="K417" s="9">
        <f t="shared" si="47"/>
        <v>50.061178752498925</v>
      </c>
      <c r="L417" s="9"/>
      <c r="M417">
        <f t="shared" si="44"/>
        <v>45.684287349788562</v>
      </c>
      <c r="N417">
        <f t="shared" si="44"/>
        <v>68.450471747872342</v>
      </c>
    </row>
    <row r="418" spans="2:14" x14ac:dyDescent="0.25">
      <c r="B418" s="3">
        <f t="shared" si="49"/>
        <v>415</v>
      </c>
      <c r="C418" s="7">
        <v>43517</v>
      </c>
      <c r="D418" s="10">
        <v>3937.31</v>
      </c>
      <c r="E418" s="3">
        <f t="shared" si="48"/>
        <v>8.2782530280013749</v>
      </c>
      <c r="F418" s="8">
        <f t="shared" si="50"/>
        <v>0</v>
      </c>
      <c r="G418" s="8">
        <f t="shared" si="51"/>
        <v>8.2028523513404394E-3</v>
      </c>
      <c r="H418" s="8">
        <f t="shared" si="45"/>
        <v>7.585542817876643E-3</v>
      </c>
      <c r="I418" s="8">
        <f t="shared" si="45"/>
        <v>5.3594990591800526E-3</v>
      </c>
      <c r="J418" s="8">
        <f t="shared" si="46"/>
        <v>1.4153454892176345</v>
      </c>
      <c r="K418" s="9">
        <f t="shared" si="47"/>
        <v>58.598055455664259</v>
      </c>
      <c r="L418" s="9"/>
      <c r="M418">
        <f t="shared" si="44"/>
        <v>45.746341206088651</v>
      </c>
      <c r="N418">
        <f t="shared" si="44"/>
        <v>68.48008551155192</v>
      </c>
    </row>
    <row r="419" spans="2:14" x14ac:dyDescent="0.25">
      <c r="B419" s="3">
        <f t="shared" si="49"/>
        <v>416</v>
      </c>
      <c r="C419" s="7">
        <v>43518</v>
      </c>
      <c r="D419" s="10">
        <v>3962</v>
      </c>
      <c r="E419" s="3">
        <f t="shared" si="48"/>
        <v>8.2845042272584966</v>
      </c>
      <c r="F419" s="8">
        <f t="shared" si="50"/>
        <v>6.2511992571216979E-3</v>
      </c>
      <c r="G419" s="8">
        <f t="shared" si="51"/>
        <v>0</v>
      </c>
      <c r="H419" s="8">
        <f t="shared" si="45"/>
        <v>7.632148585773187E-3</v>
      </c>
      <c r="I419" s="8">
        <f t="shared" si="45"/>
        <v>5.3594990591800526E-3</v>
      </c>
      <c r="J419" s="8">
        <f t="shared" si="46"/>
        <v>1.4240414078812855</v>
      </c>
      <c r="K419" s="9">
        <f t="shared" si="47"/>
        <v>58.746579297337902</v>
      </c>
      <c r="L419" s="9"/>
      <c r="M419">
        <f t="shared" si="44"/>
        <v>45.808395062388733</v>
      </c>
      <c r="N419">
        <f t="shared" si="44"/>
        <v>68.509699275231497</v>
      </c>
    </row>
    <row r="420" spans="2:14" x14ac:dyDescent="0.25">
      <c r="B420" s="3">
        <f t="shared" si="49"/>
        <v>417</v>
      </c>
      <c r="C420" s="7">
        <v>43519</v>
      </c>
      <c r="D420" s="10">
        <v>4117.76</v>
      </c>
      <c r="E420" s="3">
        <f t="shared" si="48"/>
        <v>8.3230646051705524</v>
      </c>
      <c r="F420" s="8">
        <f t="shared" si="50"/>
        <v>3.8560377912055799E-2</v>
      </c>
      <c r="G420" s="8">
        <f t="shared" si="51"/>
        <v>0</v>
      </c>
      <c r="H420" s="8">
        <f t="shared" si="45"/>
        <v>8.5502528217745143E-3</v>
      </c>
      <c r="I420" s="8">
        <f t="shared" si="45"/>
        <v>5.2390002960861336E-3</v>
      </c>
      <c r="J420" s="8">
        <f t="shared" si="46"/>
        <v>1.6320390033499514</v>
      </c>
      <c r="K420" s="9">
        <f t="shared" si="47"/>
        <v>62.006642047202149</v>
      </c>
      <c r="L420" s="9"/>
      <c r="M420">
        <f t="shared" si="44"/>
        <v>45.870448918688822</v>
      </c>
      <c r="N420">
        <f t="shared" si="44"/>
        <v>68.539313038911075</v>
      </c>
    </row>
    <row r="421" spans="2:14" x14ac:dyDescent="0.25">
      <c r="B421" s="3">
        <f t="shared" si="49"/>
        <v>418</v>
      </c>
      <c r="C421" s="7">
        <v>43520</v>
      </c>
      <c r="D421" s="10">
        <v>3743.56</v>
      </c>
      <c r="E421" s="3">
        <f t="shared" si="48"/>
        <v>8.2277923093237835</v>
      </c>
      <c r="F421" s="8">
        <f t="shared" si="50"/>
        <v>0</v>
      </c>
      <c r="G421" s="8">
        <f t="shared" si="51"/>
        <v>9.5272295846768884E-2</v>
      </c>
      <c r="H421" s="8">
        <f t="shared" si="45"/>
        <v>8.5502528217745143E-3</v>
      </c>
      <c r="I421" s="8">
        <f t="shared" si="45"/>
        <v>6.7902094023043532E-3</v>
      </c>
      <c r="J421" s="8">
        <f t="shared" si="46"/>
        <v>1.2592031136584485</v>
      </c>
      <c r="K421" s="9">
        <f t="shared" si="47"/>
        <v>55.736604913727895</v>
      </c>
      <c r="L421" s="9"/>
      <c r="M421">
        <f t="shared" si="44"/>
        <v>45.932502774988905</v>
      </c>
      <c r="N421">
        <f t="shared" si="44"/>
        <v>68.568926802590653</v>
      </c>
    </row>
    <row r="422" spans="2:14" x14ac:dyDescent="0.25">
      <c r="B422" s="3">
        <f t="shared" si="49"/>
        <v>419</v>
      </c>
      <c r="C422" s="7">
        <v>43521</v>
      </c>
      <c r="D422" s="10">
        <v>3827.92</v>
      </c>
      <c r="E422" s="3">
        <f t="shared" si="48"/>
        <v>8.2500768537128764</v>
      </c>
      <c r="F422" s="8">
        <f t="shared" si="50"/>
        <v>2.2284544389092886E-2</v>
      </c>
      <c r="G422" s="8">
        <f t="shared" si="51"/>
        <v>0</v>
      </c>
      <c r="H422" s="8">
        <f t="shared" si="45"/>
        <v>8.0798913538996531E-3</v>
      </c>
      <c r="I422" s="8">
        <f t="shared" si="45"/>
        <v>6.7902094023043532E-3</v>
      </c>
      <c r="J422" s="8">
        <f t="shared" si="46"/>
        <v>1.1899325742675371</v>
      </c>
      <c r="K422" s="9">
        <f t="shared" si="47"/>
        <v>54.336493655085789</v>
      </c>
      <c r="L422" s="9"/>
      <c r="M422">
        <f t="shared" si="44"/>
        <v>45.994556631288987</v>
      </c>
      <c r="N422">
        <f t="shared" si="44"/>
        <v>68.598540566270231</v>
      </c>
    </row>
    <row r="423" spans="2:14" x14ac:dyDescent="0.25">
      <c r="B423" s="3">
        <f t="shared" si="49"/>
        <v>420</v>
      </c>
      <c r="C423" s="7">
        <v>43522</v>
      </c>
      <c r="D423" s="10">
        <v>3809.23</v>
      </c>
      <c r="E423" s="3">
        <f t="shared" si="48"/>
        <v>8.2451823479583091</v>
      </c>
      <c r="F423" s="8">
        <f t="shared" si="50"/>
        <v>0</v>
      </c>
      <c r="G423" s="8">
        <f t="shared" si="51"/>
        <v>4.894505754567291E-3</v>
      </c>
      <c r="H423" s="8">
        <f t="shared" si="45"/>
        <v>8.0798913538996531E-3</v>
      </c>
      <c r="I423" s="8">
        <f t="shared" si="45"/>
        <v>6.4223231409892279E-3</v>
      </c>
      <c r="J423" s="8">
        <f t="shared" si="46"/>
        <v>1.2580948009811774</v>
      </c>
      <c r="K423" s="9">
        <f t="shared" si="47"/>
        <v>55.714879660256756</v>
      </c>
      <c r="L423" s="9"/>
      <c r="M423">
        <f t="shared" si="44"/>
        <v>46.056610487589069</v>
      </c>
      <c r="N423">
        <f t="shared" si="44"/>
        <v>68.628154329949808</v>
      </c>
    </row>
    <row r="424" spans="2:14" x14ac:dyDescent="0.25">
      <c r="B424" s="3">
        <f t="shared" si="49"/>
        <v>421</v>
      </c>
      <c r="C424" s="7">
        <v>43523</v>
      </c>
      <c r="D424" s="10">
        <v>3818.07</v>
      </c>
      <c r="E424" s="3">
        <f t="shared" si="48"/>
        <v>8.2475003383240146</v>
      </c>
      <c r="F424" s="8">
        <f t="shared" si="50"/>
        <v>2.3179903657055689E-3</v>
      </c>
      <c r="G424" s="8">
        <f t="shared" si="51"/>
        <v>0</v>
      </c>
      <c r="H424" s="8">
        <f t="shared" si="45"/>
        <v>7.8766196487001124E-3</v>
      </c>
      <c r="I424" s="8">
        <f t="shared" si="45"/>
        <v>6.4223231409892279E-3</v>
      </c>
      <c r="J424" s="8">
        <f t="shared" si="46"/>
        <v>1.2264439947640007</v>
      </c>
      <c r="K424" s="9">
        <f t="shared" si="47"/>
        <v>55.085328786543393</v>
      </c>
      <c r="L424" s="9"/>
      <c r="M424">
        <f t="shared" ref="M424:N487" si="52">($B424-100)*M$101+M$102</f>
        <v>46.118664343889158</v>
      </c>
      <c r="N424">
        <f t="shared" si="52"/>
        <v>68.657768093629386</v>
      </c>
    </row>
    <row r="425" spans="2:14" x14ac:dyDescent="0.25">
      <c r="B425" s="3">
        <f t="shared" si="49"/>
        <v>422</v>
      </c>
      <c r="C425" s="7">
        <v>43524</v>
      </c>
      <c r="D425" s="10">
        <v>3813.69</v>
      </c>
      <c r="E425" s="3">
        <f t="shared" si="48"/>
        <v>8.2463525033604164</v>
      </c>
      <c r="F425" s="8">
        <f t="shared" si="50"/>
        <v>0</v>
      </c>
      <c r="G425" s="8">
        <f t="shared" si="51"/>
        <v>1.147834963598271E-3</v>
      </c>
      <c r="H425" s="8">
        <f t="shared" si="45"/>
        <v>7.7156217904418341E-3</v>
      </c>
      <c r="I425" s="8">
        <f t="shared" si="45"/>
        <v>6.4496525448844251E-3</v>
      </c>
      <c r="J425" s="8">
        <f t="shared" si="46"/>
        <v>1.1962848753087512</v>
      </c>
      <c r="K425" s="9">
        <f t="shared" si="47"/>
        <v>54.468565929571355</v>
      </c>
      <c r="L425" s="9"/>
      <c r="M425">
        <f t="shared" si="52"/>
        <v>46.180718200189247</v>
      </c>
      <c r="N425">
        <f t="shared" si="52"/>
        <v>68.687381857308964</v>
      </c>
    </row>
    <row r="426" spans="2:14" x14ac:dyDescent="0.25">
      <c r="B426" s="3">
        <f t="shared" si="49"/>
        <v>423</v>
      </c>
      <c r="C426" s="7">
        <v>43525</v>
      </c>
      <c r="D426" s="10">
        <v>3823</v>
      </c>
      <c r="E426" s="3">
        <f t="shared" si="48"/>
        <v>8.2487907336964135</v>
      </c>
      <c r="F426" s="8">
        <f t="shared" si="50"/>
        <v>2.4382303359971047E-3</v>
      </c>
      <c r="G426" s="8">
        <f t="shared" si="51"/>
        <v>0</v>
      </c>
      <c r="H426" s="8">
        <f t="shared" si="45"/>
        <v>7.7736748936798605E-3</v>
      </c>
      <c r="I426" s="8">
        <f t="shared" si="45"/>
        <v>6.3087314286729423E-3</v>
      </c>
      <c r="J426" s="8">
        <f t="shared" si="46"/>
        <v>1.2322088809088949</v>
      </c>
      <c r="K426" s="9">
        <f t="shared" si="47"/>
        <v>55.201325084199688</v>
      </c>
      <c r="L426" s="9"/>
      <c r="M426">
        <f t="shared" si="52"/>
        <v>46.242772056489329</v>
      </c>
      <c r="N426">
        <f t="shared" si="52"/>
        <v>68.716995620988541</v>
      </c>
    </row>
    <row r="427" spans="2:14" x14ac:dyDescent="0.25">
      <c r="B427" s="3">
        <f t="shared" si="49"/>
        <v>424</v>
      </c>
      <c r="C427" s="7">
        <v>43526</v>
      </c>
      <c r="D427" s="10">
        <v>3819.93</v>
      </c>
      <c r="E427" s="3">
        <f t="shared" si="48"/>
        <v>8.2479873768253942</v>
      </c>
      <c r="F427" s="8">
        <f t="shared" si="50"/>
        <v>0</v>
      </c>
      <c r="G427" s="8">
        <f t="shared" si="51"/>
        <v>8.0335687101928954E-4</v>
      </c>
      <c r="H427" s="8">
        <f t="shared" si="45"/>
        <v>7.3117139843114657E-3</v>
      </c>
      <c r="I427" s="8">
        <f t="shared" si="45"/>
        <v>6.3278589732210207E-3</v>
      </c>
      <c r="J427" s="8">
        <f t="shared" si="46"/>
        <v>1.1554799206578463</v>
      </c>
      <c r="K427" s="9">
        <f t="shared" si="47"/>
        <v>53.606619555295936</v>
      </c>
      <c r="L427" s="9"/>
      <c r="M427">
        <f t="shared" si="52"/>
        <v>46.304825912789411</v>
      </c>
      <c r="N427">
        <f t="shared" si="52"/>
        <v>68.746609384668119</v>
      </c>
    </row>
    <row r="428" spans="2:14" x14ac:dyDescent="0.25">
      <c r="B428" s="3">
        <f t="shared" si="49"/>
        <v>425</v>
      </c>
      <c r="C428" s="7">
        <v>43527</v>
      </c>
      <c r="D428" s="10">
        <v>3807.75</v>
      </c>
      <c r="E428" s="3">
        <f t="shared" si="48"/>
        <v>8.244793742495613</v>
      </c>
      <c r="F428" s="8">
        <f t="shared" si="50"/>
        <v>0</v>
      </c>
      <c r="G428" s="8">
        <f t="shared" si="51"/>
        <v>3.1936343297811476E-3</v>
      </c>
      <c r="H428" s="8">
        <f t="shared" si="45"/>
        <v>7.3117139843114657E-3</v>
      </c>
      <c r="I428" s="8">
        <f t="shared" si="45"/>
        <v>5.5708771537205477E-3</v>
      </c>
      <c r="J428" s="8">
        <f t="shared" si="46"/>
        <v>1.3124888204415508</v>
      </c>
      <c r="K428" s="9">
        <f t="shared" si="47"/>
        <v>56.756547700452963</v>
      </c>
      <c r="L428" s="9"/>
      <c r="M428">
        <f t="shared" si="52"/>
        <v>46.366879769089493</v>
      </c>
      <c r="N428">
        <f t="shared" si="52"/>
        <v>68.776223148347697</v>
      </c>
    </row>
    <row r="429" spans="2:14" x14ac:dyDescent="0.25">
      <c r="B429" s="3">
        <f t="shared" si="49"/>
        <v>426</v>
      </c>
      <c r="C429" s="7">
        <v>43528</v>
      </c>
      <c r="D429" s="10">
        <v>3715.3</v>
      </c>
      <c r="E429" s="3">
        <f t="shared" si="48"/>
        <v>8.2202147075926657</v>
      </c>
      <c r="F429" s="8">
        <f t="shared" si="50"/>
        <v>0</v>
      </c>
      <c r="G429" s="8">
        <f t="shared" si="51"/>
        <v>2.4579034902947328E-2</v>
      </c>
      <c r="H429" s="8">
        <f t="shared" ref="H429:I492" si="53">AVERAGE(F388:F429)</f>
        <v>7.3117139843114657E-3</v>
      </c>
      <c r="I429" s="8">
        <f t="shared" si="53"/>
        <v>6.0726632589247487E-3</v>
      </c>
      <c r="J429" s="8">
        <f t="shared" ref="J429:J492" si="54">H429/I429</f>
        <v>1.204037449889179</v>
      </c>
      <c r="K429" s="9">
        <f t="shared" ref="K429:K492" si="55">100 - (100 / (1 + J429))</f>
        <v>54.628720122233815</v>
      </c>
      <c r="L429" s="9"/>
      <c r="M429">
        <f t="shared" si="52"/>
        <v>46.428933625389575</v>
      </c>
      <c r="N429">
        <f t="shared" si="52"/>
        <v>68.80583691202726</v>
      </c>
    </row>
    <row r="430" spans="2:14" x14ac:dyDescent="0.25">
      <c r="B430" s="3">
        <f t="shared" si="49"/>
        <v>427</v>
      </c>
      <c r="C430" s="7">
        <v>43529</v>
      </c>
      <c r="D430" s="10">
        <v>3857.73</v>
      </c>
      <c r="E430" s="3">
        <f t="shared" si="48"/>
        <v>8.2578342065687487</v>
      </c>
      <c r="F430" s="8">
        <f t="shared" si="50"/>
        <v>3.7619498976082966E-2</v>
      </c>
      <c r="G430" s="8">
        <f t="shared" si="51"/>
        <v>0</v>
      </c>
      <c r="H430" s="8">
        <f t="shared" si="53"/>
        <v>7.9120171046083675E-3</v>
      </c>
      <c r="I430" s="8">
        <f t="shared" si="53"/>
        <v>6.0726632589247487E-3</v>
      </c>
      <c r="J430" s="8">
        <f t="shared" si="54"/>
        <v>1.3028908021501759</v>
      </c>
      <c r="K430" s="9">
        <f t="shared" si="55"/>
        <v>56.576317076506001</v>
      </c>
      <c r="L430" s="9"/>
      <c r="M430">
        <f t="shared" si="52"/>
        <v>46.490987481689665</v>
      </c>
      <c r="N430">
        <f t="shared" si="52"/>
        <v>68.835450675706838</v>
      </c>
    </row>
    <row r="431" spans="2:14" x14ac:dyDescent="0.25">
      <c r="B431" s="3">
        <f t="shared" si="49"/>
        <v>428</v>
      </c>
      <c r="C431" s="7">
        <v>43530</v>
      </c>
      <c r="D431" s="10">
        <v>3861.84</v>
      </c>
      <c r="E431" s="3">
        <f t="shared" si="48"/>
        <v>8.2588990328190039</v>
      </c>
      <c r="F431" s="8">
        <f t="shared" si="50"/>
        <v>1.0648262502552797E-3</v>
      </c>
      <c r="G431" s="8">
        <f t="shared" si="51"/>
        <v>0</v>
      </c>
      <c r="H431" s="8">
        <f t="shared" si="53"/>
        <v>7.9373701105668274E-3</v>
      </c>
      <c r="I431" s="8">
        <f t="shared" si="53"/>
        <v>5.9516058368953781E-3</v>
      </c>
      <c r="J431" s="8">
        <f t="shared" si="54"/>
        <v>1.3336518459205142</v>
      </c>
      <c r="K431" s="9">
        <f t="shared" si="55"/>
        <v>57.14870657557114</v>
      </c>
      <c r="L431" s="9"/>
      <c r="M431">
        <f t="shared" si="52"/>
        <v>46.553041337989754</v>
      </c>
      <c r="N431">
        <f t="shared" si="52"/>
        <v>68.865064439386416</v>
      </c>
    </row>
    <row r="432" spans="2:14" x14ac:dyDescent="0.25">
      <c r="B432" s="3">
        <f t="shared" si="49"/>
        <v>429</v>
      </c>
      <c r="C432" s="7">
        <v>43531</v>
      </c>
      <c r="D432" s="10">
        <v>3873.64</v>
      </c>
      <c r="E432" s="3">
        <f t="shared" si="48"/>
        <v>8.2619499124419189</v>
      </c>
      <c r="F432" s="8">
        <f t="shared" si="50"/>
        <v>3.0508796229149482E-3</v>
      </c>
      <c r="G432" s="8">
        <f t="shared" si="51"/>
        <v>0</v>
      </c>
      <c r="H432" s="8">
        <f t="shared" si="53"/>
        <v>7.8976888347686864E-3</v>
      </c>
      <c r="I432" s="8">
        <f t="shared" si="53"/>
        <v>5.9516058368953781E-3</v>
      </c>
      <c r="J432" s="8">
        <f t="shared" si="54"/>
        <v>1.3269845233716739</v>
      </c>
      <c r="K432" s="9">
        <f t="shared" si="55"/>
        <v>57.025928193495055</v>
      </c>
      <c r="L432" s="9"/>
      <c r="M432">
        <f t="shared" si="52"/>
        <v>46.615095194289836</v>
      </c>
      <c r="N432">
        <f t="shared" si="52"/>
        <v>68.894678203065993</v>
      </c>
    </row>
    <row r="433" spans="2:14" x14ac:dyDescent="0.25">
      <c r="B433" s="3">
        <f t="shared" si="49"/>
        <v>430</v>
      </c>
      <c r="C433" s="7">
        <v>43532</v>
      </c>
      <c r="D433" s="10">
        <v>3864.89</v>
      </c>
      <c r="E433" s="3">
        <f t="shared" si="48"/>
        <v>8.2596885000731763</v>
      </c>
      <c r="F433" s="8">
        <f t="shared" si="50"/>
        <v>0</v>
      </c>
      <c r="G433" s="8">
        <f t="shared" si="51"/>
        <v>2.2614123687425547E-3</v>
      </c>
      <c r="H433" s="8">
        <f t="shared" si="53"/>
        <v>7.8976888347686864E-3</v>
      </c>
      <c r="I433" s="8">
        <f t="shared" si="53"/>
        <v>5.9765501654911136E-3</v>
      </c>
      <c r="J433" s="8">
        <f t="shared" si="54"/>
        <v>1.3214460878066947</v>
      </c>
      <c r="K433" s="9">
        <f t="shared" si="55"/>
        <v>56.923401958268123</v>
      </c>
      <c r="L433" s="9"/>
      <c r="M433">
        <f t="shared" si="52"/>
        <v>46.677149050589918</v>
      </c>
      <c r="N433">
        <f t="shared" si="52"/>
        <v>68.924291966745571</v>
      </c>
    </row>
    <row r="434" spans="2:14" x14ac:dyDescent="0.25">
      <c r="B434" s="3">
        <f t="shared" si="49"/>
        <v>431</v>
      </c>
      <c r="C434" s="7">
        <v>43533</v>
      </c>
      <c r="D434" s="10">
        <v>3943.04</v>
      </c>
      <c r="E434" s="3">
        <f t="shared" si="48"/>
        <v>8.2797072783861516</v>
      </c>
      <c r="F434" s="8">
        <f t="shared" si="50"/>
        <v>2.0018778312975272E-2</v>
      </c>
      <c r="G434" s="8">
        <f t="shared" si="51"/>
        <v>0</v>
      </c>
      <c r="H434" s="8">
        <f t="shared" si="53"/>
        <v>8.3743264136490504E-3</v>
      </c>
      <c r="I434" s="8">
        <f t="shared" si="53"/>
        <v>5.9762830381900941E-3</v>
      </c>
      <c r="J434" s="8">
        <f t="shared" si="54"/>
        <v>1.4012600072879411</v>
      </c>
      <c r="K434" s="9">
        <f t="shared" si="55"/>
        <v>58.355196981378469</v>
      </c>
      <c r="L434" s="9"/>
      <c r="M434">
        <f t="shared" si="52"/>
        <v>46.73920290689</v>
      </c>
      <c r="N434">
        <f t="shared" si="52"/>
        <v>68.953905730425149</v>
      </c>
    </row>
    <row r="435" spans="2:14" x14ac:dyDescent="0.25">
      <c r="B435" s="3">
        <f t="shared" si="49"/>
        <v>432</v>
      </c>
      <c r="C435" s="7">
        <v>43534</v>
      </c>
      <c r="D435" s="10">
        <v>3916.82</v>
      </c>
      <c r="E435" s="3">
        <f t="shared" si="48"/>
        <v>8.2730353790740665</v>
      </c>
      <c r="F435" s="8">
        <f t="shared" si="50"/>
        <v>0</v>
      </c>
      <c r="G435" s="8">
        <f t="shared" si="51"/>
        <v>6.6718993120851167E-3</v>
      </c>
      <c r="H435" s="8">
        <f t="shared" si="53"/>
        <v>8.3743264136490504E-3</v>
      </c>
      <c r="I435" s="8">
        <f t="shared" si="53"/>
        <v>6.0387096308793901E-3</v>
      </c>
      <c r="J435" s="8">
        <f t="shared" si="54"/>
        <v>1.3867741497001793</v>
      </c>
      <c r="K435" s="9">
        <f t="shared" si="55"/>
        <v>58.102445506810206</v>
      </c>
      <c r="L435" s="9"/>
      <c r="M435">
        <f t="shared" si="52"/>
        <v>46.801256763190089</v>
      </c>
      <c r="N435">
        <f t="shared" si="52"/>
        <v>68.983519494104726</v>
      </c>
    </row>
    <row r="436" spans="2:14" x14ac:dyDescent="0.25">
      <c r="B436" s="3">
        <f t="shared" si="49"/>
        <v>433</v>
      </c>
      <c r="C436" s="7">
        <v>43535</v>
      </c>
      <c r="D436" s="10">
        <v>3871.61</v>
      </c>
      <c r="E436" s="3">
        <f t="shared" si="48"/>
        <v>8.2614257201830554</v>
      </c>
      <c r="F436" s="8">
        <f t="shared" si="50"/>
        <v>0</v>
      </c>
      <c r="G436" s="8">
        <f t="shared" si="51"/>
        <v>1.1609658891011065E-2</v>
      </c>
      <c r="H436" s="8">
        <f t="shared" si="53"/>
        <v>8.3743264136490504E-3</v>
      </c>
      <c r="I436" s="8">
        <f t="shared" si="53"/>
        <v>5.5195407269599582E-3</v>
      </c>
      <c r="J436" s="8">
        <f t="shared" si="54"/>
        <v>1.5172143531335887</v>
      </c>
      <c r="K436" s="9">
        <f t="shared" si="55"/>
        <v>60.2735460825918</v>
      </c>
      <c r="L436" s="9"/>
      <c r="M436">
        <f t="shared" si="52"/>
        <v>46.863310619490171</v>
      </c>
      <c r="N436">
        <f t="shared" si="52"/>
        <v>69.013133257784304</v>
      </c>
    </row>
    <row r="437" spans="2:14" x14ac:dyDescent="0.25">
      <c r="B437" s="3">
        <f t="shared" si="49"/>
        <v>434</v>
      </c>
      <c r="C437" s="7">
        <v>43536</v>
      </c>
      <c r="D437" s="10">
        <v>3882.73</v>
      </c>
      <c r="E437" s="3">
        <f t="shared" si="48"/>
        <v>8.264293793448509</v>
      </c>
      <c r="F437" s="8">
        <f t="shared" si="50"/>
        <v>2.8680732654535745E-3</v>
      </c>
      <c r="G437" s="8">
        <f t="shared" si="51"/>
        <v>0</v>
      </c>
      <c r="H437" s="8">
        <f t="shared" si="53"/>
        <v>8.4426138723503255E-3</v>
      </c>
      <c r="I437" s="8">
        <f t="shared" si="53"/>
        <v>5.358773769200866E-3</v>
      </c>
      <c r="J437" s="8">
        <f t="shared" si="54"/>
        <v>1.5754749567659656</v>
      </c>
      <c r="K437" s="9">
        <f t="shared" si="55"/>
        <v>61.172210299582801</v>
      </c>
      <c r="L437" s="9"/>
      <c r="M437">
        <f t="shared" si="52"/>
        <v>46.925364475790261</v>
      </c>
      <c r="N437">
        <f t="shared" si="52"/>
        <v>69.042747021463882</v>
      </c>
    </row>
    <row r="438" spans="2:14" x14ac:dyDescent="0.25">
      <c r="B438" s="3">
        <f t="shared" si="49"/>
        <v>435</v>
      </c>
      <c r="C438" s="7">
        <v>43537</v>
      </c>
      <c r="D438" s="10">
        <v>3866</v>
      </c>
      <c r="E438" s="3">
        <f t="shared" si="48"/>
        <v>8.2599756597682763</v>
      </c>
      <c r="F438" s="8">
        <f t="shared" si="50"/>
        <v>0</v>
      </c>
      <c r="G438" s="8">
        <f t="shared" si="51"/>
        <v>4.3181336802327053E-3</v>
      </c>
      <c r="H438" s="8">
        <f t="shared" si="53"/>
        <v>8.1158231822971941E-3</v>
      </c>
      <c r="I438" s="8">
        <f t="shared" si="53"/>
        <v>5.4615864758730736E-3</v>
      </c>
      <c r="J438" s="8">
        <f t="shared" si="54"/>
        <v>1.4859827301370014</v>
      </c>
      <c r="K438" s="9">
        <f t="shared" si="55"/>
        <v>59.774459095100376</v>
      </c>
      <c r="L438" s="9"/>
      <c r="M438">
        <f t="shared" si="52"/>
        <v>46.987418332090343</v>
      </c>
      <c r="N438">
        <f t="shared" si="52"/>
        <v>69.072360785143459</v>
      </c>
    </row>
    <row r="439" spans="2:14" x14ac:dyDescent="0.25">
      <c r="B439" s="3">
        <f t="shared" si="49"/>
        <v>436</v>
      </c>
      <c r="C439" s="7">
        <v>43538</v>
      </c>
      <c r="D439" s="10">
        <v>3877.12</v>
      </c>
      <c r="E439" s="3">
        <f t="shared" si="48"/>
        <v>8.2628478889587633</v>
      </c>
      <c r="F439" s="8">
        <f t="shared" si="50"/>
        <v>2.872229190487019E-3</v>
      </c>
      <c r="G439" s="8">
        <f t="shared" si="51"/>
        <v>0</v>
      </c>
      <c r="H439" s="8">
        <f t="shared" si="53"/>
        <v>8.1842095915945039E-3</v>
      </c>
      <c r="I439" s="8">
        <f t="shared" si="53"/>
        <v>5.2952160828749128E-3</v>
      </c>
      <c r="J439" s="8">
        <f t="shared" si="54"/>
        <v>1.5455855745080529</v>
      </c>
      <c r="K439" s="9">
        <f t="shared" si="55"/>
        <v>60.716307869820675</v>
      </c>
      <c r="L439" s="9"/>
      <c r="M439">
        <f t="shared" si="52"/>
        <v>47.049472188390425</v>
      </c>
      <c r="N439">
        <f t="shared" si="52"/>
        <v>69.101974548823037</v>
      </c>
    </row>
    <row r="440" spans="2:14" x14ac:dyDescent="0.25">
      <c r="B440" s="3">
        <f t="shared" si="49"/>
        <v>437</v>
      </c>
      <c r="C440" s="7">
        <v>43539</v>
      </c>
      <c r="D440" s="10">
        <v>3923.76</v>
      </c>
      <c r="E440" s="3">
        <f t="shared" si="48"/>
        <v>8.2748056567352677</v>
      </c>
      <c r="F440" s="8">
        <f t="shared" si="50"/>
        <v>1.1957767776504369E-2</v>
      </c>
      <c r="G440" s="8">
        <f t="shared" si="51"/>
        <v>0</v>
      </c>
      <c r="H440" s="8">
        <f t="shared" si="53"/>
        <v>8.2757804085234563E-3</v>
      </c>
      <c r="I440" s="8">
        <f t="shared" si="53"/>
        <v>5.2952160828749128E-3</v>
      </c>
      <c r="J440" s="8">
        <f t="shared" si="54"/>
        <v>1.5628786963553556</v>
      </c>
      <c r="K440" s="9">
        <f t="shared" si="55"/>
        <v>60.981376082212158</v>
      </c>
      <c r="L440" s="9"/>
      <c r="M440">
        <f t="shared" si="52"/>
        <v>47.111526044690507</v>
      </c>
      <c r="N440">
        <f t="shared" si="52"/>
        <v>69.131588312502615</v>
      </c>
    </row>
    <row r="441" spans="2:14" x14ac:dyDescent="0.25">
      <c r="B441" s="3">
        <f t="shared" si="49"/>
        <v>438</v>
      </c>
      <c r="C441" s="7">
        <v>43540</v>
      </c>
      <c r="D441" s="10">
        <v>4005.98</v>
      </c>
      <c r="E441" s="3">
        <f t="shared" si="48"/>
        <v>8.2955435237020669</v>
      </c>
      <c r="F441" s="8">
        <f t="shared" si="50"/>
        <v>2.0737866966799245E-2</v>
      </c>
      <c r="G441" s="8">
        <f t="shared" si="51"/>
        <v>0</v>
      </c>
      <c r="H441" s="8">
        <f t="shared" si="53"/>
        <v>8.4776767240315881E-3</v>
      </c>
      <c r="I441" s="8">
        <f t="shared" si="53"/>
        <v>5.2952160828749128E-3</v>
      </c>
      <c r="J441" s="8">
        <f t="shared" si="54"/>
        <v>1.6010067561641097</v>
      </c>
      <c r="K441" s="9">
        <f t="shared" si="55"/>
        <v>61.553348616642147</v>
      </c>
      <c r="L441" s="9"/>
      <c r="M441">
        <f t="shared" si="52"/>
        <v>47.173579900990596</v>
      </c>
      <c r="N441">
        <f t="shared" si="52"/>
        <v>69.161202076182192</v>
      </c>
    </row>
    <row r="442" spans="2:14" x14ac:dyDescent="0.25">
      <c r="B442" s="3">
        <f t="shared" si="49"/>
        <v>439</v>
      </c>
      <c r="C442" s="7">
        <v>43541</v>
      </c>
      <c r="D442" s="10">
        <v>3981.14</v>
      </c>
      <c r="E442" s="3">
        <f t="shared" si="48"/>
        <v>8.2893234894254277</v>
      </c>
      <c r="F442" s="8">
        <f t="shared" si="50"/>
        <v>0</v>
      </c>
      <c r="G442" s="8">
        <f t="shared" si="51"/>
        <v>6.2200342766391969E-3</v>
      </c>
      <c r="H442" s="8">
        <f t="shared" si="53"/>
        <v>8.4776767240315881E-3</v>
      </c>
      <c r="I442" s="8">
        <f t="shared" si="53"/>
        <v>5.1242002146706326E-3</v>
      </c>
      <c r="J442" s="8">
        <f t="shared" si="54"/>
        <v>1.6544390087959329</v>
      </c>
      <c r="K442" s="9">
        <f t="shared" si="55"/>
        <v>62.327256467889043</v>
      </c>
      <c r="L442" s="9"/>
      <c r="M442">
        <f t="shared" si="52"/>
        <v>47.235633757290685</v>
      </c>
      <c r="N442">
        <f t="shared" si="52"/>
        <v>69.19081583986177</v>
      </c>
    </row>
    <row r="443" spans="2:14" x14ac:dyDescent="0.25">
      <c r="B443" s="3">
        <f t="shared" si="49"/>
        <v>440</v>
      </c>
      <c r="C443" s="7">
        <v>43542</v>
      </c>
      <c r="D443" s="10">
        <v>3987.81</v>
      </c>
      <c r="E443" s="3">
        <f t="shared" si="48"/>
        <v>8.2909974870179823</v>
      </c>
      <c r="F443" s="8">
        <f t="shared" si="50"/>
        <v>1.6739975925545991E-3</v>
      </c>
      <c r="G443" s="8">
        <f t="shared" si="51"/>
        <v>0</v>
      </c>
      <c r="H443" s="8">
        <f t="shared" si="53"/>
        <v>8.4823767837447391E-3</v>
      </c>
      <c r="I443" s="8">
        <f t="shared" si="53"/>
        <v>5.1242002146706326E-3</v>
      </c>
      <c r="J443" s="8">
        <f t="shared" si="54"/>
        <v>1.6553562367566388</v>
      </c>
      <c r="K443" s="9">
        <f t="shared" si="55"/>
        <v>62.340269597067653</v>
      </c>
      <c r="L443" s="9"/>
      <c r="M443">
        <f t="shared" si="52"/>
        <v>47.297687613590767</v>
      </c>
      <c r="N443">
        <f t="shared" si="52"/>
        <v>69.220429603541348</v>
      </c>
    </row>
    <row r="444" spans="2:14" x14ac:dyDescent="0.25">
      <c r="B444" s="3">
        <f t="shared" si="49"/>
        <v>441</v>
      </c>
      <c r="C444" s="7">
        <v>43543</v>
      </c>
      <c r="D444" s="10">
        <v>4015.53</v>
      </c>
      <c r="E444" s="3">
        <f t="shared" si="48"/>
        <v>8.2979246226502905</v>
      </c>
      <c r="F444" s="8">
        <f t="shared" si="50"/>
        <v>6.927135632308179E-3</v>
      </c>
      <c r="G444" s="8">
        <f t="shared" si="51"/>
        <v>0</v>
      </c>
      <c r="H444" s="8">
        <f t="shared" si="53"/>
        <v>8.5898345337310413E-3</v>
      </c>
      <c r="I444" s="8">
        <f t="shared" si="53"/>
        <v>5.1242002146706326E-3</v>
      </c>
      <c r="J444" s="8">
        <f t="shared" si="54"/>
        <v>1.6763268751947407</v>
      </c>
      <c r="K444" s="9">
        <f t="shared" si="55"/>
        <v>62.63535634348716</v>
      </c>
      <c r="L444" s="9"/>
      <c r="M444">
        <f t="shared" si="52"/>
        <v>47.359741469890849</v>
      </c>
      <c r="N444">
        <f t="shared" si="52"/>
        <v>69.250043367220925</v>
      </c>
    </row>
    <row r="445" spans="2:14" x14ac:dyDescent="0.25">
      <c r="B445" s="3">
        <f t="shared" si="49"/>
        <v>442</v>
      </c>
      <c r="C445" s="7">
        <v>43544</v>
      </c>
      <c r="D445" s="10">
        <v>4043.04</v>
      </c>
      <c r="E445" s="3">
        <f t="shared" si="48"/>
        <v>8.3047521632351629</v>
      </c>
      <c r="F445" s="8">
        <f t="shared" si="50"/>
        <v>6.8275405848723381E-3</v>
      </c>
      <c r="G445" s="8">
        <f t="shared" si="51"/>
        <v>0</v>
      </c>
      <c r="H445" s="8">
        <f t="shared" si="53"/>
        <v>8.752395023847049E-3</v>
      </c>
      <c r="I445" s="8">
        <f t="shared" si="53"/>
        <v>4.6656500994371117E-3</v>
      </c>
      <c r="J445" s="8">
        <f t="shared" si="54"/>
        <v>1.8759218624009082</v>
      </c>
      <c r="K445" s="9">
        <f t="shared" si="55"/>
        <v>65.22854069598506</v>
      </c>
      <c r="L445" s="9"/>
      <c r="M445">
        <f t="shared" si="52"/>
        <v>47.421795326190932</v>
      </c>
      <c r="N445">
        <f t="shared" si="52"/>
        <v>69.279657130900489</v>
      </c>
    </row>
    <row r="446" spans="2:14" x14ac:dyDescent="0.25">
      <c r="B446" s="3">
        <f t="shared" si="49"/>
        <v>443</v>
      </c>
      <c r="C446" s="7">
        <v>43545</v>
      </c>
      <c r="D446" s="10">
        <v>3980.64</v>
      </c>
      <c r="E446" s="3">
        <f t="shared" si="48"/>
        <v>8.2891978893710032</v>
      </c>
      <c r="F446" s="8">
        <f t="shared" si="50"/>
        <v>0</v>
      </c>
      <c r="G446" s="8">
        <f t="shared" si="51"/>
        <v>1.555427386415964E-2</v>
      </c>
      <c r="H446" s="8">
        <f t="shared" si="53"/>
        <v>8.752395023847049E-3</v>
      </c>
      <c r="I446" s="8">
        <f t="shared" si="53"/>
        <v>4.9872074580508867E-3</v>
      </c>
      <c r="J446" s="8">
        <f t="shared" si="54"/>
        <v>1.7549691079559948</v>
      </c>
      <c r="K446" s="9">
        <f t="shared" si="55"/>
        <v>63.701952333616767</v>
      </c>
      <c r="L446" s="9"/>
      <c r="M446">
        <f t="shared" si="52"/>
        <v>47.483849182491021</v>
      </c>
      <c r="N446">
        <f t="shared" si="52"/>
        <v>69.309270894580067</v>
      </c>
    </row>
    <row r="447" spans="2:14" x14ac:dyDescent="0.25">
      <c r="B447" s="3">
        <f t="shared" si="49"/>
        <v>444</v>
      </c>
      <c r="C447" s="7">
        <v>43546</v>
      </c>
      <c r="D447" s="10">
        <v>3986.93</v>
      </c>
      <c r="E447" s="3">
        <f t="shared" si="48"/>
        <v>8.290776790166781</v>
      </c>
      <c r="F447" s="8">
        <f t="shared" si="50"/>
        <v>1.5789007957778267E-3</v>
      </c>
      <c r="G447" s="8">
        <f t="shared" si="51"/>
        <v>0</v>
      </c>
      <c r="H447" s="8">
        <f t="shared" si="53"/>
        <v>7.030557297543919E-3</v>
      </c>
      <c r="I447" s="8">
        <f t="shared" si="53"/>
        <v>4.9872074580508867E-3</v>
      </c>
      <c r="J447" s="8">
        <f t="shared" si="54"/>
        <v>1.4097182354414468</v>
      </c>
      <c r="K447" s="9">
        <f t="shared" si="55"/>
        <v>58.501372264512675</v>
      </c>
      <c r="L447" s="9"/>
      <c r="M447">
        <f t="shared" si="52"/>
        <v>47.545903038791103</v>
      </c>
      <c r="N447">
        <f t="shared" si="52"/>
        <v>69.338884658259644</v>
      </c>
    </row>
    <row r="448" spans="2:14" x14ac:dyDescent="0.25">
      <c r="B448" s="3">
        <f t="shared" si="49"/>
        <v>445</v>
      </c>
      <c r="C448" s="7">
        <v>43547</v>
      </c>
      <c r="D448" s="10">
        <v>4006.01</v>
      </c>
      <c r="E448" s="3">
        <f t="shared" si="48"/>
        <v>8.2955510124782652</v>
      </c>
      <c r="F448" s="8">
        <f t="shared" si="50"/>
        <v>4.7742223114841664E-3</v>
      </c>
      <c r="G448" s="8">
        <f t="shared" si="51"/>
        <v>0</v>
      </c>
      <c r="H448" s="8">
        <f t="shared" si="53"/>
        <v>7.1043095087709078E-3</v>
      </c>
      <c r="I448" s="8">
        <f t="shared" si="53"/>
        <v>4.9872074580508867E-3</v>
      </c>
      <c r="J448" s="8">
        <f t="shared" si="54"/>
        <v>1.424506513620637</v>
      </c>
      <c r="K448" s="9">
        <f t="shared" si="55"/>
        <v>58.754493156355764</v>
      </c>
      <c r="L448" s="9"/>
      <c r="M448">
        <f t="shared" si="52"/>
        <v>47.607956895091192</v>
      </c>
      <c r="N448">
        <f t="shared" si="52"/>
        <v>69.368498421939222</v>
      </c>
    </row>
    <row r="449" spans="2:14" x14ac:dyDescent="0.25">
      <c r="B449" s="3">
        <f t="shared" si="49"/>
        <v>446</v>
      </c>
      <c r="C449" s="7">
        <v>43548</v>
      </c>
      <c r="D449" s="10">
        <v>3992.18</v>
      </c>
      <c r="E449" s="3">
        <f t="shared" si="48"/>
        <v>8.2920927265951843</v>
      </c>
      <c r="F449" s="8">
        <f t="shared" si="50"/>
        <v>0</v>
      </c>
      <c r="G449" s="8">
        <f t="shared" si="51"/>
        <v>3.4582858830809471E-3</v>
      </c>
      <c r="H449" s="8">
        <f t="shared" si="53"/>
        <v>7.0078426271074929E-3</v>
      </c>
      <c r="I449" s="8">
        <f t="shared" si="53"/>
        <v>5.0695475981242426E-3</v>
      </c>
      <c r="J449" s="8">
        <f t="shared" si="54"/>
        <v>1.38234082853871</v>
      </c>
      <c r="K449" s="9">
        <f t="shared" si="55"/>
        <v>58.024477941160747</v>
      </c>
      <c r="L449" s="9"/>
      <c r="M449">
        <f t="shared" si="52"/>
        <v>47.670010751391274</v>
      </c>
      <c r="N449">
        <f t="shared" si="52"/>
        <v>69.3981121856188</v>
      </c>
    </row>
    <row r="450" spans="2:14" x14ac:dyDescent="0.25">
      <c r="B450" s="3">
        <f t="shared" si="49"/>
        <v>447</v>
      </c>
      <c r="C450" s="7">
        <v>43549</v>
      </c>
      <c r="D450" s="10">
        <v>3936.12</v>
      </c>
      <c r="E450" s="3">
        <f t="shared" si="48"/>
        <v>8.2779507455122783</v>
      </c>
      <c r="F450" s="8">
        <f t="shared" si="50"/>
        <v>0</v>
      </c>
      <c r="G450" s="8">
        <f t="shared" si="51"/>
        <v>1.4141981082905986E-2</v>
      </c>
      <c r="H450" s="8">
        <f t="shared" si="53"/>
        <v>7.0078426271074929E-3</v>
      </c>
      <c r="I450" s="8">
        <f t="shared" si="53"/>
        <v>5.0870425346898019E-3</v>
      </c>
      <c r="J450" s="8">
        <f t="shared" si="54"/>
        <v>1.3775867961235393</v>
      </c>
      <c r="K450" s="9">
        <f t="shared" si="55"/>
        <v>57.940547044153419</v>
      </c>
      <c r="L450" s="9"/>
      <c r="M450">
        <f t="shared" si="52"/>
        <v>47.732064607691356</v>
      </c>
      <c r="N450">
        <f t="shared" si="52"/>
        <v>69.427725949298377</v>
      </c>
    </row>
    <row r="451" spans="2:14" x14ac:dyDescent="0.25">
      <c r="B451" s="3">
        <f t="shared" si="49"/>
        <v>448</v>
      </c>
      <c r="C451" s="7">
        <v>43550</v>
      </c>
      <c r="D451" s="10">
        <v>3948.55</v>
      </c>
      <c r="E451" s="3">
        <f t="shared" si="48"/>
        <v>8.2811037018940556</v>
      </c>
      <c r="F451" s="8">
        <f t="shared" si="50"/>
        <v>3.152956381777372E-3</v>
      </c>
      <c r="G451" s="8">
        <f t="shared" si="51"/>
        <v>0</v>
      </c>
      <c r="H451" s="8">
        <f t="shared" si="53"/>
        <v>7.0802247166112308E-3</v>
      </c>
      <c r="I451" s="8">
        <f t="shared" si="53"/>
        <v>5.0870425346898019E-3</v>
      </c>
      <c r="J451" s="8">
        <f t="shared" si="54"/>
        <v>1.3918155133025576</v>
      </c>
      <c r="K451" s="9">
        <f t="shared" si="55"/>
        <v>58.190755330488443</v>
      </c>
      <c r="L451" s="9"/>
      <c r="M451">
        <f t="shared" si="52"/>
        <v>47.794118463991438</v>
      </c>
      <c r="N451">
        <f t="shared" si="52"/>
        <v>69.457339712977955</v>
      </c>
    </row>
    <row r="452" spans="2:14" x14ac:dyDescent="0.25">
      <c r="B452" s="3">
        <f t="shared" si="49"/>
        <v>449</v>
      </c>
      <c r="C452" s="7">
        <v>43551</v>
      </c>
      <c r="D452" s="10">
        <v>4038.05</v>
      </c>
      <c r="E452" s="3">
        <f t="shared" ref="E452:E515" si="56">LN(D452)</f>
        <v>8.303517181163631</v>
      </c>
      <c r="F452" s="8">
        <f t="shared" si="50"/>
        <v>2.2413479269575376E-2</v>
      </c>
      <c r="G452" s="8">
        <f t="shared" si="51"/>
        <v>0</v>
      </c>
      <c r="H452" s="8">
        <f t="shared" si="53"/>
        <v>7.6138789849344536E-3</v>
      </c>
      <c r="I452" s="8">
        <f t="shared" si="53"/>
        <v>4.9419659221622125E-3</v>
      </c>
      <c r="J452" s="8">
        <f t="shared" si="54"/>
        <v>1.5406579294264384</v>
      </c>
      <c r="K452" s="9">
        <f t="shared" si="55"/>
        <v>60.640116545490514</v>
      </c>
      <c r="L452" s="9"/>
      <c r="M452">
        <f t="shared" si="52"/>
        <v>47.856172320291527</v>
      </c>
      <c r="N452">
        <f t="shared" si="52"/>
        <v>69.486953476657533</v>
      </c>
    </row>
    <row r="453" spans="2:14" x14ac:dyDescent="0.25">
      <c r="B453" s="3">
        <f t="shared" ref="B453:B516" si="57">+B452+1</f>
        <v>450</v>
      </c>
      <c r="C453" s="7">
        <v>43552</v>
      </c>
      <c r="D453" s="10">
        <v>4027.81</v>
      </c>
      <c r="E453" s="3">
        <f t="shared" si="56"/>
        <v>8.300978082914602</v>
      </c>
      <c r="F453" s="8">
        <f t="shared" ref="F453:F516" si="58">IF(E453&gt;E452,E453-E452,0)</f>
        <v>0</v>
      </c>
      <c r="G453" s="8">
        <f t="shared" si="51"/>
        <v>2.5390982490289815E-3</v>
      </c>
      <c r="H453" s="8">
        <f t="shared" si="53"/>
        <v>7.6138789849344536E-3</v>
      </c>
      <c r="I453" s="8">
        <f t="shared" si="53"/>
        <v>4.8778164911406864E-3</v>
      </c>
      <c r="J453" s="8">
        <f t="shared" si="54"/>
        <v>1.5609195218317724</v>
      </c>
      <c r="K453" s="9">
        <f t="shared" si="55"/>
        <v>60.951525751784629</v>
      </c>
      <c r="L453" s="9"/>
      <c r="M453">
        <f t="shared" si="52"/>
        <v>47.91822617659161</v>
      </c>
      <c r="N453">
        <f t="shared" si="52"/>
        <v>69.51656724033711</v>
      </c>
    </row>
    <row r="454" spans="2:14" x14ac:dyDescent="0.25">
      <c r="B454" s="3">
        <f t="shared" si="57"/>
        <v>451</v>
      </c>
      <c r="C454" s="7">
        <v>43553</v>
      </c>
      <c r="D454" s="10">
        <v>4103.25</v>
      </c>
      <c r="E454" s="3">
        <f t="shared" si="56"/>
        <v>8.3195346216120445</v>
      </c>
      <c r="F454" s="8">
        <f t="shared" si="58"/>
        <v>1.8556538697442448E-2</v>
      </c>
      <c r="G454" s="8">
        <f t="shared" si="51"/>
        <v>0</v>
      </c>
      <c r="H454" s="8">
        <f t="shared" si="53"/>
        <v>7.9768550940776985E-3</v>
      </c>
      <c r="I454" s="8">
        <f t="shared" si="53"/>
        <v>4.8778164911406864E-3</v>
      </c>
      <c r="J454" s="8">
        <f t="shared" si="54"/>
        <v>1.6353331677330682</v>
      </c>
      <c r="K454" s="9">
        <f t="shared" si="55"/>
        <v>62.054133714705728</v>
      </c>
      <c r="L454" s="9"/>
      <c r="M454">
        <f t="shared" si="52"/>
        <v>47.980280032891699</v>
      </c>
      <c r="N454">
        <f t="shared" si="52"/>
        <v>69.546181004016688</v>
      </c>
    </row>
    <row r="455" spans="2:14" x14ac:dyDescent="0.25">
      <c r="B455" s="3">
        <f t="shared" si="57"/>
        <v>452</v>
      </c>
      <c r="C455" s="7">
        <v>43554</v>
      </c>
      <c r="D455" s="10">
        <v>4106.97</v>
      </c>
      <c r="E455" s="3">
        <f t="shared" si="56"/>
        <v>8.3204408093279802</v>
      </c>
      <c r="F455" s="8">
        <f t="shared" si="58"/>
        <v>9.0618771593575786E-4</v>
      </c>
      <c r="G455" s="8">
        <f t="shared" si="51"/>
        <v>0</v>
      </c>
      <c r="H455" s="8">
        <f t="shared" si="53"/>
        <v>7.8933123843721916E-3</v>
      </c>
      <c r="I455" s="8">
        <f t="shared" si="53"/>
        <v>4.8778164911406864E-3</v>
      </c>
      <c r="J455" s="8">
        <f t="shared" si="54"/>
        <v>1.6182060966640273</v>
      </c>
      <c r="K455" s="9">
        <f t="shared" si="55"/>
        <v>61.805909730553893</v>
      </c>
      <c r="L455" s="9"/>
      <c r="M455">
        <f t="shared" si="52"/>
        <v>48.042333889191781</v>
      </c>
      <c r="N455">
        <f t="shared" si="52"/>
        <v>69.575794767696266</v>
      </c>
    </row>
    <row r="456" spans="2:14" x14ac:dyDescent="0.25">
      <c r="B456" s="3">
        <f t="shared" si="57"/>
        <v>453</v>
      </c>
      <c r="C456" s="7">
        <v>43555</v>
      </c>
      <c r="D456" s="10">
        <v>4103.95</v>
      </c>
      <c r="E456" s="3">
        <f t="shared" si="56"/>
        <v>8.3197052035405221</v>
      </c>
      <c r="F456" s="8">
        <f t="shared" si="58"/>
        <v>0</v>
      </c>
      <c r="G456" s="8">
        <f t="shared" ref="G456:G519" si="59">IF(E456&lt;E455,E455-E456,0)</f>
        <v>7.3560578745812677E-4</v>
      </c>
      <c r="H456" s="8">
        <f t="shared" si="53"/>
        <v>7.5719471179140586E-3</v>
      </c>
      <c r="I456" s="8">
        <f t="shared" si="53"/>
        <v>4.8953309146515947E-3</v>
      </c>
      <c r="J456" s="8">
        <f t="shared" si="54"/>
        <v>1.5467692072156805</v>
      </c>
      <c r="K456" s="9">
        <f t="shared" si="55"/>
        <v>60.734565300745288</v>
      </c>
      <c r="L456" s="9"/>
      <c r="M456">
        <f t="shared" si="52"/>
        <v>48.104387745491863</v>
      </c>
      <c r="N456">
        <f t="shared" si="52"/>
        <v>69.605408531375843</v>
      </c>
    </row>
    <row r="457" spans="2:14" x14ac:dyDescent="0.25">
      <c r="B457" s="3">
        <f t="shared" si="57"/>
        <v>454</v>
      </c>
      <c r="C457" s="7">
        <v>43556</v>
      </c>
      <c r="D457" s="10">
        <v>4144.5600000000004</v>
      </c>
      <c r="E457" s="3">
        <f t="shared" si="56"/>
        <v>8.3295519099445237</v>
      </c>
      <c r="F457" s="8">
        <f t="shared" si="58"/>
        <v>9.8467064040015373E-3</v>
      </c>
      <c r="G457" s="8">
        <f t="shared" si="59"/>
        <v>0</v>
      </c>
      <c r="H457" s="8">
        <f t="shared" si="53"/>
        <v>6.3519765487582347E-3</v>
      </c>
      <c r="I457" s="8">
        <f t="shared" si="53"/>
        <v>4.8953309146515947E-3</v>
      </c>
      <c r="J457" s="8">
        <f t="shared" si="54"/>
        <v>1.2975581548015351</v>
      </c>
      <c r="K457" s="9">
        <f t="shared" si="55"/>
        <v>56.475530427373194</v>
      </c>
      <c r="L457" s="9"/>
      <c r="M457">
        <f t="shared" si="52"/>
        <v>48.166441601791945</v>
      </c>
      <c r="N457">
        <f t="shared" si="52"/>
        <v>69.635022295055421</v>
      </c>
    </row>
    <row r="458" spans="2:14" x14ac:dyDescent="0.25">
      <c r="B458" s="3">
        <f t="shared" si="57"/>
        <v>455</v>
      </c>
      <c r="C458" s="7">
        <v>43557</v>
      </c>
      <c r="D458" s="10">
        <v>4857.29</v>
      </c>
      <c r="E458" s="3">
        <f t="shared" si="56"/>
        <v>8.4882359482017744</v>
      </c>
      <c r="F458" s="8">
        <f t="shared" si="58"/>
        <v>0.15868403825725075</v>
      </c>
      <c r="G458" s="8">
        <f t="shared" si="59"/>
        <v>0</v>
      </c>
      <c r="H458" s="8">
        <f t="shared" si="53"/>
        <v>1.0074108829157137E-2</v>
      </c>
      <c r="I458" s="8">
        <f t="shared" si="53"/>
        <v>4.8953309146515947E-3</v>
      </c>
      <c r="J458" s="8">
        <f t="shared" si="54"/>
        <v>2.0579014993665901</v>
      </c>
      <c r="K458" s="9">
        <f t="shared" si="55"/>
        <v>67.2978347992197</v>
      </c>
      <c r="L458" s="9"/>
      <c r="M458">
        <f t="shared" si="52"/>
        <v>48.228495458092034</v>
      </c>
      <c r="N458">
        <f t="shared" si="52"/>
        <v>69.664636058734999</v>
      </c>
    </row>
    <row r="459" spans="2:14" x14ac:dyDescent="0.25">
      <c r="B459" s="3">
        <f t="shared" si="57"/>
        <v>456</v>
      </c>
      <c r="C459" s="7">
        <v>43558</v>
      </c>
      <c r="D459" s="10">
        <v>4932.6000000000004</v>
      </c>
      <c r="E459" s="3">
        <f t="shared" si="56"/>
        <v>8.5036215113861431</v>
      </c>
      <c r="F459" s="8">
        <f t="shared" si="58"/>
        <v>1.5385563184368678E-2</v>
      </c>
      <c r="G459" s="8">
        <f t="shared" si="59"/>
        <v>0</v>
      </c>
      <c r="H459" s="8">
        <f t="shared" si="53"/>
        <v>1.0065941177352256E-2</v>
      </c>
      <c r="I459" s="8">
        <f t="shared" si="53"/>
        <v>4.8953309146515947E-3</v>
      </c>
      <c r="J459" s="8">
        <f t="shared" si="54"/>
        <v>2.0562330418205566</v>
      </c>
      <c r="K459" s="9">
        <f t="shared" si="55"/>
        <v>67.279982045992355</v>
      </c>
      <c r="L459" s="9"/>
      <c r="M459">
        <f t="shared" si="52"/>
        <v>48.290549314392123</v>
      </c>
      <c r="N459">
        <f t="shared" si="52"/>
        <v>69.694249822414577</v>
      </c>
    </row>
    <row r="460" spans="2:14" x14ac:dyDescent="0.25">
      <c r="B460" s="3">
        <f t="shared" si="57"/>
        <v>457</v>
      </c>
      <c r="C460" s="7">
        <v>43559</v>
      </c>
      <c r="D460" s="10">
        <v>4898.66</v>
      </c>
      <c r="E460" s="3">
        <f t="shared" si="56"/>
        <v>8.496716977311392</v>
      </c>
      <c r="F460" s="8">
        <f t="shared" si="58"/>
        <v>0</v>
      </c>
      <c r="G460" s="8">
        <f t="shared" si="59"/>
        <v>6.9045340747511119E-3</v>
      </c>
      <c r="H460" s="8">
        <f t="shared" si="53"/>
        <v>1.0065941177352256E-2</v>
      </c>
      <c r="I460" s="8">
        <f t="shared" si="53"/>
        <v>4.864418574732801E-3</v>
      </c>
      <c r="J460" s="8">
        <f t="shared" si="54"/>
        <v>2.0692999631318059</v>
      </c>
      <c r="K460" s="9">
        <f t="shared" si="55"/>
        <v>67.419280877987717</v>
      </c>
      <c r="L460" s="9"/>
      <c r="M460">
        <f t="shared" si="52"/>
        <v>48.352603170692205</v>
      </c>
      <c r="N460">
        <f t="shared" si="52"/>
        <v>69.723863586094154</v>
      </c>
    </row>
    <row r="461" spans="2:14" x14ac:dyDescent="0.25">
      <c r="B461" s="3">
        <f t="shared" si="57"/>
        <v>458</v>
      </c>
      <c r="C461" s="7">
        <v>43560</v>
      </c>
      <c r="D461" s="10">
        <v>5004.95</v>
      </c>
      <c r="E461" s="3">
        <f t="shared" si="56"/>
        <v>8.5181827016894296</v>
      </c>
      <c r="F461" s="8">
        <f t="shared" si="58"/>
        <v>2.1465724378037621E-2</v>
      </c>
      <c r="G461" s="8">
        <f t="shared" si="59"/>
        <v>0</v>
      </c>
      <c r="H461" s="8">
        <f t="shared" si="53"/>
        <v>1.0428191775469301E-2</v>
      </c>
      <c r="I461" s="8">
        <f t="shared" si="53"/>
        <v>4.864418574732801E-3</v>
      </c>
      <c r="J461" s="8">
        <f t="shared" si="54"/>
        <v>2.1437694177134241</v>
      </c>
      <c r="K461" s="9">
        <f t="shared" si="55"/>
        <v>68.191051342202584</v>
      </c>
      <c r="L461" s="9"/>
      <c r="M461">
        <f t="shared" si="52"/>
        <v>48.414657026992288</v>
      </c>
      <c r="N461">
        <f t="shared" si="52"/>
        <v>69.753477349773732</v>
      </c>
    </row>
    <row r="462" spans="2:14" x14ac:dyDescent="0.25">
      <c r="B462" s="3">
        <f t="shared" si="57"/>
        <v>459</v>
      </c>
      <c r="C462" s="7">
        <v>43561</v>
      </c>
      <c r="D462" s="10">
        <v>5043.8900000000003</v>
      </c>
      <c r="E462" s="3">
        <f t="shared" si="56"/>
        <v>8.5259328887581916</v>
      </c>
      <c r="F462" s="8">
        <f t="shared" si="58"/>
        <v>7.7501870687619601E-3</v>
      </c>
      <c r="G462" s="8">
        <f t="shared" si="59"/>
        <v>0</v>
      </c>
      <c r="H462" s="8">
        <f t="shared" si="53"/>
        <v>9.6946158030099244E-3</v>
      </c>
      <c r="I462" s="8">
        <f t="shared" si="53"/>
        <v>4.864418574732801E-3</v>
      </c>
      <c r="J462" s="8">
        <f t="shared" si="54"/>
        <v>1.9929649667416711</v>
      </c>
      <c r="K462" s="9">
        <f t="shared" si="55"/>
        <v>66.588315897039635</v>
      </c>
      <c r="L462" s="9"/>
      <c r="M462">
        <f t="shared" si="52"/>
        <v>48.47671088329237</v>
      </c>
      <c r="N462">
        <f t="shared" si="52"/>
        <v>69.78309111345331</v>
      </c>
    </row>
    <row r="463" spans="2:14" x14ac:dyDescent="0.25">
      <c r="B463" s="3">
        <f t="shared" si="57"/>
        <v>460</v>
      </c>
      <c r="C463" s="7">
        <v>43562</v>
      </c>
      <c r="D463" s="10">
        <v>5170.2700000000004</v>
      </c>
      <c r="E463" s="3">
        <f t="shared" si="56"/>
        <v>8.550680190510203</v>
      </c>
      <c r="F463" s="8">
        <f t="shared" si="58"/>
        <v>2.4747301752011452E-2</v>
      </c>
      <c r="G463" s="8">
        <f t="shared" si="59"/>
        <v>0</v>
      </c>
      <c r="H463" s="8">
        <f t="shared" si="53"/>
        <v>1.0283837273295912E-2</v>
      </c>
      <c r="I463" s="8">
        <f t="shared" si="53"/>
        <v>2.5960305783811607E-3</v>
      </c>
      <c r="J463" s="8">
        <f t="shared" si="54"/>
        <v>3.9613698540133275</v>
      </c>
      <c r="K463" s="9">
        <f t="shared" si="55"/>
        <v>79.844276290124085</v>
      </c>
      <c r="L463" s="9"/>
      <c r="M463">
        <f t="shared" si="52"/>
        <v>48.538764739592459</v>
      </c>
      <c r="N463">
        <f t="shared" si="52"/>
        <v>69.812704877132887</v>
      </c>
    </row>
    <row r="464" spans="2:14" x14ac:dyDescent="0.25">
      <c r="B464" s="3">
        <f t="shared" si="57"/>
        <v>461</v>
      </c>
      <c r="C464" s="7">
        <v>43563</v>
      </c>
      <c r="D464" s="10">
        <v>5236.8999999999996</v>
      </c>
      <c r="E464" s="3">
        <f t="shared" si="56"/>
        <v>8.5634849991955164</v>
      </c>
      <c r="F464" s="8">
        <f t="shared" si="58"/>
        <v>1.2804808685313418E-2</v>
      </c>
      <c r="G464" s="8">
        <f t="shared" si="59"/>
        <v>0</v>
      </c>
      <c r="H464" s="8">
        <f t="shared" si="53"/>
        <v>1.0058129280348781E-2</v>
      </c>
      <c r="I464" s="8">
        <f t="shared" si="53"/>
        <v>2.5960305783811607E-3</v>
      </c>
      <c r="J464" s="8">
        <f t="shared" si="54"/>
        <v>3.8744263507947023</v>
      </c>
      <c r="K464" s="9">
        <f t="shared" si="55"/>
        <v>79.484765426049265</v>
      </c>
      <c r="L464" s="9"/>
      <c r="M464">
        <f t="shared" si="52"/>
        <v>48.600818595892541</v>
      </c>
      <c r="N464">
        <f t="shared" si="52"/>
        <v>69.842318640812465</v>
      </c>
    </row>
    <row r="465" spans="2:14" x14ac:dyDescent="0.25">
      <c r="B465" s="3">
        <f t="shared" si="57"/>
        <v>462</v>
      </c>
      <c r="C465" s="7">
        <v>43564</v>
      </c>
      <c r="D465" s="10">
        <v>5150</v>
      </c>
      <c r="E465" s="3">
        <f t="shared" si="56"/>
        <v>8.5467519936577823</v>
      </c>
      <c r="F465" s="8">
        <f t="shared" si="58"/>
        <v>0</v>
      </c>
      <c r="G465" s="8">
        <f t="shared" si="59"/>
        <v>1.6733005537734158E-2</v>
      </c>
      <c r="H465" s="8">
        <f t="shared" si="53"/>
        <v>1.0058129280348781E-2</v>
      </c>
      <c r="I465" s="8">
        <f t="shared" si="53"/>
        <v>2.8778996208375148E-3</v>
      </c>
      <c r="J465" s="8">
        <f t="shared" si="54"/>
        <v>3.494954864833578</v>
      </c>
      <c r="K465" s="9">
        <f t="shared" si="55"/>
        <v>77.75283556630275</v>
      </c>
      <c r="L465" s="9"/>
      <c r="M465">
        <f t="shared" si="52"/>
        <v>48.66287245219263</v>
      </c>
      <c r="N465">
        <f t="shared" si="52"/>
        <v>69.871932404492043</v>
      </c>
    </row>
    <row r="466" spans="2:14" x14ac:dyDescent="0.25">
      <c r="B466" s="3">
        <f t="shared" si="57"/>
        <v>463</v>
      </c>
      <c r="C466" s="7">
        <v>43565</v>
      </c>
      <c r="D466" s="10">
        <v>5308.25</v>
      </c>
      <c r="E466" s="3">
        <f t="shared" si="56"/>
        <v>8.5770174930619039</v>
      </c>
      <c r="F466" s="8">
        <f t="shared" si="58"/>
        <v>3.0265499404121599E-2</v>
      </c>
      <c r="G466" s="8">
        <f t="shared" si="59"/>
        <v>0</v>
      </c>
      <c r="H466" s="8">
        <f t="shared" si="53"/>
        <v>1.072354616221583E-2</v>
      </c>
      <c r="I466" s="8">
        <f t="shared" si="53"/>
        <v>2.8778996208375148E-3</v>
      </c>
      <c r="J466" s="8">
        <f t="shared" si="54"/>
        <v>3.7261710188123609</v>
      </c>
      <c r="K466" s="9">
        <f t="shared" si="55"/>
        <v>78.841222714549801</v>
      </c>
      <c r="L466" s="9"/>
      <c r="M466">
        <f t="shared" si="52"/>
        <v>48.724926308492712</v>
      </c>
      <c r="N466">
        <f t="shared" si="52"/>
        <v>69.901546168171606</v>
      </c>
    </row>
    <row r="467" spans="2:14" x14ac:dyDescent="0.25">
      <c r="B467" s="3">
        <f t="shared" si="57"/>
        <v>464</v>
      </c>
      <c r="C467" s="7">
        <v>43566</v>
      </c>
      <c r="D467" s="10">
        <v>5017.37</v>
      </c>
      <c r="E467" s="3">
        <f t="shared" si="56"/>
        <v>8.5206611710174514</v>
      </c>
      <c r="F467" s="8">
        <f t="shared" si="58"/>
        <v>0</v>
      </c>
      <c r="G467" s="8">
        <f t="shared" si="59"/>
        <v>5.6356322044452511E-2</v>
      </c>
      <c r="H467" s="8">
        <f t="shared" si="53"/>
        <v>1.072354616221583E-2</v>
      </c>
      <c r="I467" s="8">
        <f t="shared" si="53"/>
        <v>4.1923874084769013E-3</v>
      </c>
      <c r="J467" s="8">
        <f t="shared" si="54"/>
        <v>2.5578614563465893</v>
      </c>
      <c r="K467" s="9">
        <f t="shared" si="55"/>
        <v>71.89322821392669</v>
      </c>
      <c r="L467" s="9"/>
      <c r="M467">
        <f t="shared" si="52"/>
        <v>48.786980164792794</v>
      </c>
      <c r="N467">
        <f t="shared" si="52"/>
        <v>69.931159931851184</v>
      </c>
    </row>
    <row r="468" spans="2:14" x14ac:dyDescent="0.25">
      <c r="B468" s="3">
        <f t="shared" si="57"/>
        <v>465</v>
      </c>
      <c r="C468" s="7">
        <v>43567</v>
      </c>
      <c r="D468" s="10">
        <v>5048.01</v>
      </c>
      <c r="E468" s="3">
        <f t="shared" si="56"/>
        <v>8.5267493852016543</v>
      </c>
      <c r="F468" s="8">
        <f t="shared" si="58"/>
        <v>6.0882141842029114E-3</v>
      </c>
      <c r="G468" s="8">
        <f t="shared" si="59"/>
        <v>0</v>
      </c>
      <c r="H468" s="8">
        <f t="shared" si="53"/>
        <v>1.0810450539554064E-2</v>
      </c>
      <c r="I468" s="8">
        <f t="shared" si="53"/>
        <v>4.1923874084769013E-3</v>
      </c>
      <c r="J468" s="8">
        <f t="shared" si="54"/>
        <v>2.5785905466884111</v>
      </c>
      <c r="K468" s="9">
        <f t="shared" si="55"/>
        <v>72.056037511042177</v>
      </c>
      <c r="L468" s="9"/>
      <c r="M468">
        <f t="shared" si="52"/>
        <v>48.849034021092876</v>
      </c>
      <c r="N468">
        <f t="shared" si="52"/>
        <v>69.960773695530762</v>
      </c>
    </row>
    <row r="469" spans="2:14" x14ac:dyDescent="0.25">
      <c r="B469" s="3">
        <f t="shared" si="57"/>
        <v>466</v>
      </c>
      <c r="C469" s="7">
        <v>43568</v>
      </c>
      <c r="D469" s="10">
        <v>5045.22</v>
      </c>
      <c r="E469" s="3">
        <f t="shared" si="56"/>
        <v>8.5261965393691383</v>
      </c>
      <c r="F469" s="8">
        <f t="shared" si="58"/>
        <v>0</v>
      </c>
      <c r="G469" s="8">
        <f t="shared" si="59"/>
        <v>5.5284583251591357E-4</v>
      </c>
      <c r="H469" s="8">
        <f t="shared" si="53"/>
        <v>1.0810450539554064E-2</v>
      </c>
      <c r="I469" s="8">
        <f t="shared" si="53"/>
        <v>4.1864228599411066E-3</v>
      </c>
      <c r="J469" s="8">
        <f t="shared" si="54"/>
        <v>2.5822643581938931</v>
      </c>
      <c r="K469" s="9">
        <f t="shared" si="55"/>
        <v>72.084695600070674</v>
      </c>
      <c r="L469" s="9"/>
      <c r="M469">
        <f t="shared" si="52"/>
        <v>48.911087877392966</v>
      </c>
      <c r="N469">
        <f t="shared" si="52"/>
        <v>69.990387459210339</v>
      </c>
    </row>
    <row r="470" spans="2:14" x14ac:dyDescent="0.25">
      <c r="B470" s="3">
        <f t="shared" si="57"/>
        <v>467</v>
      </c>
      <c r="C470" s="7">
        <v>43569</v>
      </c>
      <c r="D470" s="10">
        <v>5131.3</v>
      </c>
      <c r="E470" s="3">
        <f t="shared" si="56"/>
        <v>8.5431143173676372</v>
      </c>
      <c r="F470" s="8">
        <f t="shared" si="58"/>
        <v>1.6917777998498806E-2</v>
      </c>
      <c r="G470" s="8">
        <f t="shared" si="59"/>
        <v>0</v>
      </c>
      <c r="H470" s="8">
        <f t="shared" si="53"/>
        <v>1.1213254777613559E-2</v>
      </c>
      <c r="I470" s="8">
        <f t="shared" si="53"/>
        <v>4.11038394732727E-3</v>
      </c>
      <c r="J470" s="8">
        <f t="shared" si="54"/>
        <v>2.7280309872037258</v>
      </c>
      <c r="K470" s="9">
        <f t="shared" si="55"/>
        <v>73.176188625243498</v>
      </c>
      <c r="L470" s="9"/>
      <c r="M470">
        <f t="shared" si="52"/>
        <v>48.973141733693048</v>
      </c>
      <c r="N470">
        <f t="shared" si="52"/>
        <v>70.020001222889917</v>
      </c>
    </row>
    <row r="471" spans="2:14" x14ac:dyDescent="0.25">
      <c r="B471" s="3">
        <f t="shared" si="57"/>
        <v>468</v>
      </c>
      <c r="C471" s="7">
        <v>43570</v>
      </c>
      <c r="D471" s="10">
        <v>5024.95</v>
      </c>
      <c r="E471" s="3">
        <f t="shared" si="56"/>
        <v>8.5221707826290167</v>
      </c>
      <c r="F471" s="8">
        <f t="shared" si="58"/>
        <v>0</v>
      </c>
      <c r="G471" s="8">
        <f t="shared" si="59"/>
        <v>2.0943534738620428E-2</v>
      </c>
      <c r="H471" s="8">
        <f t="shared" si="53"/>
        <v>1.1213254777613559E-2</v>
      </c>
      <c r="I471" s="8">
        <f t="shared" si="53"/>
        <v>4.0238244196052009E-3</v>
      </c>
      <c r="J471" s="8">
        <f t="shared" si="54"/>
        <v>2.7867157232257544</v>
      </c>
      <c r="K471" s="9">
        <f t="shared" si="55"/>
        <v>73.591891414860697</v>
      </c>
      <c r="L471" s="9"/>
      <c r="M471">
        <f t="shared" si="52"/>
        <v>49.035195589993137</v>
      </c>
      <c r="N471">
        <f t="shared" si="52"/>
        <v>70.049614986569495</v>
      </c>
    </row>
    <row r="472" spans="2:14" x14ac:dyDescent="0.25">
      <c r="B472" s="3">
        <f t="shared" si="57"/>
        <v>469</v>
      </c>
      <c r="C472" s="7">
        <v>43571</v>
      </c>
      <c r="D472" s="10">
        <v>5173.72</v>
      </c>
      <c r="E472" s="3">
        <f t="shared" si="56"/>
        <v>8.5513472445440772</v>
      </c>
      <c r="F472" s="8">
        <f t="shared" si="58"/>
        <v>2.9176461915060514E-2</v>
      </c>
      <c r="G472" s="8">
        <f t="shared" si="59"/>
        <v>0</v>
      </c>
      <c r="H472" s="8">
        <f t="shared" si="53"/>
        <v>1.1012230085684452E-2</v>
      </c>
      <c r="I472" s="8">
        <f t="shared" si="53"/>
        <v>4.0238244196052009E-3</v>
      </c>
      <c r="J472" s="8">
        <f t="shared" si="54"/>
        <v>2.7367571089905858</v>
      </c>
      <c r="K472" s="9">
        <f t="shared" si="55"/>
        <v>73.238827923976814</v>
      </c>
      <c r="L472" s="9"/>
      <c r="M472">
        <f t="shared" si="52"/>
        <v>49.097249446293219</v>
      </c>
      <c r="N472">
        <f t="shared" si="52"/>
        <v>70.079228750249072</v>
      </c>
    </row>
    <row r="473" spans="2:14" x14ac:dyDescent="0.25">
      <c r="B473" s="3">
        <f t="shared" si="57"/>
        <v>470</v>
      </c>
      <c r="C473" s="7">
        <v>43572</v>
      </c>
      <c r="D473" s="10">
        <v>5202.82</v>
      </c>
      <c r="E473" s="3">
        <f t="shared" si="56"/>
        <v>8.5569560652661512</v>
      </c>
      <c r="F473" s="8">
        <f t="shared" si="58"/>
        <v>5.608820722073915E-3</v>
      </c>
      <c r="G473" s="8">
        <f t="shared" si="59"/>
        <v>0</v>
      </c>
      <c r="H473" s="8">
        <f t="shared" si="53"/>
        <v>1.1120420430251562E-2</v>
      </c>
      <c r="I473" s="8">
        <f t="shared" si="53"/>
        <v>4.0238244196052009E-3</v>
      </c>
      <c r="J473" s="8">
        <f t="shared" si="54"/>
        <v>2.7636445507089613</v>
      </c>
      <c r="K473" s="9">
        <f t="shared" si="55"/>
        <v>73.430009488764583</v>
      </c>
      <c r="L473" s="9"/>
      <c r="M473">
        <f t="shared" si="52"/>
        <v>49.159303302593301</v>
      </c>
      <c r="N473">
        <f t="shared" si="52"/>
        <v>70.10884251392865</v>
      </c>
    </row>
    <row r="474" spans="2:14" x14ac:dyDescent="0.25">
      <c r="B474" s="3">
        <f t="shared" si="57"/>
        <v>471</v>
      </c>
      <c r="C474" s="7">
        <v>43573</v>
      </c>
      <c r="D474" s="10">
        <v>5258.44</v>
      </c>
      <c r="E474" s="3">
        <f t="shared" si="56"/>
        <v>8.5675896837970509</v>
      </c>
      <c r="F474" s="8">
        <f t="shared" si="58"/>
        <v>1.0633618530899724E-2</v>
      </c>
      <c r="G474" s="8">
        <f t="shared" si="59"/>
        <v>0</v>
      </c>
      <c r="H474" s="8">
        <f t="shared" si="53"/>
        <v>1.1300961832822629E-2</v>
      </c>
      <c r="I474" s="8">
        <f t="shared" si="53"/>
        <v>4.0238244196052009E-3</v>
      </c>
      <c r="J474" s="8">
        <f t="shared" si="54"/>
        <v>2.8085126621731242</v>
      </c>
      <c r="K474" s="9">
        <f t="shared" si="55"/>
        <v>73.743030712955445</v>
      </c>
      <c r="L474" s="9"/>
      <c r="M474">
        <f t="shared" si="52"/>
        <v>49.221357158893383</v>
      </c>
      <c r="N474">
        <f t="shared" si="52"/>
        <v>70.138456277608228</v>
      </c>
    </row>
    <row r="475" spans="2:14" x14ac:dyDescent="0.25">
      <c r="B475" s="3">
        <f t="shared" si="57"/>
        <v>472</v>
      </c>
      <c r="C475" s="7">
        <v>43574</v>
      </c>
      <c r="D475" s="10">
        <v>5258.68</v>
      </c>
      <c r="E475" s="3">
        <f t="shared" si="56"/>
        <v>8.5676353236680498</v>
      </c>
      <c r="F475" s="8">
        <f t="shared" si="58"/>
        <v>4.5639870998925858E-5</v>
      </c>
      <c r="G475" s="8">
        <f t="shared" si="59"/>
        <v>0</v>
      </c>
      <c r="H475" s="8">
        <f t="shared" si="53"/>
        <v>1.1302048496417841E-2</v>
      </c>
      <c r="I475" s="8">
        <f t="shared" si="53"/>
        <v>3.9699812679684738E-3</v>
      </c>
      <c r="J475" s="8">
        <f t="shared" si="54"/>
        <v>2.8468770338055891</v>
      </c>
      <c r="K475" s="9">
        <f t="shared" si="55"/>
        <v>74.00488782947312</v>
      </c>
      <c r="L475" s="9"/>
      <c r="M475">
        <f t="shared" si="52"/>
        <v>49.283411015193472</v>
      </c>
      <c r="N475">
        <f t="shared" si="52"/>
        <v>70.168070041287805</v>
      </c>
    </row>
    <row r="476" spans="2:14" x14ac:dyDescent="0.25">
      <c r="B476" s="3">
        <f t="shared" si="57"/>
        <v>473</v>
      </c>
      <c r="C476" s="7">
        <v>43575</v>
      </c>
      <c r="D476" s="10">
        <v>5291.73</v>
      </c>
      <c r="E476" s="3">
        <f t="shared" si="56"/>
        <v>8.5739005035250972</v>
      </c>
      <c r="F476" s="8">
        <f t="shared" si="58"/>
        <v>6.2651798570474426E-3</v>
      </c>
      <c r="G476" s="8">
        <f t="shared" si="59"/>
        <v>0</v>
      </c>
      <c r="H476" s="8">
        <f t="shared" si="53"/>
        <v>1.0974581866514798E-2</v>
      </c>
      <c r="I476" s="8">
        <f t="shared" si="53"/>
        <v>3.9699812679684738E-3</v>
      </c>
      <c r="J476" s="8">
        <f t="shared" si="54"/>
        <v>2.764391347400672</v>
      </c>
      <c r="K476" s="9">
        <f t="shared" si="55"/>
        <v>73.435280561610469</v>
      </c>
      <c r="L476" s="9"/>
      <c r="M476">
        <f t="shared" si="52"/>
        <v>49.345464871493562</v>
      </c>
      <c r="N476">
        <f t="shared" si="52"/>
        <v>70.197683804967383</v>
      </c>
    </row>
    <row r="477" spans="2:14" x14ac:dyDescent="0.25">
      <c r="B477" s="3">
        <f t="shared" si="57"/>
        <v>474</v>
      </c>
      <c r="C477" s="7">
        <v>43576</v>
      </c>
      <c r="D477" s="10">
        <v>5256.14</v>
      </c>
      <c r="E477" s="3">
        <f t="shared" si="56"/>
        <v>8.567152196034975</v>
      </c>
      <c r="F477" s="8">
        <f t="shared" si="58"/>
        <v>0</v>
      </c>
      <c r="G477" s="8">
        <f t="shared" si="59"/>
        <v>6.7483074901222295E-3</v>
      </c>
      <c r="H477" s="8">
        <f t="shared" si="53"/>
        <v>1.0974581866514798E-2</v>
      </c>
      <c r="I477" s="8">
        <f t="shared" si="53"/>
        <v>3.9718005103026909E-3</v>
      </c>
      <c r="J477" s="8">
        <f t="shared" si="54"/>
        <v>2.7631251464032935</v>
      </c>
      <c r="K477" s="9">
        <f t="shared" si="55"/>
        <v>73.426342173186129</v>
      </c>
      <c r="L477" s="9"/>
      <c r="M477">
        <f t="shared" si="52"/>
        <v>49.407518727793644</v>
      </c>
      <c r="N477">
        <f t="shared" si="52"/>
        <v>70.227297568646961</v>
      </c>
    </row>
    <row r="478" spans="2:14" x14ac:dyDescent="0.25">
      <c r="B478" s="3">
        <f t="shared" si="57"/>
        <v>475</v>
      </c>
      <c r="C478" s="7">
        <v>43577</v>
      </c>
      <c r="D478" s="10">
        <v>5357.14</v>
      </c>
      <c r="E478" s="3">
        <f t="shared" si="56"/>
        <v>8.5861855295697129</v>
      </c>
      <c r="F478" s="8">
        <f t="shared" si="58"/>
        <v>1.9033333534737906E-2</v>
      </c>
      <c r="G478" s="8">
        <f t="shared" si="59"/>
        <v>0</v>
      </c>
      <c r="H478" s="8">
        <f t="shared" si="53"/>
        <v>1.1427756474484749E-2</v>
      </c>
      <c r="I478" s="8">
        <f t="shared" si="53"/>
        <v>3.6953800605167126E-3</v>
      </c>
      <c r="J478" s="8">
        <f t="shared" si="54"/>
        <v>3.092444156579349</v>
      </c>
      <c r="K478" s="9">
        <f t="shared" si="55"/>
        <v>75.56472460614232</v>
      </c>
      <c r="L478" s="9"/>
      <c r="M478">
        <f t="shared" si="52"/>
        <v>49.469572584093726</v>
      </c>
      <c r="N478">
        <f t="shared" si="52"/>
        <v>70.256911332326538</v>
      </c>
    </row>
    <row r="479" spans="2:14" x14ac:dyDescent="0.25">
      <c r="B479" s="3">
        <f t="shared" si="57"/>
        <v>476</v>
      </c>
      <c r="C479" s="7">
        <v>43578</v>
      </c>
      <c r="D479" s="10">
        <v>5493.31</v>
      </c>
      <c r="E479" s="3">
        <f t="shared" si="56"/>
        <v>8.6112862672135169</v>
      </c>
      <c r="F479" s="8">
        <f t="shared" si="58"/>
        <v>2.5100737643803939E-2</v>
      </c>
      <c r="G479" s="8">
        <f t="shared" si="59"/>
        <v>0</v>
      </c>
      <c r="H479" s="8">
        <f t="shared" si="53"/>
        <v>1.1957105626350233E-2</v>
      </c>
      <c r="I479" s="8">
        <f t="shared" si="53"/>
        <v>3.6953800605167126E-3</v>
      </c>
      <c r="J479" s="8">
        <f t="shared" si="54"/>
        <v>3.2356903567527264</v>
      </c>
      <c r="K479" s="9">
        <f t="shared" si="55"/>
        <v>76.391097654110737</v>
      </c>
      <c r="L479" s="9"/>
      <c r="M479">
        <f t="shared" si="52"/>
        <v>49.531626440393808</v>
      </c>
      <c r="N479">
        <f t="shared" si="52"/>
        <v>70.286525096006116</v>
      </c>
    </row>
    <row r="480" spans="2:14" x14ac:dyDescent="0.25">
      <c r="B480" s="3">
        <f t="shared" si="57"/>
        <v>477</v>
      </c>
      <c r="C480" s="7">
        <v>43579</v>
      </c>
      <c r="D480" s="10">
        <v>5415</v>
      </c>
      <c r="E480" s="3">
        <f t="shared" si="56"/>
        <v>8.596928159435091</v>
      </c>
      <c r="F480" s="8">
        <f t="shared" si="58"/>
        <v>0</v>
      </c>
      <c r="G480" s="8">
        <f t="shared" si="59"/>
        <v>1.4358107778425833E-2</v>
      </c>
      <c r="H480" s="8">
        <f t="shared" si="53"/>
        <v>1.1957105626350233E-2</v>
      </c>
      <c r="I480" s="8">
        <f t="shared" si="53"/>
        <v>3.9344270628546441E-3</v>
      </c>
      <c r="J480" s="8">
        <f t="shared" si="54"/>
        <v>3.0390970363229184</v>
      </c>
      <c r="K480" s="9">
        <f t="shared" si="55"/>
        <v>75.241991192408378</v>
      </c>
      <c r="L480" s="9"/>
      <c r="M480">
        <f t="shared" si="52"/>
        <v>49.593680296693897</v>
      </c>
      <c r="N480">
        <f t="shared" si="52"/>
        <v>70.316138859685694</v>
      </c>
    </row>
    <row r="481" spans="2:14" x14ac:dyDescent="0.25">
      <c r="B481" s="3">
        <f t="shared" si="57"/>
        <v>478</v>
      </c>
      <c r="C481" s="7">
        <v>43580</v>
      </c>
      <c r="D481" s="10">
        <v>5219.8999999999996</v>
      </c>
      <c r="E481" s="3">
        <f t="shared" si="56"/>
        <v>8.5602335236050617</v>
      </c>
      <c r="F481" s="8">
        <f t="shared" si="58"/>
        <v>0</v>
      </c>
      <c r="G481" s="8">
        <f t="shared" si="59"/>
        <v>3.6694635830029299E-2</v>
      </c>
      <c r="H481" s="8">
        <f t="shared" si="53"/>
        <v>1.1888719217052923E-2</v>
      </c>
      <c r="I481" s="8">
        <f t="shared" si="53"/>
        <v>4.8081088683315327E-3</v>
      </c>
      <c r="J481" s="8">
        <f t="shared" si="54"/>
        <v>2.4726393562669977</v>
      </c>
      <c r="K481" s="9">
        <f t="shared" si="55"/>
        <v>71.203459461020003</v>
      </c>
      <c r="L481" s="9"/>
      <c r="M481">
        <f t="shared" si="52"/>
        <v>49.655734152993979</v>
      </c>
      <c r="N481">
        <f t="shared" si="52"/>
        <v>70.345752623365257</v>
      </c>
    </row>
    <row r="482" spans="2:14" x14ac:dyDescent="0.25">
      <c r="B482" s="3">
        <f t="shared" si="57"/>
        <v>479</v>
      </c>
      <c r="C482" s="7">
        <v>43581</v>
      </c>
      <c r="D482" s="10">
        <v>5314.1</v>
      </c>
      <c r="E482" s="3">
        <f t="shared" si="56"/>
        <v>8.5781189443587316</v>
      </c>
      <c r="F482" s="8">
        <f t="shared" si="58"/>
        <v>1.7885420753669834E-2</v>
      </c>
      <c r="G482" s="8">
        <f t="shared" si="59"/>
        <v>0</v>
      </c>
      <c r="H482" s="8">
        <f t="shared" si="53"/>
        <v>1.202985381174734E-2</v>
      </c>
      <c r="I482" s="8">
        <f t="shared" si="53"/>
        <v>4.8081088683315327E-3</v>
      </c>
      <c r="J482" s="8">
        <f t="shared" si="54"/>
        <v>2.5019928086449159</v>
      </c>
      <c r="K482" s="9">
        <f t="shared" si="55"/>
        <v>71.444829997039704</v>
      </c>
      <c r="L482" s="9"/>
      <c r="M482">
        <f t="shared" si="52"/>
        <v>49.717788009294068</v>
      </c>
      <c r="N482">
        <f t="shared" si="52"/>
        <v>70.375366387044835</v>
      </c>
    </row>
    <row r="483" spans="2:14" x14ac:dyDescent="0.25">
      <c r="B483" s="3">
        <f t="shared" si="57"/>
        <v>480</v>
      </c>
      <c r="C483" s="7">
        <v>43582</v>
      </c>
      <c r="D483" s="10">
        <v>5295.69</v>
      </c>
      <c r="E483" s="3">
        <f t="shared" si="56"/>
        <v>8.5746485611604175</v>
      </c>
      <c r="F483" s="8">
        <f t="shared" si="58"/>
        <v>0</v>
      </c>
      <c r="G483" s="8">
        <f t="shared" si="59"/>
        <v>3.4703831983140532E-3</v>
      </c>
      <c r="H483" s="8">
        <f t="shared" si="53"/>
        <v>1.1536095074442596E-2</v>
      </c>
      <c r="I483" s="8">
        <f t="shared" si="53"/>
        <v>4.8907370397199626E-3</v>
      </c>
      <c r="J483" s="8">
        <f t="shared" si="54"/>
        <v>2.3587641250700195</v>
      </c>
      <c r="K483" s="9">
        <f t="shared" si="55"/>
        <v>70.227144188663345</v>
      </c>
      <c r="L483" s="9"/>
      <c r="M483">
        <f t="shared" si="52"/>
        <v>49.77984186559415</v>
      </c>
      <c r="N483">
        <f t="shared" si="52"/>
        <v>70.404980150724413</v>
      </c>
    </row>
    <row r="484" spans="2:14" x14ac:dyDescent="0.25">
      <c r="B484" s="3">
        <f t="shared" si="57"/>
        <v>481</v>
      </c>
      <c r="C484" s="7">
        <v>43583</v>
      </c>
      <c r="D484" s="10">
        <v>5307.52</v>
      </c>
      <c r="E484" s="3">
        <f t="shared" si="56"/>
        <v>8.5768799618227849</v>
      </c>
      <c r="F484" s="8">
        <f t="shared" si="58"/>
        <v>2.2314006623673777E-3</v>
      </c>
      <c r="G484" s="8">
        <f t="shared" si="59"/>
        <v>0</v>
      </c>
      <c r="H484" s="8">
        <f t="shared" si="53"/>
        <v>1.1589223661641819E-2</v>
      </c>
      <c r="I484" s="8">
        <f t="shared" si="53"/>
        <v>4.7426409855142668E-3</v>
      </c>
      <c r="J484" s="8">
        <f t="shared" si="54"/>
        <v>2.44362238192591</v>
      </c>
      <c r="K484" s="9">
        <f t="shared" si="55"/>
        <v>70.960811346546905</v>
      </c>
      <c r="L484" s="9"/>
      <c r="M484">
        <f t="shared" si="52"/>
        <v>49.841895721894232</v>
      </c>
      <c r="N484">
        <f t="shared" si="52"/>
        <v>70.43459391440399</v>
      </c>
    </row>
    <row r="485" spans="2:14" x14ac:dyDescent="0.25">
      <c r="B485" s="3">
        <f t="shared" si="57"/>
        <v>482</v>
      </c>
      <c r="C485" s="7">
        <v>43584</v>
      </c>
      <c r="D485" s="10">
        <v>5238.1400000000003</v>
      </c>
      <c r="E485" s="3">
        <f t="shared" si="56"/>
        <v>8.5637217524691636</v>
      </c>
      <c r="F485" s="8">
        <f t="shared" si="58"/>
        <v>0</v>
      </c>
      <c r="G485" s="8">
        <f t="shared" si="59"/>
        <v>1.3158209353621331E-2</v>
      </c>
      <c r="H485" s="8">
        <f t="shared" si="53"/>
        <v>1.1549366576104805E-2</v>
      </c>
      <c r="I485" s="8">
        <f t="shared" si="53"/>
        <v>5.0559316844100127E-3</v>
      </c>
      <c r="J485" s="8">
        <f t="shared" si="54"/>
        <v>2.2843201405820666</v>
      </c>
      <c r="K485" s="9">
        <f t="shared" si="55"/>
        <v>69.552298277999967</v>
      </c>
      <c r="L485" s="9"/>
      <c r="M485">
        <f t="shared" si="52"/>
        <v>49.903949578194315</v>
      </c>
      <c r="N485">
        <f t="shared" si="52"/>
        <v>70.464207678083568</v>
      </c>
    </row>
    <row r="486" spans="2:14" x14ac:dyDescent="0.25">
      <c r="B486" s="3">
        <f t="shared" si="57"/>
        <v>483</v>
      </c>
      <c r="C486" s="7">
        <v>43585</v>
      </c>
      <c r="D486" s="10">
        <v>5320.81</v>
      </c>
      <c r="E486" s="3">
        <f t="shared" si="56"/>
        <v>8.5793808263850746</v>
      </c>
      <c r="F486" s="8">
        <f t="shared" si="58"/>
        <v>1.5659073915911037E-2</v>
      </c>
      <c r="G486" s="8">
        <f t="shared" si="59"/>
        <v>0</v>
      </c>
      <c r="H486" s="8">
        <f t="shared" si="53"/>
        <v>1.1757269868571538E-2</v>
      </c>
      <c r="I486" s="8">
        <f t="shared" si="53"/>
        <v>5.0559316844100127E-3</v>
      </c>
      <c r="J486" s="8">
        <f t="shared" si="54"/>
        <v>2.325440809420968</v>
      </c>
      <c r="K486" s="9">
        <f t="shared" si="55"/>
        <v>69.928798697393688</v>
      </c>
      <c r="L486" s="9"/>
      <c r="M486">
        <f t="shared" si="52"/>
        <v>49.966003434494404</v>
      </c>
      <c r="N486">
        <f t="shared" si="52"/>
        <v>70.493821441763146</v>
      </c>
    </row>
    <row r="487" spans="2:14" x14ac:dyDescent="0.25">
      <c r="B487" s="3">
        <f t="shared" si="57"/>
        <v>484</v>
      </c>
      <c r="C487" s="7">
        <v>43586</v>
      </c>
      <c r="D487" s="10">
        <v>5383.2</v>
      </c>
      <c r="E487" s="3">
        <f t="shared" si="56"/>
        <v>8.5910382718741083</v>
      </c>
      <c r="F487" s="8">
        <f t="shared" si="58"/>
        <v>1.1657445489033691E-2</v>
      </c>
      <c r="G487" s="8">
        <f t="shared" si="59"/>
        <v>0</v>
      </c>
      <c r="H487" s="8">
        <f t="shared" si="53"/>
        <v>1.1872267604384904E-2</v>
      </c>
      <c r="I487" s="8">
        <f t="shared" si="53"/>
        <v>5.0559316844100127E-3</v>
      </c>
      <c r="J487" s="8">
        <f t="shared" si="54"/>
        <v>2.348185922090896</v>
      </c>
      <c r="K487" s="9">
        <f t="shared" si="55"/>
        <v>70.133080322626952</v>
      </c>
      <c r="L487" s="9"/>
      <c r="M487">
        <f t="shared" si="52"/>
        <v>50.028057290794493</v>
      </c>
      <c r="N487">
        <f t="shared" si="52"/>
        <v>70.523435205442723</v>
      </c>
    </row>
    <row r="488" spans="2:14" x14ac:dyDescent="0.25">
      <c r="B488" s="3">
        <f t="shared" si="57"/>
        <v>485</v>
      </c>
      <c r="C488" s="7">
        <v>43587</v>
      </c>
      <c r="D488" s="10">
        <v>5492.87</v>
      </c>
      <c r="E488" s="3">
        <f t="shared" si="56"/>
        <v>8.6112061665779471</v>
      </c>
      <c r="F488" s="8">
        <f t="shared" si="58"/>
        <v>2.016789470383884E-2</v>
      </c>
      <c r="G488" s="8">
        <f t="shared" si="59"/>
        <v>0</v>
      </c>
      <c r="H488" s="8">
        <f t="shared" si="53"/>
        <v>1.2352455573523925E-2</v>
      </c>
      <c r="I488" s="8">
        <f t="shared" si="53"/>
        <v>4.68559183050145E-3</v>
      </c>
      <c r="J488" s="8">
        <f t="shared" si="54"/>
        <v>2.6362636824475532</v>
      </c>
      <c r="K488" s="9">
        <f t="shared" si="55"/>
        <v>72.499244077731333</v>
      </c>
      <c r="L488" s="9"/>
      <c r="M488">
        <f t="shared" ref="M488:N551" si="60">($B488-100)*M$101+M$102</f>
        <v>50.090111147094575</v>
      </c>
      <c r="N488">
        <f t="shared" si="60"/>
        <v>70.553048969122301</v>
      </c>
    </row>
    <row r="489" spans="2:14" x14ac:dyDescent="0.25">
      <c r="B489" s="3">
        <f t="shared" si="57"/>
        <v>486</v>
      </c>
      <c r="C489" s="7">
        <v>43588</v>
      </c>
      <c r="D489" s="10">
        <v>5772.69</v>
      </c>
      <c r="E489" s="3">
        <f t="shared" si="56"/>
        <v>8.6608934553686545</v>
      </c>
      <c r="F489" s="8">
        <f t="shared" si="58"/>
        <v>4.9687288790707385E-2</v>
      </c>
      <c r="G489" s="8">
        <f t="shared" si="59"/>
        <v>0</v>
      </c>
      <c r="H489" s="8">
        <f t="shared" si="53"/>
        <v>1.349789338292701E-2</v>
      </c>
      <c r="I489" s="8">
        <f t="shared" si="53"/>
        <v>4.68559183050145E-3</v>
      </c>
      <c r="J489" s="8">
        <f t="shared" si="54"/>
        <v>2.8807232621204375</v>
      </c>
      <c r="K489" s="9">
        <f t="shared" si="55"/>
        <v>74.23160755210364</v>
      </c>
      <c r="L489" s="9"/>
      <c r="M489">
        <f t="shared" si="60"/>
        <v>50.152165003394657</v>
      </c>
      <c r="N489">
        <f t="shared" si="60"/>
        <v>70.582662732801879</v>
      </c>
    </row>
    <row r="490" spans="2:14" x14ac:dyDescent="0.25">
      <c r="B490" s="3">
        <f t="shared" si="57"/>
        <v>487</v>
      </c>
      <c r="C490" s="7">
        <v>43589</v>
      </c>
      <c r="D490" s="10">
        <v>5829.45</v>
      </c>
      <c r="E490" s="3">
        <f t="shared" si="56"/>
        <v>8.6706779352716339</v>
      </c>
      <c r="F490" s="8">
        <f t="shared" si="58"/>
        <v>9.7844799029793705E-3</v>
      </c>
      <c r="G490" s="8">
        <f t="shared" si="59"/>
        <v>0</v>
      </c>
      <c r="H490" s="8">
        <f t="shared" si="53"/>
        <v>1.3617185230343562E-2</v>
      </c>
      <c r="I490" s="8">
        <f t="shared" si="53"/>
        <v>4.68559183050145E-3</v>
      </c>
      <c r="J490" s="8">
        <f t="shared" si="54"/>
        <v>2.9061825534398409</v>
      </c>
      <c r="K490" s="9">
        <f t="shared" si="55"/>
        <v>74.39955797459119</v>
      </c>
      <c r="L490" s="9"/>
      <c r="M490">
        <f t="shared" si="60"/>
        <v>50.214218859694739</v>
      </c>
      <c r="N490">
        <f t="shared" si="60"/>
        <v>70.612276496481456</v>
      </c>
    </row>
    <row r="491" spans="2:14" x14ac:dyDescent="0.25">
      <c r="B491" s="3">
        <f t="shared" si="57"/>
        <v>488</v>
      </c>
      <c r="C491" s="7">
        <v>43590</v>
      </c>
      <c r="D491" s="10">
        <v>5775.62</v>
      </c>
      <c r="E491" s="3">
        <f t="shared" si="56"/>
        <v>8.6614008889347556</v>
      </c>
      <c r="F491" s="8">
        <f t="shared" si="58"/>
        <v>0</v>
      </c>
      <c r="G491" s="8">
        <f t="shared" si="59"/>
        <v>9.277046336878314E-3</v>
      </c>
      <c r="H491" s="8">
        <f t="shared" si="53"/>
        <v>1.3617185230343562E-2</v>
      </c>
      <c r="I491" s="8">
        <f t="shared" si="53"/>
        <v>4.8241337460680541E-3</v>
      </c>
      <c r="J491" s="8">
        <f t="shared" si="54"/>
        <v>2.8227213313566089</v>
      </c>
      <c r="K491" s="9">
        <f t="shared" si="55"/>
        <v>73.840625216457525</v>
      </c>
      <c r="L491" s="9"/>
      <c r="M491">
        <f t="shared" si="60"/>
        <v>50.276272715994821</v>
      </c>
      <c r="N491">
        <f t="shared" si="60"/>
        <v>70.641890260161034</v>
      </c>
    </row>
    <row r="492" spans="2:14" x14ac:dyDescent="0.25">
      <c r="B492" s="3">
        <f t="shared" si="57"/>
        <v>489</v>
      </c>
      <c r="C492" s="7">
        <v>43591</v>
      </c>
      <c r="D492" s="10">
        <v>5747.79</v>
      </c>
      <c r="E492" s="3">
        <f t="shared" si="56"/>
        <v>8.6565707120847524</v>
      </c>
      <c r="F492" s="8">
        <f t="shared" si="58"/>
        <v>0</v>
      </c>
      <c r="G492" s="8">
        <f t="shared" si="59"/>
        <v>4.8301768500031983E-3</v>
      </c>
      <c r="H492" s="8">
        <f t="shared" si="53"/>
        <v>1.3617185230343562E-2</v>
      </c>
      <c r="I492" s="8">
        <f t="shared" si="53"/>
        <v>4.6024241214751311E-3</v>
      </c>
      <c r="J492" s="8">
        <f t="shared" si="54"/>
        <v>2.9586984751807477</v>
      </c>
      <c r="K492" s="9">
        <f t="shared" si="55"/>
        <v>74.739172324703475</v>
      </c>
      <c r="L492" s="9"/>
      <c r="M492">
        <f t="shared" si="60"/>
        <v>50.33832657229491</v>
      </c>
      <c r="N492">
        <f t="shared" si="60"/>
        <v>70.671504023840612</v>
      </c>
    </row>
    <row r="493" spans="2:14" x14ac:dyDescent="0.25">
      <c r="B493" s="3">
        <f t="shared" si="57"/>
        <v>490</v>
      </c>
      <c r="C493" s="7">
        <v>43592</v>
      </c>
      <c r="D493" s="10">
        <v>5846.34</v>
      </c>
      <c r="E493" s="3">
        <f t="shared" si="56"/>
        <v>8.6735711034052461</v>
      </c>
      <c r="F493" s="8">
        <f t="shared" si="58"/>
        <v>1.7000391320493691E-2</v>
      </c>
      <c r="G493" s="8">
        <f t="shared" si="59"/>
        <v>0</v>
      </c>
      <c r="H493" s="8">
        <f t="shared" ref="H493:I556" si="61">AVERAGE(F452:F493)</f>
        <v>1.3946886062217759E-2</v>
      </c>
      <c r="I493" s="8">
        <f t="shared" si="61"/>
        <v>4.6024241214751311E-3</v>
      </c>
      <c r="J493" s="8">
        <f t="shared" ref="J493:J556" si="62">H493/I493</f>
        <v>3.0303348179366871</v>
      </c>
      <c r="K493" s="9">
        <f t="shared" ref="K493:K556" si="63">100 - (100 / (1 + J493))</f>
        <v>75.188165619650789</v>
      </c>
      <c r="L493" s="9"/>
      <c r="M493">
        <f t="shared" si="60"/>
        <v>50.400380428595</v>
      </c>
      <c r="N493">
        <f t="shared" si="60"/>
        <v>70.701117787520189</v>
      </c>
    </row>
    <row r="494" spans="2:14" x14ac:dyDescent="0.25">
      <c r="B494" s="3">
        <f t="shared" si="57"/>
        <v>491</v>
      </c>
      <c r="C494" s="7">
        <v>43593</v>
      </c>
      <c r="D494" s="10">
        <v>5987.29</v>
      </c>
      <c r="E494" s="3">
        <f t="shared" si="56"/>
        <v>8.6973941680352027</v>
      </c>
      <c r="F494" s="8">
        <f t="shared" si="58"/>
        <v>2.3823064629956647E-2</v>
      </c>
      <c r="G494" s="8">
        <f t="shared" si="59"/>
        <v>0</v>
      </c>
      <c r="H494" s="8">
        <f t="shared" si="61"/>
        <v>1.3980447618417314E-2</v>
      </c>
      <c r="I494" s="8">
        <f t="shared" si="61"/>
        <v>4.6024241214751311E-3</v>
      </c>
      <c r="J494" s="8">
        <f t="shared" si="62"/>
        <v>3.0376269655775263</v>
      </c>
      <c r="K494" s="9">
        <f t="shared" si="63"/>
        <v>75.232976980651699</v>
      </c>
      <c r="L494" s="9"/>
      <c r="M494">
        <f t="shared" si="60"/>
        <v>50.462434284895082</v>
      </c>
      <c r="N494">
        <f t="shared" si="60"/>
        <v>70.730731551199767</v>
      </c>
    </row>
    <row r="495" spans="2:14" x14ac:dyDescent="0.25">
      <c r="B495" s="3">
        <f t="shared" si="57"/>
        <v>492</v>
      </c>
      <c r="C495" s="7">
        <v>43594</v>
      </c>
      <c r="D495" s="10">
        <v>6209.18</v>
      </c>
      <c r="E495" s="3">
        <f t="shared" si="56"/>
        <v>8.7337841211202374</v>
      </c>
      <c r="F495" s="8">
        <f t="shared" si="58"/>
        <v>3.6389953085034676E-2</v>
      </c>
      <c r="G495" s="8">
        <f t="shared" si="59"/>
        <v>0</v>
      </c>
      <c r="H495" s="8">
        <f t="shared" si="61"/>
        <v>1.4846875072822901E-2</v>
      </c>
      <c r="I495" s="8">
        <f t="shared" si="61"/>
        <v>4.5419694012601552E-3</v>
      </c>
      <c r="J495" s="8">
        <f t="shared" si="62"/>
        <v>3.2688188231086897</v>
      </c>
      <c r="K495" s="9">
        <f t="shared" si="63"/>
        <v>76.574316188201024</v>
      </c>
      <c r="L495" s="9"/>
      <c r="M495">
        <f t="shared" si="60"/>
        <v>50.524488141195164</v>
      </c>
      <c r="N495">
        <f t="shared" si="60"/>
        <v>70.760345314879345</v>
      </c>
    </row>
    <row r="496" spans="2:14" x14ac:dyDescent="0.25">
      <c r="B496" s="3">
        <f t="shared" si="57"/>
        <v>493</v>
      </c>
      <c r="C496" s="7">
        <v>43595</v>
      </c>
      <c r="D496" s="10">
        <v>6373.33</v>
      </c>
      <c r="E496" s="3">
        <f t="shared" si="56"/>
        <v>8.759877374924594</v>
      </c>
      <c r="F496" s="8">
        <f t="shared" si="58"/>
        <v>2.6093253804356564E-2</v>
      </c>
      <c r="G496" s="8">
        <f t="shared" si="59"/>
        <v>0</v>
      </c>
      <c r="H496" s="8">
        <f t="shared" si="61"/>
        <v>1.5026320670606571E-2</v>
      </c>
      <c r="I496" s="8">
        <f t="shared" si="61"/>
        <v>4.5419694012601552E-3</v>
      </c>
      <c r="J496" s="8">
        <f t="shared" si="62"/>
        <v>3.3083271469062661</v>
      </c>
      <c r="K496" s="9">
        <f t="shared" si="63"/>
        <v>76.789134949557337</v>
      </c>
      <c r="L496" s="9"/>
      <c r="M496">
        <f t="shared" si="60"/>
        <v>50.586541997495246</v>
      </c>
      <c r="N496">
        <f t="shared" si="60"/>
        <v>70.789959078558923</v>
      </c>
    </row>
    <row r="497" spans="2:14" x14ac:dyDescent="0.25">
      <c r="B497" s="3">
        <f t="shared" si="57"/>
        <v>494</v>
      </c>
      <c r="C497" s="7">
        <v>43596</v>
      </c>
      <c r="D497" s="10">
        <v>7076.22</v>
      </c>
      <c r="E497" s="3">
        <f t="shared" si="56"/>
        <v>8.8644951458082311</v>
      </c>
      <c r="F497" s="8">
        <f t="shared" si="58"/>
        <v>0.10461777088363711</v>
      </c>
      <c r="G497" s="8">
        <f t="shared" si="59"/>
        <v>0</v>
      </c>
      <c r="H497" s="8">
        <f t="shared" si="61"/>
        <v>1.7495644079361366E-2</v>
      </c>
      <c r="I497" s="8">
        <f t="shared" si="61"/>
        <v>4.5419694012601552E-3</v>
      </c>
      <c r="J497" s="8">
        <f t="shared" si="62"/>
        <v>3.8519951443326002</v>
      </c>
      <c r="K497" s="9">
        <f t="shared" si="63"/>
        <v>79.389921666181891</v>
      </c>
      <c r="L497" s="9"/>
      <c r="M497">
        <f t="shared" si="60"/>
        <v>50.648595853795335</v>
      </c>
      <c r="N497">
        <f t="shared" si="60"/>
        <v>70.8195728422385</v>
      </c>
    </row>
    <row r="498" spans="2:14" x14ac:dyDescent="0.25">
      <c r="B498" s="3">
        <f t="shared" si="57"/>
        <v>495</v>
      </c>
      <c r="C498" s="7">
        <v>43597</v>
      </c>
      <c r="D498" s="10">
        <v>6967.31</v>
      </c>
      <c r="E498" s="3">
        <f t="shared" si="56"/>
        <v>8.8489844895189105</v>
      </c>
      <c r="F498" s="8">
        <f t="shared" si="58"/>
        <v>0</v>
      </c>
      <c r="G498" s="8">
        <f t="shared" si="59"/>
        <v>1.5510656289320579E-2</v>
      </c>
      <c r="H498" s="8">
        <f t="shared" si="61"/>
        <v>1.7495644079361366E-2</v>
      </c>
      <c r="I498" s="8">
        <f t="shared" si="61"/>
        <v>4.8937563179711659E-3</v>
      </c>
      <c r="J498" s="8">
        <f t="shared" si="62"/>
        <v>3.5750950686107394</v>
      </c>
      <c r="K498" s="9">
        <f t="shared" si="63"/>
        <v>78.142530701473333</v>
      </c>
      <c r="L498" s="9"/>
      <c r="M498">
        <f t="shared" si="60"/>
        <v>50.710649710095417</v>
      </c>
      <c r="N498">
        <f t="shared" si="60"/>
        <v>70.849186605918078</v>
      </c>
    </row>
    <row r="499" spans="2:14" x14ac:dyDescent="0.25">
      <c r="B499" s="3">
        <f t="shared" si="57"/>
        <v>496</v>
      </c>
      <c r="C499" s="7">
        <v>43598</v>
      </c>
      <c r="D499" s="10">
        <v>7790.71</v>
      </c>
      <c r="E499" s="3">
        <f t="shared" si="56"/>
        <v>8.9606872772019415</v>
      </c>
      <c r="F499" s="8">
        <f t="shared" si="58"/>
        <v>0.11170278768303099</v>
      </c>
      <c r="G499" s="8">
        <f t="shared" si="59"/>
        <v>0</v>
      </c>
      <c r="H499" s="8">
        <f t="shared" si="61"/>
        <v>1.9920788871719209E-2</v>
      </c>
      <c r="I499" s="8">
        <f t="shared" si="61"/>
        <v>4.8937563179711659E-3</v>
      </c>
      <c r="J499" s="8">
        <f t="shared" si="62"/>
        <v>4.070654028800905</v>
      </c>
      <c r="K499" s="9">
        <f t="shared" si="63"/>
        <v>80.278678168140033</v>
      </c>
      <c r="L499" s="9"/>
      <c r="M499">
        <f t="shared" si="60"/>
        <v>50.772703566395506</v>
      </c>
      <c r="N499">
        <f t="shared" si="60"/>
        <v>70.878800369597656</v>
      </c>
    </row>
    <row r="500" spans="2:14" x14ac:dyDescent="0.25">
      <c r="B500" s="3">
        <f t="shared" si="57"/>
        <v>497</v>
      </c>
      <c r="C500" s="7">
        <v>43599</v>
      </c>
      <c r="D500" s="10">
        <v>7947.56</v>
      </c>
      <c r="E500" s="3">
        <f t="shared" si="56"/>
        <v>8.9806202423003416</v>
      </c>
      <c r="F500" s="8">
        <f t="shared" si="58"/>
        <v>1.9932965098400146E-2</v>
      </c>
      <c r="G500" s="8">
        <f t="shared" si="59"/>
        <v>0</v>
      </c>
      <c r="H500" s="8">
        <f t="shared" si="61"/>
        <v>1.6617191891746576E-2</v>
      </c>
      <c r="I500" s="8">
        <f t="shared" si="61"/>
        <v>4.8937563179711659E-3</v>
      </c>
      <c r="J500" s="8">
        <f t="shared" si="62"/>
        <v>3.3955903833470127</v>
      </c>
      <c r="K500" s="9">
        <f t="shared" si="63"/>
        <v>77.249927477579206</v>
      </c>
      <c r="L500" s="9"/>
      <c r="M500">
        <f t="shared" si="60"/>
        <v>50.834757422695589</v>
      </c>
      <c r="N500">
        <f t="shared" si="60"/>
        <v>70.908414133277233</v>
      </c>
    </row>
    <row r="501" spans="2:14" x14ac:dyDescent="0.25">
      <c r="B501" s="3">
        <f t="shared" si="57"/>
        <v>498</v>
      </c>
      <c r="C501" s="7">
        <v>43600</v>
      </c>
      <c r="D501" s="10">
        <v>8169.87</v>
      </c>
      <c r="E501" s="3">
        <f t="shared" si="56"/>
        <v>9.0082082758547486</v>
      </c>
      <c r="F501" s="8">
        <f t="shared" si="58"/>
        <v>2.7588033554406977E-2</v>
      </c>
      <c r="G501" s="8">
        <f t="shared" si="59"/>
        <v>0</v>
      </c>
      <c r="H501" s="8">
        <f t="shared" si="61"/>
        <v>1.6907726900557012E-2</v>
      </c>
      <c r="I501" s="8">
        <f t="shared" si="61"/>
        <v>4.8937563179711659E-3</v>
      </c>
      <c r="J501" s="8">
        <f t="shared" si="62"/>
        <v>3.4549588908763953</v>
      </c>
      <c r="K501" s="9">
        <f t="shared" si="63"/>
        <v>77.553103754830019</v>
      </c>
      <c r="L501" s="9"/>
      <c r="M501">
        <f t="shared" si="60"/>
        <v>50.896811278995671</v>
      </c>
      <c r="N501">
        <f t="shared" si="60"/>
        <v>70.938027896956811</v>
      </c>
    </row>
    <row r="502" spans="2:14" x14ac:dyDescent="0.25">
      <c r="B502" s="3">
        <f t="shared" si="57"/>
        <v>499</v>
      </c>
      <c r="C502" s="7">
        <v>43601</v>
      </c>
      <c r="D502" s="10">
        <v>7866.59</v>
      </c>
      <c r="E502" s="3">
        <f t="shared" si="56"/>
        <v>8.970379956535389</v>
      </c>
      <c r="F502" s="8">
        <f t="shared" si="58"/>
        <v>0</v>
      </c>
      <c r="G502" s="8">
        <f t="shared" si="59"/>
        <v>3.7828319319359593E-2</v>
      </c>
      <c r="H502" s="8">
        <f t="shared" si="61"/>
        <v>1.6907726900557012E-2</v>
      </c>
      <c r="I502" s="8">
        <f t="shared" si="61"/>
        <v>5.6300369190332728E-3</v>
      </c>
      <c r="J502" s="8">
        <f t="shared" si="62"/>
        <v>3.0031289570051736</v>
      </c>
      <c r="K502" s="9">
        <f t="shared" si="63"/>
        <v>75.019540695783093</v>
      </c>
      <c r="L502" s="9"/>
      <c r="M502">
        <f t="shared" si="60"/>
        <v>50.958865135295753</v>
      </c>
      <c r="N502">
        <f t="shared" si="60"/>
        <v>70.967641660636374</v>
      </c>
    </row>
    <row r="503" spans="2:14" x14ac:dyDescent="0.25">
      <c r="B503" s="3">
        <f t="shared" si="57"/>
        <v>500</v>
      </c>
      <c r="C503" s="7">
        <v>43602</v>
      </c>
      <c r="D503" s="10">
        <v>7355.26</v>
      </c>
      <c r="E503" s="3">
        <f t="shared" si="56"/>
        <v>8.9031709825127088</v>
      </c>
      <c r="F503" s="8">
        <f t="shared" si="58"/>
        <v>0</v>
      </c>
      <c r="G503" s="8">
        <f t="shared" si="59"/>
        <v>6.7208974022680223E-2</v>
      </c>
      <c r="H503" s="8">
        <f t="shared" si="61"/>
        <v>1.6396638224889449E-2</v>
      </c>
      <c r="I503" s="8">
        <f t="shared" si="61"/>
        <v>7.2302505862399443E-3</v>
      </c>
      <c r="J503" s="8">
        <f t="shared" si="62"/>
        <v>2.2677828422840927</v>
      </c>
      <c r="K503" s="9">
        <f t="shared" si="63"/>
        <v>69.398211317462369</v>
      </c>
      <c r="L503" s="9"/>
      <c r="M503">
        <f t="shared" si="60"/>
        <v>51.020918991595842</v>
      </c>
      <c r="N503">
        <f t="shared" si="60"/>
        <v>70.997255424315952</v>
      </c>
    </row>
    <row r="504" spans="2:14" x14ac:dyDescent="0.25">
      <c r="B504" s="3">
        <f t="shared" si="57"/>
        <v>501</v>
      </c>
      <c r="C504" s="7">
        <v>43603</v>
      </c>
      <c r="D504" s="10">
        <v>7257.45</v>
      </c>
      <c r="E504" s="3">
        <f t="shared" si="56"/>
        <v>8.8897838064503194</v>
      </c>
      <c r="F504" s="8">
        <f t="shared" si="58"/>
        <v>0</v>
      </c>
      <c r="G504" s="8">
        <f t="shared" si="59"/>
        <v>1.3387176062389372E-2</v>
      </c>
      <c r="H504" s="8">
        <f t="shared" si="61"/>
        <v>1.6212109961347497E-2</v>
      </c>
      <c r="I504" s="8">
        <f t="shared" si="61"/>
        <v>7.5489928734396913E-3</v>
      </c>
      <c r="J504" s="8">
        <f t="shared" si="62"/>
        <v>2.1475858082192709</v>
      </c>
      <c r="K504" s="9">
        <f t="shared" si="63"/>
        <v>68.229619113521665</v>
      </c>
      <c r="L504" s="9"/>
      <c r="M504">
        <f t="shared" si="60"/>
        <v>51.082972847895931</v>
      </c>
      <c r="N504">
        <f t="shared" si="60"/>
        <v>71.02686918799553</v>
      </c>
    </row>
    <row r="505" spans="2:14" x14ac:dyDescent="0.25">
      <c r="B505" s="3">
        <f t="shared" si="57"/>
        <v>502</v>
      </c>
      <c r="C505" s="7">
        <v>43604</v>
      </c>
      <c r="D505" s="10">
        <v>8148.48</v>
      </c>
      <c r="E505" s="3">
        <f t="shared" si="56"/>
        <v>9.0055866857735634</v>
      </c>
      <c r="F505" s="8">
        <f t="shared" si="58"/>
        <v>0.11580287932324396</v>
      </c>
      <c r="G505" s="8">
        <f t="shared" si="59"/>
        <v>0</v>
      </c>
      <c r="H505" s="8">
        <f t="shared" si="61"/>
        <v>1.83800999035197E-2</v>
      </c>
      <c r="I505" s="8">
        <f t="shared" si="61"/>
        <v>7.5489928734396913E-3</v>
      </c>
      <c r="J505" s="8">
        <f t="shared" si="62"/>
        <v>2.4347751033370395</v>
      </c>
      <c r="K505" s="9">
        <f t="shared" si="63"/>
        <v>70.886012332264357</v>
      </c>
      <c r="L505" s="9"/>
      <c r="M505">
        <f t="shared" si="60"/>
        <v>51.145026704196013</v>
      </c>
      <c r="N505">
        <f t="shared" si="60"/>
        <v>71.056482951675108</v>
      </c>
    </row>
    <row r="506" spans="2:14" x14ac:dyDescent="0.25">
      <c r="B506" s="3">
        <f t="shared" si="57"/>
        <v>503</v>
      </c>
      <c r="C506" s="7">
        <v>43605</v>
      </c>
      <c r="D506" s="10">
        <v>7938.15</v>
      </c>
      <c r="E506" s="3">
        <f t="shared" si="56"/>
        <v>8.9794355296119424</v>
      </c>
      <c r="F506" s="8">
        <f t="shared" si="58"/>
        <v>0</v>
      </c>
      <c r="G506" s="8">
        <f t="shared" si="59"/>
        <v>2.6151156161621003E-2</v>
      </c>
      <c r="H506" s="8">
        <f t="shared" si="61"/>
        <v>1.8075223506250331E-2</v>
      </c>
      <c r="I506" s="8">
        <f t="shared" si="61"/>
        <v>8.1716394487163814E-3</v>
      </c>
      <c r="J506" s="8">
        <f t="shared" si="62"/>
        <v>2.2119457937035665</v>
      </c>
      <c r="K506" s="9">
        <f t="shared" si="63"/>
        <v>68.866224269403375</v>
      </c>
      <c r="L506" s="9"/>
      <c r="M506">
        <f t="shared" si="60"/>
        <v>51.207080560496095</v>
      </c>
      <c r="N506">
        <f t="shared" si="60"/>
        <v>71.086096715354685</v>
      </c>
    </row>
    <row r="507" spans="2:14" x14ac:dyDescent="0.25">
      <c r="B507" s="3">
        <f t="shared" si="57"/>
        <v>504</v>
      </c>
      <c r="C507" s="7">
        <v>43606</v>
      </c>
      <c r="D507" s="10">
        <v>7904.8699999999899</v>
      </c>
      <c r="E507" s="3">
        <f t="shared" si="56"/>
        <v>8.9752343042205531</v>
      </c>
      <c r="F507" s="8">
        <f t="shared" si="58"/>
        <v>0</v>
      </c>
      <c r="G507" s="8">
        <f t="shared" si="59"/>
        <v>4.2012253913892295E-3</v>
      </c>
      <c r="H507" s="8">
        <f t="shared" si="61"/>
        <v>1.8075223506250331E-2</v>
      </c>
      <c r="I507" s="8">
        <f t="shared" si="61"/>
        <v>7.8732637309462637E-3</v>
      </c>
      <c r="J507" s="8">
        <f t="shared" si="62"/>
        <v>2.2957726457459753</v>
      </c>
      <c r="K507" s="9">
        <f t="shared" si="63"/>
        <v>69.658101225800522</v>
      </c>
      <c r="L507" s="9"/>
      <c r="M507">
        <f t="shared" si="60"/>
        <v>51.269134416796177</v>
      </c>
      <c r="N507">
        <f t="shared" si="60"/>
        <v>71.115710479034263</v>
      </c>
    </row>
    <row r="508" spans="2:14" x14ac:dyDescent="0.25">
      <c r="B508" s="3">
        <f t="shared" si="57"/>
        <v>505</v>
      </c>
      <c r="C508" s="7">
        <v>43607</v>
      </c>
      <c r="D508" s="10">
        <v>7628.43</v>
      </c>
      <c r="E508" s="3">
        <f t="shared" si="56"/>
        <v>8.9396373363952755</v>
      </c>
      <c r="F508" s="8">
        <f t="shared" si="58"/>
        <v>0</v>
      </c>
      <c r="G508" s="8">
        <f t="shared" si="59"/>
        <v>3.5596967825277659E-2</v>
      </c>
      <c r="H508" s="8">
        <f t="shared" si="61"/>
        <v>1.7354616377580772E-2</v>
      </c>
      <c r="I508" s="8">
        <f t="shared" si="61"/>
        <v>8.7208105839290655E-3</v>
      </c>
      <c r="J508" s="8">
        <f t="shared" si="62"/>
        <v>1.9900233138376273</v>
      </c>
      <c r="K508" s="9">
        <f t="shared" si="63"/>
        <v>66.555444722719486</v>
      </c>
      <c r="L508" s="9"/>
      <c r="M508">
        <f t="shared" si="60"/>
        <v>51.331188273096259</v>
      </c>
      <c r="N508">
        <f t="shared" si="60"/>
        <v>71.145324242713841</v>
      </c>
    </row>
    <row r="509" spans="2:14" x14ac:dyDescent="0.25">
      <c r="B509" s="3">
        <f t="shared" si="57"/>
        <v>506</v>
      </c>
      <c r="C509" s="7">
        <v>43608</v>
      </c>
      <c r="D509" s="10">
        <v>7851.51</v>
      </c>
      <c r="E509" s="3">
        <f t="shared" si="56"/>
        <v>8.9684611489661759</v>
      </c>
      <c r="F509" s="8">
        <f t="shared" si="58"/>
        <v>2.8823812570900387E-2</v>
      </c>
      <c r="G509" s="8">
        <f t="shared" si="59"/>
        <v>0</v>
      </c>
      <c r="H509" s="8">
        <f t="shared" si="61"/>
        <v>1.8040897629268877E-2</v>
      </c>
      <c r="I509" s="8">
        <f t="shared" si="61"/>
        <v>7.3789933923944827E-3</v>
      </c>
      <c r="J509" s="8">
        <f t="shared" si="62"/>
        <v>2.4448995506438052</v>
      </c>
      <c r="K509" s="9">
        <f t="shared" si="63"/>
        <v>70.971577391476814</v>
      </c>
      <c r="L509" s="9"/>
      <c r="M509">
        <f t="shared" si="60"/>
        <v>51.393242129396349</v>
      </c>
      <c r="N509">
        <f t="shared" si="60"/>
        <v>71.174938006393418</v>
      </c>
    </row>
    <row r="510" spans="2:14" x14ac:dyDescent="0.25">
      <c r="B510" s="3">
        <f t="shared" si="57"/>
        <v>507</v>
      </c>
      <c r="C510" s="7">
        <v>43609</v>
      </c>
      <c r="D510" s="10">
        <v>7964.87</v>
      </c>
      <c r="E510" s="3">
        <f t="shared" si="56"/>
        <v>8.9827959008048008</v>
      </c>
      <c r="F510" s="8">
        <f t="shared" si="58"/>
        <v>1.4334751838624982E-2</v>
      </c>
      <c r="G510" s="8">
        <f t="shared" si="59"/>
        <v>0</v>
      </c>
      <c r="H510" s="8">
        <f t="shared" si="61"/>
        <v>1.8237243763897973E-2</v>
      </c>
      <c r="I510" s="8">
        <f t="shared" si="61"/>
        <v>7.3789933923944827E-3</v>
      </c>
      <c r="J510" s="8">
        <f t="shared" si="62"/>
        <v>2.4715083472896278</v>
      </c>
      <c r="K510" s="9">
        <f t="shared" si="63"/>
        <v>71.194077618141179</v>
      </c>
      <c r="L510" s="9"/>
      <c r="M510">
        <f t="shared" si="60"/>
        <v>51.455295985696438</v>
      </c>
      <c r="N510">
        <f t="shared" si="60"/>
        <v>71.204551770072996</v>
      </c>
    </row>
    <row r="511" spans="2:14" x14ac:dyDescent="0.25">
      <c r="B511" s="3">
        <f t="shared" si="57"/>
        <v>508</v>
      </c>
      <c r="C511" s="7">
        <v>43610</v>
      </c>
      <c r="D511" s="10">
        <v>8025.41</v>
      </c>
      <c r="E511" s="3">
        <f t="shared" si="56"/>
        <v>8.9903680370358288</v>
      </c>
      <c r="F511" s="8">
        <f t="shared" si="58"/>
        <v>7.5721362310279261E-3</v>
      </c>
      <c r="G511" s="8">
        <f t="shared" si="59"/>
        <v>0</v>
      </c>
      <c r="H511" s="8">
        <f t="shared" si="61"/>
        <v>1.8417532721779588E-2</v>
      </c>
      <c r="I511" s="8">
        <f t="shared" si="61"/>
        <v>7.3658303963821991E-3</v>
      </c>
      <c r="J511" s="8">
        <f t="shared" si="62"/>
        <v>2.5004014117438196</v>
      </c>
      <c r="K511" s="9">
        <f t="shared" si="63"/>
        <v>71.431847883359666</v>
      </c>
      <c r="L511" s="9"/>
      <c r="M511">
        <f t="shared" si="60"/>
        <v>51.51734984199652</v>
      </c>
      <c r="N511">
        <f t="shared" si="60"/>
        <v>71.234165533752574</v>
      </c>
    </row>
    <row r="512" spans="2:14" x14ac:dyDescent="0.25">
      <c r="B512" s="3">
        <f t="shared" si="57"/>
        <v>509</v>
      </c>
      <c r="C512" s="7">
        <v>43611</v>
      </c>
      <c r="D512" s="10">
        <v>8614.43</v>
      </c>
      <c r="E512" s="3">
        <f t="shared" si="56"/>
        <v>9.0611939831050972</v>
      </c>
      <c r="F512" s="8">
        <f t="shared" si="58"/>
        <v>7.0825946069268397E-2</v>
      </c>
      <c r="G512" s="8">
        <f t="shared" si="59"/>
        <v>0</v>
      </c>
      <c r="H512" s="8">
        <f t="shared" si="61"/>
        <v>1.9701060532988389E-2</v>
      </c>
      <c r="I512" s="8">
        <f t="shared" si="61"/>
        <v>7.3658303963821991E-3</v>
      </c>
      <c r="J512" s="8">
        <f t="shared" si="62"/>
        <v>2.6746557377515456</v>
      </c>
      <c r="K512" s="9">
        <f t="shared" si="63"/>
        <v>72.786566378817255</v>
      </c>
      <c r="L512" s="9"/>
      <c r="M512">
        <f t="shared" si="60"/>
        <v>51.579403698296602</v>
      </c>
      <c r="N512">
        <f t="shared" si="60"/>
        <v>71.263779297432151</v>
      </c>
    </row>
    <row r="513" spans="2:14" x14ac:dyDescent="0.25">
      <c r="B513" s="3">
        <f t="shared" si="57"/>
        <v>510</v>
      </c>
      <c r="C513" s="7">
        <v>43612</v>
      </c>
      <c r="D513" s="10">
        <v>8756.32</v>
      </c>
      <c r="E513" s="3">
        <f t="shared" si="56"/>
        <v>9.0775310043431556</v>
      </c>
      <c r="F513" s="8">
        <f t="shared" si="58"/>
        <v>1.6337021238058469E-2</v>
      </c>
      <c r="G513" s="8">
        <f t="shared" si="59"/>
        <v>0</v>
      </c>
      <c r="H513" s="8">
        <f t="shared" si="61"/>
        <v>2.0090037229132638E-2</v>
      </c>
      <c r="I513" s="8">
        <f t="shared" si="61"/>
        <v>6.8671748073674266E-3</v>
      </c>
      <c r="J513" s="8">
        <f t="shared" si="62"/>
        <v>2.9255170856549486</v>
      </c>
      <c r="K513" s="9">
        <f t="shared" si="63"/>
        <v>74.525649024575415</v>
      </c>
      <c r="L513" s="9"/>
      <c r="M513">
        <f t="shared" si="60"/>
        <v>51.641457554596684</v>
      </c>
      <c r="N513">
        <f t="shared" si="60"/>
        <v>71.293393061111729</v>
      </c>
    </row>
    <row r="514" spans="2:14" x14ac:dyDescent="0.25">
      <c r="B514" s="3">
        <f t="shared" si="57"/>
        <v>511</v>
      </c>
      <c r="C514" s="7">
        <v>43613</v>
      </c>
      <c r="D514" s="10">
        <v>8715.64</v>
      </c>
      <c r="E514" s="3">
        <f t="shared" si="56"/>
        <v>9.0728743918613421</v>
      </c>
      <c r="F514" s="8">
        <f t="shared" si="58"/>
        <v>0</v>
      </c>
      <c r="G514" s="8">
        <f t="shared" si="59"/>
        <v>4.6566124818134824E-3</v>
      </c>
      <c r="H514" s="8">
        <f t="shared" si="61"/>
        <v>1.9395359564488339E-2</v>
      </c>
      <c r="I514" s="8">
        <f t="shared" si="61"/>
        <v>6.9780465331248905E-3</v>
      </c>
      <c r="J514" s="8">
        <f t="shared" si="62"/>
        <v>2.7794826922432057</v>
      </c>
      <c r="K514" s="9">
        <f t="shared" si="63"/>
        <v>73.541352575781261</v>
      </c>
      <c r="L514" s="9"/>
      <c r="M514">
        <f t="shared" si="60"/>
        <v>51.703511410896773</v>
      </c>
      <c r="N514">
        <f t="shared" si="60"/>
        <v>71.323006824791307</v>
      </c>
    </row>
    <row r="515" spans="2:14" x14ac:dyDescent="0.25">
      <c r="B515" s="3">
        <f t="shared" si="57"/>
        <v>512</v>
      </c>
      <c r="C515" s="7">
        <v>43614</v>
      </c>
      <c r="D515" s="10">
        <v>8645.68</v>
      </c>
      <c r="E515" s="3">
        <f t="shared" si="56"/>
        <v>9.0648150532079192</v>
      </c>
      <c r="F515" s="8">
        <f t="shared" si="58"/>
        <v>0</v>
      </c>
      <c r="G515" s="8">
        <f t="shared" si="59"/>
        <v>8.0593386534228983E-3</v>
      </c>
      <c r="H515" s="8">
        <f t="shared" si="61"/>
        <v>1.9261816213962772E-2</v>
      </c>
      <c r="I515" s="8">
        <f t="shared" si="61"/>
        <v>7.1699355486825782E-3</v>
      </c>
      <c r="J515" s="8">
        <f t="shared" si="62"/>
        <v>2.6864699247543427</v>
      </c>
      <c r="K515" s="9">
        <f t="shared" si="63"/>
        <v>72.873778427294837</v>
      </c>
      <c r="L515" s="9"/>
      <c r="M515">
        <f t="shared" si="60"/>
        <v>51.765565267196855</v>
      </c>
      <c r="N515">
        <f t="shared" si="60"/>
        <v>71.352620588470884</v>
      </c>
    </row>
    <row r="516" spans="2:14" x14ac:dyDescent="0.25">
      <c r="B516" s="3">
        <f t="shared" si="57"/>
        <v>513</v>
      </c>
      <c r="C516" s="7">
        <v>43615</v>
      </c>
      <c r="D516" s="10">
        <v>8269.5400000000009</v>
      </c>
      <c r="E516" s="3">
        <f t="shared" ref="E516:E579" si="64">LN(D516)</f>
        <v>9.0203341637379673</v>
      </c>
      <c r="F516" s="8">
        <f t="shared" si="58"/>
        <v>0</v>
      </c>
      <c r="G516" s="8">
        <f t="shared" si="59"/>
        <v>4.448088946995199E-2</v>
      </c>
      <c r="H516" s="8">
        <f t="shared" si="61"/>
        <v>1.9008634820369921E-2</v>
      </c>
      <c r="I516" s="8">
        <f t="shared" si="61"/>
        <v>8.2290043455861966E-3</v>
      </c>
      <c r="J516" s="8">
        <f t="shared" si="62"/>
        <v>2.3099556182110428</v>
      </c>
      <c r="K516" s="9">
        <f t="shared" si="63"/>
        <v>69.788114544554603</v>
      </c>
      <c r="L516" s="9"/>
      <c r="M516">
        <f t="shared" si="60"/>
        <v>51.827619123496945</v>
      </c>
      <c r="N516">
        <f t="shared" si="60"/>
        <v>71.382234352150462</v>
      </c>
    </row>
    <row r="517" spans="2:14" x14ac:dyDescent="0.25">
      <c r="B517" s="3">
        <f t="shared" ref="B517:B580" si="65">+B516+1</f>
        <v>514</v>
      </c>
      <c r="C517" s="7">
        <v>43616</v>
      </c>
      <c r="D517" s="10">
        <v>8555</v>
      </c>
      <c r="E517" s="3">
        <f t="shared" si="64"/>
        <v>9.054271186326293</v>
      </c>
      <c r="F517" s="8">
        <f t="shared" ref="F517:F580" si="66">IF(E517&gt;E516,E517-E516,0)</f>
        <v>3.393702258832576E-2</v>
      </c>
      <c r="G517" s="8">
        <f t="shared" si="59"/>
        <v>0</v>
      </c>
      <c r="H517" s="8">
        <f t="shared" si="61"/>
        <v>1.9815572504115798E-2</v>
      </c>
      <c r="I517" s="8">
        <f t="shared" si="61"/>
        <v>8.2290043455861966E-3</v>
      </c>
      <c r="J517" s="8">
        <f t="shared" si="62"/>
        <v>2.4080158026340461</v>
      </c>
      <c r="K517" s="9">
        <f t="shared" si="63"/>
        <v>70.657413054625437</v>
      </c>
      <c r="L517" s="9"/>
      <c r="M517">
        <f t="shared" si="60"/>
        <v>51.889672979797027</v>
      </c>
      <c r="N517">
        <f t="shared" si="60"/>
        <v>71.411848115830026</v>
      </c>
    </row>
    <row r="518" spans="2:14" x14ac:dyDescent="0.25">
      <c r="B518" s="3">
        <f t="shared" si="65"/>
        <v>515</v>
      </c>
      <c r="C518" s="7">
        <v>43617</v>
      </c>
      <c r="D518" s="10">
        <v>8544.07</v>
      </c>
      <c r="E518" s="3">
        <f t="shared" si="64"/>
        <v>9.0529927540503099</v>
      </c>
      <c r="F518" s="8">
        <f t="shared" si="66"/>
        <v>0</v>
      </c>
      <c r="G518" s="8">
        <f t="shared" si="59"/>
        <v>1.2784322759831213E-3</v>
      </c>
      <c r="H518" s="8">
        <f t="shared" si="61"/>
        <v>1.9666401555138477E-2</v>
      </c>
      <c r="I518" s="8">
        <f t="shared" si="61"/>
        <v>8.2594432093000807E-3</v>
      </c>
      <c r="J518" s="8">
        <f t="shared" si="62"/>
        <v>2.3810807891982639</v>
      </c>
      <c r="K518" s="9">
        <f t="shared" si="63"/>
        <v>70.423658517869242</v>
      </c>
      <c r="L518" s="9"/>
      <c r="M518">
        <f t="shared" si="60"/>
        <v>51.951726836097109</v>
      </c>
      <c r="N518">
        <f t="shared" si="60"/>
        <v>71.441461879509603</v>
      </c>
    </row>
    <row r="519" spans="2:14" x14ac:dyDescent="0.25">
      <c r="B519" s="3">
        <f t="shared" si="65"/>
        <v>516</v>
      </c>
      <c r="C519" s="7">
        <v>43618</v>
      </c>
      <c r="D519" s="10">
        <v>8725.98</v>
      </c>
      <c r="E519" s="3">
        <f t="shared" si="64"/>
        <v>9.0740600616800116</v>
      </c>
      <c r="F519" s="8">
        <f t="shared" si="66"/>
        <v>2.1067307629701659E-2</v>
      </c>
      <c r="G519" s="8">
        <f t="shared" si="59"/>
        <v>0</v>
      </c>
      <c r="H519" s="8">
        <f t="shared" si="61"/>
        <v>2.016800411775042E-2</v>
      </c>
      <c r="I519" s="8">
        <f t="shared" si="61"/>
        <v>8.0987692214400282E-3</v>
      </c>
      <c r="J519" s="8">
        <f t="shared" si="62"/>
        <v>2.4902554408340558</v>
      </c>
      <c r="K519" s="9">
        <f t="shared" si="63"/>
        <v>71.348801915740779</v>
      </c>
      <c r="L519" s="9"/>
      <c r="M519">
        <f t="shared" si="60"/>
        <v>52.013780692397191</v>
      </c>
      <c r="N519">
        <f t="shared" si="60"/>
        <v>71.471075643189181</v>
      </c>
    </row>
    <row r="520" spans="2:14" x14ac:dyDescent="0.25">
      <c r="B520" s="3">
        <f t="shared" si="65"/>
        <v>517</v>
      </c>
      <c r="C520" s="7">
        <v>43619</v>
      </c>
      <c r="D520" s="10">
        <v>8115.82</v>
      </c>
      <c r="E520" s="3">
        <f t="shared" si="64"/>
        <v>9.0015705222867499</v>
      </c>
      <c r="F520" s="8">
        <f t="shared" si="66"/>
        <v>0</v>
      </c>
      <c r="G520" s="8">
        <f t="shared" ref="G520:G583" si="67">IF(E520&lt;E519,E519-E520,0)</f>
        <v>7.2489539393261637E-2</v>
      </c>
      <c r="H520" s="8">
        <f t="shared" si="61"/>
        <v>1.9714829509780471E-2</v>
      </c>
      <c r="I520" s="8">
        <f t="shared" si="61"/>
        <v>9.8247106355653056E-3</v>
      </c>
      <c r="J520" s="8">
        <f t="shared" si="62"/>
        <v>2.0066575231654236</v>
      </c>
      <c r="K520" s="9">
        <f t="shared" si="63"/>
        <v>66.740475351938471</v>
      </c>
      <c r="L520" s="9"/>
      <c r="M520">
        <f t="shared" si="60"/>
        <v>52.07583454869728</v>
      </c>
      <c r="N520">
        <f t="shared" si="60"/>
        <v>71.500689406868759</v>
      </c>
    </row>
    <row r="521" spans="2:14" x14ac:dyDescent="0.25">
      <c r="B521" s="3">
        <f t="shared" si="65"/>
        <v>518</v>
      </c>
      <c r="C521" s="7">
        <v>43620</v>
      </c>
      <c r="D521" s="10">
        <v>7687.03</v>
      </c>
      <c r="E521" s="3">
        <f t="shared" si="64"/>
        <v>8.9472897720343738</v>
      </c>
      <c r="F521" s="8">
        <f t="shared" si="66"/>
        <v>0</v>
      </c>
      <c r="G521" s="8">
        <f t="shared" si="67"/>
        <v>5.4280750252376109E-2</v>
      </c>
      <c r="H521" s="8">
        <f t="shared" si="61"/>
        <v>1.9117192899213712E-2</v>
      </c>
      <c r="I521" s="8">
        <f t="shared" si="61"/>
        <v>1.111710945109807E-2</v>
      </c>
      <c r="J521" s="8">
        <f t="shared" si="62"/>
        <v>1.7196190235696069</v>
      </c>
      <c r="K521" s="9">
        <f t="shared" si="63"/>
        <v>63.230143952756272</v>
      </c>
      <c r="L521" s="9"/>
      <c r="M521">
        <f t="shared" si="60"/>
        <v>52.137888404997369</v>
      </c>
      <c r="N521">
        <f t="shared" si="60"/>
        <v>71.530303170548336</v>
      </c>
    </row>
    <row r="522" spans="2:14" x14ac:dyDescent="0.25">
      <c r="B522" s="3">
        <f t="shared" si="65"/>
        <v>519</v>
      </c>
      <c r="C522" s="7">
        <v>43621</v>
      </c>
      <c r="D522" s="10">
        <v>7776.5</v>
      </c>
      <c r="E522" s="3">
        <f t="shared" si="64"/>
        <v>8.9588616444846156</v>
      </c>
      <c r="F522" s="8">
        <f t="shared" si="66"/>
        <v>1.1571872450241827E-2</v>
      </c>
      <c r="G522" s="8">
        <f t="shared" si="67"/>
        <v>0</v>
      </c>
      <c r="H522" s="8">
        <f t="shared" si="61"/>
        <v>1.9392713671838518E-2</v>
      </c>
      <c r="I522" s="8">
        <f t="shared" si="61"/>
        <v>1.077524974208793E-2</v>
      </c>
      <c r="J522" s="8">
        <f t="shared" si="62"/>
        <v>1.799746097400502</v>
      </c>
      <c r="K522" s="9">
        <f t="shared" si="63"/>
        <v>64.282475438452209</v>
      </c>
      <c r="L522" s="9"/>
      <c r="M522">
        <f t="shared" si="60"/>
        <v>52.199942261297451</v>
      </c>
      <c r="N522">
        <f t="shared" si="60"/>
        <v>71.559916934227914</v>
      </c>
    </row>
    <row r="523" spans="2:14" x14ac:dyDescent="0.25">
      <c r="B523" s="3">
        <f t="shared" si="65"/>
        <v>520</v>
      </c>
      <c r="C523" s="7">
        <v>43622</v>
      </c>
      <c r="D523" s="10">
        <v>7786.7</v>
      </c>
      <c r="E523" s="3">
        <f t="shared" si="64"/>
        <v>8.9601724290868088</v>
      </c>
      <c r="F523" s="8">
        <f t="shared" si="66"/>
        <v>1.310784602193138E-3</v>
      </c>
      <c r="G523" s="8">
        <f t="shared" si="67"/>
        <v>0</v>
      </c>
      <c r="H523" s="8">
        <f t="shared" si="61"/>
        <v>1.9423922829033591E-2</v>
      </c>
      <c r="I523" s="8">
        <f t="shared" si="61"/>
        <v>9.9015679366110422E-3</v>
      </c>
      <c r="J523" s="8">
        <f t="shared" si="62"/>
        <v>1.9617017176859077</v>
      </c>
      <c r="K523" s="9">
        <f t="shared" si="63"/>
        <v>66.23562751007421</v>
      </c>
      <c r="L523" s="9"/>
      <c r="M523">
        <f t="shared" si="60"/>
        <v>52.261996117597533</v>
      </c>
      <c r="N523">
        <f t="shared" si="60"/>
        <v>71.589530697907492</v>
      </c>
    </row>
    <row r="524" spans="2:14" x14ac:dyDescent="0.25">
      <c r="B524" s="3">
        <f t="shared" si="65"/>
        <v>521</v>
      </c>
      <c r="C524" s="7">
        <v>43623</v>
      </c>
      <c r="D524" s="10">
        <v>7980.53</v>
      </c>
      <c r="E524" s="3">
        <f t="shared" si="64"/>
        <v>8.9847601042785072</v>
      </c>
      <c r="F524" s="8">
        <f t="shared" si="66"/>
        <v>2.4587675191698466E-2</v>
      </c>
      <c r="G524" s="8">
        <f t="shared" si="67"/>
        <v>0</v>
      </c>
      <c r="H524" s="8">
        <f t="shared" si="61"/>
        <v>1.958350031565332E-2</v>
      </c>
      <c r="I524" s="8">
        <f t="shared" si="61"/>
        <v>9.9015679366110422E-3</v>
      </c>
      <c r="J524" s="8">
        <f t="shared" si="62"/>
        <v>1.977818103256489</v>
      </c>
      <c r="K524" s="9">
        <f t="shared" si="63"/>
        <v>66.418365214906245</v>
      </c>
      <c r="L524" s="9"/>
      <c r="M524">
        <f t="shared" si="60"/>
        <v>52.324049973897615</v>
      </c>
      <c r="N524">
        <f t="shared" si="60"/>
        <v>71.619144461587069</v>
      </c>
    </row>
    <row r="525" spans="2:14" x14ac:dyDescent="0.25">
      <c r="B525" s="3">
        <f t="shared" si="65"/>
        <v>522</v>
      </c>
      <c r="C525" s="7">
        <v>43624</v>
      </c>
      <c r="D525" s="10">
        <v>7893.62</v>
      </c>
      <c r="E525" s="3">
        <f t="shared" si="64"/>
        <v>8.9738101172379334</v>
      </c>
      <c r="F525" s="8">
        <f t="shared" si="66"/>
        <v>0</v>
      </c>
      <c r="G525" s="8">
        <f t="shared" si="67"/>
        <v>1.0949987040573816E-2</v>
      </c>
      <c r="H525" s="8">
        <f t="shared" si="61"/>
        <v>1.958350031565332E-2</v>
      </c>
      <c r="I525" s="8">
        <f t="shared" si="61"/>
        <v>1.0079653742379133E-2</v>
      </c>
      <c r="J525" s="8">
        <f t="shared" si="62"/>
        <v>1.9428743105843003</v>
      </c>
      <c r="K525" s="9">
        <f t="shared" si="63"/>
        <v>66.019615706881737</v>
      </c>
      <c r="L525" s="9"/>
      <c r="M525">
        <f t="shared" si="60"/>
        <v>52.386103830197698</v>
      </c>
      <c r="N525">
        <f t="shared" si="60"/>
        <v>71.648758225266647</v>
      </c>
    </row>
    <row r="526" spans="2:14" x14ac:dyDescent="0.25">
      <c r="B526" s="3">
        <f t="shared" si="65"/>
        <v>523</v>
      </c>
      <c r="C526" s="7">
        <v>43625</v>
      </c>
      <c r="D526" s="10">
        <v>7628.13</v>
      </c>
      <c r="E526" s="3">
        <f t="shared" si="64"/>
        <v>8.9395980090501794</v>
      </c>
      <c r="F526" s="8">
        <f t="shared" si="66"/>
        <v>0</v>
      </c>
      <c r="G526" s="8">
        <f t="shared" si="67"/>
        <v>3.4212108187753998E-2</v>
      </c>
      <c r="H526" s="8">
        <f t="shared" si="61"/>
        <v>1.9530371728454097E-2</v>
      </c>
      <c r="I526" s="8">
        <f t="shared" si="61"/>
        <v>1.0894227746849465E-2</v>
      </c>
      <c r="J526" s="8">
        <f t="shared" si="62"/>
        <v>1.7927265871692597</v>
      </c>
      <c r="K526" s="9">
        <f t="shared" si="63"/>
        <v>64.192699543365904</v>
      </c>
      <c r="L526" s="9"/>
      <c r="M526">
        <f t="shared" si="60"/>
        <v>52.448157686497787</v>
      </c>
      <c r="N526">
        <f t="shared" si="60"/>
        <v>71.678371988946225</v>
      </c>
    </row>
    <row r="527" spans="2:14" x14ac:dyDescent="0.25">
      <c r="B527" s="3">
        <f t="shared" si="65"/>
        <v>524</v>
      </c>
      <c r="C527" s="7">
        <v>43626</v>
      </c>
      <c r="D527" s="10">
        <v>7982.75</v>
      </c>
      <c r="E527" s="3">
        <f t="shared" si="64"/>
        <v>8.9850382426077626</v>
      </c>
      <c r="F527" s="8">
        <f t="shared" si="66"/>
        <v>4.5440233557583198E-2</v>
      </c>
      <c r="G527" s="8">
        <f t="shared" si="67"/>
        <v>0</v>
      </c>
      <c r="H527" s="8">
        <f t="shared" si="61"/>
        <v>2.0612282051253698E-2</v>
      </c>
      <c r="I527" s="8">
        <f t="shared" si="61"/>
        <v>1.0580937047953719E-2</v>
      </c>
      <c r="J527" s="8">
        <f t="shared" si="62"/>
        <v>1.94805828234655</v>
      </c>
      <c r="K527" s="9">
        <f t="shared" si="63"/>
        <v>66.079368037322666</v>
      </c>
      <c r="L527" s="9"/>
      <c r="M527">
        <f t="shared" si="60"/>
        <v>52.510211542797876</v>
      </c>
      <c r="N527">
        <f t="shared" si="60"/>
        <v>71.707985752625802</v>
      </c>
    </row>
    <row r="528" spans="2:14" x14ac:dyDescent="0.25">
      <c r="B528" s="3">
        <f t="shared" si="65"/>
        <v>525</v>
      </c>
      <c r="C528" s="7">
        <v>43627</v>
      </c>
      <c r="D528" s="10">
        <v>7884.9</v>
      </c>
      <c r="E528" s="3">
        <f t="shared" si="64"/>
        <v>8.9727048170085375</v>
      </c>
      <c r="F528" s="8">
        <f t="shared" si="66"/>
        <v>0</v>
      </c>
      <c r="G528" s="8">
        <f t="shared" si="67"/>
        <v>1.2333425599225123E-2</v>
      </c>
      <c r="H528" s="8">
        <f t="shared" si="61"/>
        <v>2.0239446958017722E-2</v>
      </c>
      <c r="I528" s="8">
        <f t="shared" si="61"/>
        <v>1.0874590038411461E-2</v>
      </c>
      <c r="J528" s="8">
        <f t="shared" si="62"/>
        <v>1.8611687324788806</v>
      </c>
      <c r="K528" s="9">
        <f t="shared" si="63"/>
        <v>65.049247580249741</v>
      </c>
      <c r="L528" s="9"/>
      <c r="M528">
        <f t="shared" si="60"/>
        <v>52.572265399097958</v>
      </c>
      <c r="N528">
        <f t="shared" si="60"/>
        <v>71.73759951630538</v>
      </c>
    </row>
    <row r="529" spans="2:14" x14ac:dyDescent="0.25">
      <c r="B529" s="3">
        <f t="shared" si="65"/>
        <v>526</v>
      </c>
      <c r="C529" s="7">
        <v>43628</v>
      </c>
      <c r="D529" s="10">
        <v>8127.6399999999903</v>
      </c>
      <c r="E529" s="3">
        <f t="shared" si="64"/>
        <v>9.0030258774987892</v>
      </c>
      <c r="F529" s="8">
        <f t="shared" si="66"/>
        <v>3.0321060490251739E-2</v>
      </c>
      <c r="G529" s="8">
        <f t="shared" si="67"/>
        <v>0</v>
      </c>
      <c r="H529" s="8">
        <f t="shared" si="61"/>
        <v>2.0683818743761007E-2</v>
      </c>
      <c r="I529" s="8">
        <f t="shared" si="61"/>
        <v>1.0874590038411461E-2</v>
      </c>
      <c r="J529" s="8">
        <f t="shared" si="62"/>
        <v>1.9020320463301308</v>
      </c>
      <c r="K529" s="9">
        <f t="shared" si="63"/>
        <v>65.541386723672261</v>
      </c>
      <c r="L529" s="9"/>
      <c r="M529">
        <f t="shared" si="60"/>
        <v>52.63431925539804</v>
      </c>
      <c r="N529">
        <f t="shared" si="60"/>
        <v>71.767213279984958</v>
      </c>
    </row>
    <row r="530" spans="2:14" x14ac:dyDescent="0.25">
      <c r="B530" s="3">
        <f t="shared" si="65"/>
        <v>527</v>
      </c>
      <c r="C530" s="7">
        <v>43629</v>
      </c>
      <c r="D530" s="10">
        <v>8218.5400000000009</v>
      </c>
      <c r="E530" s="3">
        <f t="shared" si="64"/>
        <v>9.0141478567029356</v>
      </c>
      <c r="F530" s="8">
        <f t="shared" si="66"/>
        <v>1.1121979204146371E-2</v>
      </c>
      <c r="G530" s="8">
        <f t="shared" si="67"/>
        <v>0</v>
      </c>
      <c r="H530" s="8">
        <f t="shared" si="61"/>
        <v>2.0468439803292139E-2</v>
      </c>
      <c r="I530" s="8">
        <f t="shared" si="61"/>
        <v>1.0874590038411461E-2</v>
      </c>
      <c r="J530" s="8">
        <f t="shared" si="62"/>
        <v>1.8822263396590653</v>
      </c>
      <c r="K530" s="9">
        <f t="shared" si="63"/>
        <v>65.304598523713139</v>
      </c>
      <c r="L530" s="9"/>
      <c r="M530">
        <f t="shared" si="60"/>
        <v>52.696373111698122</v>
      </c>
      <c r="N530">
        <f t="shared" si="60"/>
        <v>71.796827043664535</v>
      </c>
    </row>
    <row r="531" spans="2:14" x14ac:dyDescent="0.25">
      <c r="B531" s="3">
        <f t="shared" si="65"/>
        <v>528</v>
      </c>
      <c r="C531" s="7">
        <v>43630</v>
      </c>
      <c r="D531" s="10">
        <v>8650</v>
      </c>
      <c r="E531" s="3">
        <f t="shared" si="64"/>
        <v>9.0653145999259248</v>
      </c>
      <c r="F531" s="8">
        <f t="shared" si="66"/>
        <v>5.1166743222989197E-2</v>
      </c>
      <c r="G531" s="8">
        <f t="shared" si="67"/>
        <v>0</v>
      </c>
      <c r="H531" s="8">
        <f t="shared" si="61"/>
        <v>2.0503664908822657E-2</v>
      </c>
      <c r="I531" s="8">
        <f t="shared" si="61"/>
        <v>1.0874590038411461E-2</v>
      </c>
      <c r="J531" s="8">
        <f t="shared" si="62"/>
        <v>1.8854655519333758</v>
      </c>
      <c r="K531" s="9">
        <f t="shared" si="63"/>
        <v>65.343547444884223</v>
      </c>
      <c r="L531" s="9"/>
      <c r="M531">
        <f t="shared" si="60"/>
        <v>52.758426967998211</v>
      </c>
      <c r="N531">
        <f t="shared" si="60"/>
        <v>71.826440807344113</v>
      </c>
    </row>
    <row r="532" spans="2:14" x14ac:dyDescent="0.25">
      <c r="B532" s="3">
        <f t="shared" si="65"/>
        <v>529</v>
      </c>
      <c r="C532" s="7">
        <v>43631</v>
      </c>
      <c r="D532" s="10">
        <v>8808.7000000000007</v>
      </c>
      <c r="E532" s="3">
        <f t="shared" si="64"/>
        <v>9.083495148450865</v>
      </c>
      <c r="F532" s="8">
        <f t="shared" si="66"/>
        <v>1.8180548524940221E-2</v>
      </c>
      <c r="G532" s="8">
        <f t="shared" si="67"/>
        <v>0</v>
      </c>
      <c r="H532" s="8">
        <f t="shared" si="61"/>
        <v>2.070357130458363E-2</v>
      </c>
      <c r="I532" s="8">
        <f t="shared" si="61"/>
        <v>1.0874590038411461E-2</v>
      </c>
      <c r="J532" s="8">
        <f t="shared" si="62"/>
        <v>1.9038484422358939</v>
      </c>
      <c r="K532" s="9">
        <f t="shared" si="63"/>
        <v>65.562941045572472</v>
      </c>
      <c r="L532" s="9"/>
      <c r="M532">
        <f t="shared" si="60"/>
        <v>52.820480824298293</v>
      </c>
      <c r="N532">
        <f t="shared" si="60"/>
        <v>71.856054571023691</v>
      </c>
    </row>
    <row r="533" spans="2:14" x14ac:dyDescent="0.25">
      <c r="B533" s="3">
        <f t="shared" si="65"/>
        <v>530</v>
      </c>
      <c r="C533" s="7">
        <v>43632</v>
      </c>
      <c r="D533" s="10">
        <v>8953.33</v>
      </c>
      <c r="E533" s="3">
        <f t="shared" si="64"/>
        <v>9.0997808091082302</v>
      </c>
      <c r="F533" s="8">
        <f t="shared" si="66"/>
        <v>1.6285660657365142E-2</v>
      </c>
      <c r="G533" s="8">
        <f t="shared" si="67"/>
        <v>0</v>
      </c>
      <c r="H533" s="8">
        <f t="shared" si="61"/>
        <v>2.1091325129758993E-2</v>
      </c>
      <c r="I533" s="8">
        <f t="shared" si="61"/>
        <v>1.0653707982771501E-2</v>
      </c>
      <c r="J533" s="8">
        <f t="shared" si="62"/>
        <v>1.979716842611656</v>
      </c>
      <c r="K533" s="9">
        <f t="shared" si="63"/>
        <v>66.439764151431177</v>
      </c>
      <c r="L533" s="9"/>
      <c r="M533">
        <f t="shared" si="60"/>
        <v>52.882534680598383</v>
      </c>
      <c r="N533">
        <f t="shared" si="60"/>
        <v>71.885668334703269</v>
      </c>
    </row>
    <row r="534" spans="2:14" x14ac:dyDescent="0.25">
      <c r="B534" s="3">
        <f t="shared" si="65"/>
        <v>531</v>
      </c>
      <c r="C534" s="7">
        <v>43633</v>
      </c>
      <c r="D534" s="10">
        <v>9313.9599999999991</v>
      </c>
      <c r="E534" s="3">
        <f t="shared" si="64"/>
        <v>9.1392696289228361</v>
      </c>
      <c r="F534" s="8">
        <f t="shared" si="66"/>
        <v>3.9488819814605947E-2</v>
      </c>
      <c r="G534" s="8">
        <f t="shared" si="67"/>
        <v>0</v>
      </c>
      <c r="H534" s="8">
        <f t="shared" si="61"/>
        <v>2.2031535125344847E-2</v>
      </c>
      <c r="I534" s="8">
        <f t="shared" si="61"/>
        <v>1.0538703772057139E-2</v>
      </c>
      <c r="J534" s="8">
        <f t="shared" si="62"/>
        <v>2.0905355726726462</v>
      </c>
      <c r="K534" s="9">
        <f t="shared" si="63"/>
        <v>67.643148687810907</v>
      </c>
      <c r="L534" s="9"/>
      <c r="M534">
        <f t="shared" si="60"/>
        <v>52.944588536898465</v>
      </c>
      <c r="N534">
        <f t="shared" si="60"/>
        <v>71.915282098382846</v>
      </c>
    </row>
    <row r="535" spans="2:14" x14ac:dyDescent="0.25">
      <c r="B535" s="3">
        <f t="shared" si="65"/>
        <v>532</v>
      </c>
      <c r="C535" s="7">
        <v>43634</v>
      </c>
      <c r="D535" s="10">
        <v>9081.5499999999993</v>
      </c>
      <c r="E535" s="3">
        <f t="shared" si="64"/>
        <v>9.11400016187274</v>
      </c>
      <c r="F535" s="8">
        <f t="shared" si="66"/>
        <v>0</v>
      </c>
      <c r="G535" s="8">
        <f t="shared" si="67"/>
        <v>2.5269467050096139E-2</v>
      </c>
      <c r="H535" s="8">
        <f t="shared" si="61"/>
        <v>2.1626763903428332E-2</v>
      </c>
      <c r="I535" s="8">
        <f t="shared" si="61"/>
        <v>1.114035774944038E-2</v>
      </c>
      <c r="J535" s="8">
        <f t="shared" si="62"/>
        <v>1.9412988693756017</v>
      </c>
      <c r="K535" s="9">
        <f t="shared" si="63"/>
        <v>66.001414871101261</v>
      </c>
      <c r="L535" s="9"/>
      <c r="M535">
        <f t="shared" si="60"/>
        <v>53.006642393198547</v>
      </c>
      <c r="N535">
        <f t="shared" si="60"/>
        <v>71.944895862062424</v>
      </c>
    </row>
    <row r="536" spans="2:14" x14ac:dyDescent="0.25">
      <c r="B536" s="3">
        <f t="shared" si="65"/>
        <v>533</v>
      </c>
      <c r="C536" s="7">
        <v>43635</v>
      </c>
      <c r="D536" s="10">
        <v>9255.49</v>
      </c>
      <c r="E536" s="3">
        <f t="shared" si="64"/>
        <v>9.1329721679604976</v>
      </c>
      <c r="F536" s="8">
        <f t="shared" si="66"/>
        <v>1.897200608775762E-2</v>
      </c>
      <c r="G536" s="8">
        <f t="shared" si="67"/>
        <v>0</v>
      </c>
      <c r="H536" s="8">
        <f t="shared" si="61"/>
        <v>2.1511262509566448E-2</v>
      </c>
      <c r="I536" s="8">
        <f t="shared" si="61"/>
        <v>1.114035774944038E-2</v>
      </c>
      <c r="J536" s="8">
        <f t="shared" si="62"/>
        <v>1.9309310341175565</v>
      </c>
      <c r="K536" s="9">
        <f t="shared" si="63"/>
        <v>65.881148742175043</v>
      </c>
      <c r="L536" s="9"/>
      <c r="M536">
        <f t="shared" si="60"/>
        <v>53.068696249498629</v>
      </c>
      <c r="N536">
        <f t="shared" si="60"/>
        <v>71.974509625742002</v>
      </c>
    </row>
    <row r="537" spans="2:14" x14ac:dyDescent="0.25">
      <c r="B537" s="3">
        <f t="shared" si="65"/>
        <v>534</v>
      </c>
      <c r="C537" s="7">
        <v>43636</v>
      </c>
      <c r="D537" s="10">
        <v>9517.1200000000008</v>
      </c>
      <c r="E537" s="3">
        <f t="shared" si="64"/>
        <v>9.1608475610082962</v>
      </c>
      <c r="F537" s="8">
        <f t="shared" si="66"/>
        <v>2.7875393047798624E-2</v>
      </c>
      <c r="G537" s="8">
        <f t="shared" si="67"/>
        <v>0</v>
      </c>
      <c r="H537" s="8">
        <f t="shared" si="61"/>
        <v>2.1308534889632257E-2</v>
      </c>
      <c r="I537" s="8">
        <f t="shared" si="61"/>
        <v>1.114035774944038E-2</v>
      </c>
      <c r="J537" s="8">
        <f t="shared" si="62"/>
        <v>1.912733447963344</v>
      </c>
      <c r="K537" s="9">
        <f t="shared" si="63"/>
        <v>65.66798789297988</v>
      </c>
      <c r="L537" s="9"/>
      <c r="M537">
        <f t="shared" si="60"/>
        <v>53.130750105798718</v>
      </c>
      <c r="N537">
        <f t="shared" si="60"/>
        <v>72.004123389421579</v>
      </c>
    </row>
    <row r="538" spans="2:14" x14ac:dyDescent="0.25">
      <c r="B538" s="3">
        <f t="shared" si="65"/>
        <v>535</v>
      </c>
      <c r="C538" s="7">
        <v>43637</v>
      </c>
      <c r="D538" s="10">
        <v>10159.86</v>
      </c>
      <c r="E538" s="3">
        <f t="shared" si="64"/>
        <v>9.2261999415099751</v>
      </c>
      <c r="F538" s="8">
        <f t="shared" si="66"/>
        <v>6.5352380501678908E-2</v>
      </c>
      <c r="G538" s="8">
        <f t="shared" si="67"/>
        <v>0</v>
      </c>
      <c r="H538" s="8">
        <f t="shared" si="61"/>
        <v>2.2243276001473265E-2</v>
      </c>
      <c r="I538" s="8">
        <f t="shared" si="61"/>
        <v>1.114035774944038E-2</v>
      </c>
      <c r="J538" s="8">
        <f t="shared" si="62"/>
        <v>1.9966392912822415</v>
      </c>
      <c r="K538" s="9">
        <f t="shared" si="63"/>
        <v>66.629283580804056</v>
      </c>
      <c r="L538" s="9"/>
      <c r="M538">
        <f t="shared" si="60"/>
        <v>53.192803962098807</v>
      </c>
      <c r="N538">
        <f t="shared" si="60"/>
        <v>72.033737153101143</v>
      </c>
    </row>
    <row r="539" spans="2:14" x14ac:dyDescent="0.25">
      <c r="B539" s="3">
        <f t="shared" si="65"/>
        <v>536</v>
      </c>
      <c r="C539" s="7">
        <v>43638</v>
      </c>
      <c r="D539" s="10">
        <v>10729.5</v>
      </c>
      <c r="E539" s="3">
        <f t="shared" si="64"/>
        <v>9.2807522362165482</v>
      </c>
      <c r="F539" s="8">
        <f t="shared" si="66"/>
        <v>5.4552294706573079E-2</v>
      </c>
      <c r="G539" s="8">
        <f t="shared" si="67"/>
        <v>0</v>
      </c>
      <c r="H539" s="8">
        <f t="shared" si="61"/>
        <v>2.1051240854400313E-2</v>
      </c>
      <c r="I539" s="8">
        <f t="shared" si="61"/>
        <v>1.114035774944038E-2</v>
      </c>
      <c r="J539" s="8">
        <f t="shared" si="62"/>
        <v>1.8896377771582598</v>
      </c>
      <c r="K539" s="9">
        <f t="shared" si="63"/>
        <v>65.393586424405612</v>
      </c>
      <c r="L539" s="9"/>
      <c r="M539">
        <f t="shared" si="60"/>
        <v>53.254857818398889</v>
      </c>
      <c r="N539">
        <f t="shared" si="60"/>
        <v>72.06335091678072</v>
      </c>
    </row>
    <row r="540" spans="2:14" x14ac:dyDescent="0.25">
      <c r="B540" s="3">
        <f t="shared" si="65"/>
        <v>537</v>
      </c>
      <c r="C540" s="7">
        <v>43639</v>
      </c>
      <c r="D540" s="10">
        <v>10906.07</v>
      </c>
      <c r="E540" s="3">
        <f t="shared" si="64"/>
        <v>9.297074793950646</v>
      </c>
      <c r="F540" s="8">
        <f t="shared" si="66"/>
        <v>1.6322557734097742E-2</v>
      </c>
      <c r="G540" s="8">
        <f t="shared" si="67"/>
        <v>0</v>
      </c>
      <c r="H540" s="8">
        <f t="shared" si="61"/>
        <v>2.1439873181402641E-2</v>
      </c>
      <c r="I540" s="8">
        <f t="shared" si="61"/>
        <v>1.0771056409218462E-2</v>
      </c>
      <c r="J540" s="8">
        <f t="shared" si="62"/>
        <v>1.9905079285494429</v>
      </c>
      <c r="K540" s="9">
        <f t="shared" si="63"/>
        <v>66.560864445356827</v>
      </c>
      <c r="L540" s="9"/>
      <c r="M540">
        <f t="shared" si="60"/>
        <v>53.316911674698972</v>
      </c>
      <c r="N540">
        <f t="shared" si="60"/>
        <v>72.092964680460298</v>
      </c>
    </row>
    <row r="541" spans="2:14" x14ac:dyDescent="0.25">
      <c r="B541" s="3">
        <f t="shared" si="65"/>
        <v>538</v>
      </c>
      <c r="C541" s="7">
        <v>43640</v>
      </c>
      <c r="D541" s="10">
        <v>11056.59</v>
      </c>
      <c r="E541" s="3">
        <f t="shared" si="64"/>
        <v>9.310781909272464</v>
      </c>
      <c r="F541" s="8">
        <f t="shared" si="66"/>
        <v>1.3707115321818009E-2</v>
      </c>
      <c r="G541" s="8">
        <f t="shared" si="67"/>
        <v>0</v>
      </c>
      <c r="H541" s="8">
        <f t="shared" si="61"/>
        <v>1.9106642887088045E-2</v>
      </c>
      <c r="I541" s="8">
        <f t="shared" si="61"/>
        <v>1.0771056409218462E-2</v>
      </c>
      <c r="J541" s="8">
        <f t="shared" si="62"/>
        <v>1.7738875520822202</v>
      </c>
      <c r="K541" s="9">
        <f t="shared" si="63"/>
        <v>63.949511967442604</v>
      </c>
      <c r="L541" s="9"/>
      <c r="M541">
        <f t="shared" si="60"/>
        <v>53.378965530999054</v>
      </c>
      <c r="N541">
        <f t="shared" si="60"/>
        <v>72.122578444139876</v>
      </c>
    </row>
    <row r="542" spans="2:14" x14ac:dyDescent="0.25">
      <c r="B542" s="3">
        <f t="shared" si="65"/>
        <v>539</v>
      </c>
      <c r="C542" s="7">
        <v>43641</v>
      </c>
      <c r="D542" s="10">
        <v>11820.86</v>
      </c>
      <c r="E542" s="3">
        <f t="shared" si="64"/>
        <v>9.3776210463505763</v>
      </c>
      <c r="F542" s="8">
        <f t="shared" si="66"/>
        <v>6.6839137078112287E-2</v>
      </c>
      <c r="G542" s="8">
        <f t="shared" si="67"/>
        <v>0</v>
      </c>
      <c r="H542" s="8">
        <f t="shared" si="61"/>
        <v>2.0223456505652621E-2</v>
      </c>
      <c r="I542" s="8">
        <f t="shared" si="61"/>
        <v>1.0771056409218462E-2</v>
      </c>
      <c r="J542" s="8">
        <f t="shared" si="62"/>
        <v>1.8775740964780645</v>
      </c>
      <c r="K542" s="9">
        <f t="shared" si="63"/>
        <v>65.248505634523013</v>
      </c>
      <c r="L542" s="9"/>
      <c r="M542">
        <f t="shared" si="60"/>
        <v>53.441019387299136</v>
      </c>
      <c r="N542">
        <f t="shared" si="60"/>
        <v>72.152192207819454</v>
      </c>
    </row>
    <row r="543" spans="2:14" x14ac:dyDescent="0.25">
      <c r="B543" s="3">
        <f t="shared" si="65"/>
        <v>540</v>
      </c>
      <c r="C543" s="7">
        <v>43642</v>
      </c>
      <c r="D543" s="10">
        <v>13093.8</v>
      </c>
      <c r="E543" s="3">
        <f t="shared" si="64"/>
        <v>9.4798941147130087</v>
      </c>
      <c r="F543" s="8">
        <f t="shared" si="66"/>
        <v>0.10227306836243244</v>
      </c>
      <c r="G543" s="8">
        <f t="shared" si="67"/>
        <v>0</v>
      </c>
      <c r="H543" s="8">
        <f t="shared" si="61"/>
        <v>2.2001671620129417E-2</v>
      </c>
      <c r="I543" s="8">
        <f t="shared" si="61"/>
        <v>1.0771056409218462E-2</v>
      </c>
      <c r="J543" s="8">
        <f t="shared" si="62"/>
        <v>2.0426660843869664</v>
      </c>
      <c r="K543" s="9">
        <f t="shared" si="63"/>
        <v>67.134086611364751</v>
      </c>
      <c r="L543" s="9"/>
      <c r="M543">
        <f t="shared" si="60"/>
        <v>53.503073243599225</v>
      </c>
      <c r="N543">
        <f t="shared" si="60"/>
        <v>72.181805971499031</v>
      </c>
    </row>
    <row r="544" spans="2:14" x14ac:dyDescent="0.25">
      <c r="B544" s="3">
        <f t="shared" si="65"/>
        <v>541</v>
      </c>
      <c r="C544" s="7">
        <v>43643</v>
      </c>
      <c r="D544" s="10">
        <v>11329.99</v>
      </c>
      <c r="E544" s="3">
        <f t="shared" si="64"/>
        <v>9.3352084714091301</v>
      </c>
      <c r="F544" s="8">
        <f t="shared" si="66"/>
        <v>0</v>
      </c>
      <c r="G544" s="8">
        <f t="shared" si="67"/>
        <v>0.14468564330387856</v>
      </c>
      <c r="H544" s="8">
        <f t="shared" si="61"/>
        <v>2.2001671620129417E-2</v>
      </c>
      <c r="I544" s="8">
        <f t="shared" si="61"/>
        <v>1.3315278408849865E-2</v>
      </c>
      <c r="J544" s="8">
        <f t="shared" si="62"/>
        <v>1.6523628680198101</v>
      </c>
      <c r="K544" s="9">
        <f t="shared" si="63"/>
        <v>62.297768074751559</v>
      </c>
      <c r="L544" s="9"/>
      <c r="M544">
        <f t="shared" si="60"/>
        <v>53.565127099899314</v>
      </c>
      <c r="N544">
        <f t="shared" si="60"/>
        <v>72.211419735178609</v>
      </c>
    </row>
    <row r="545" spans="2:14" x14ac:dyDescent="0.25">
      <c r="B545" s="3">
        <f t="shared" si="65"/>
        <v>542</v>
      </c>
      <c r="C545" s="7">
        <v>43644</v>
      </c>
      <c r="D545" s="10">
        <v>12400.63</v>
      </c>
      <c r="E545" s="3">
        <f t="shared" si="64"/>
        <v>9.4255025567541377</v>
      </c>
      <c r="F545" s="8">
        <f t="shared" si="66"/>
        <v>9.0294085345007602E-2</v>
      </c>
      <c r="G545" s="8">
        <f t="shared" si="67"/>
        <v>0</v>
      </c>
      <c r="H545" s="8">
        <f t="shared" si="61"/>
        <v>2.4151530795010551E-2</v>
      </c>
      <c r="I545" s="8">
        <f t="shared" si="61"/>
        <v>1.1715064741643194E-2</v>
      </c>
      <c r="J545" s="8">
        <f t="shared" si="62"/>
        <v>2.0615789436621568</v>
      </c>
      <c r="K545" s="9">
        <f t="shared" si="63"/>
        <v>67.337115312014987</v>
      </c>
      <c r="L545" s="9"/>
      <c r="M545">
        <f t="shared" si="60"/>
        <v>53.627180956199396</v>
      </c>
      <c r="N545">
        <f t="shared" si="60"/>
        <v>72.241033498858187</v>
      </c>
    </row>
    <row r="546" spans="2:14" x14ac:dyDescent="0.25">
      <c r="B546" s="3">
        <f t="shared" si="65"/>
        <v>543</v>
      </c>
      <c r="C546" s="7">
        <v>43645</v>
      </c>
      <c r="D546" s="10">
        <v>11903.13</v>
      </c>
      <c r="E546" s="3">
        <f t="shared" si="64"/>
        <v>9.3845566697246383</v>
      </c>
      <c r="F546" s="8">
        <f t="shared" si="66"/>
        <v>0</v>
      </c>
      <c r="G546" s="8">
        <f t="shared" si="67"/>
        <v>4.0945887029499417E-2</v>
      </c>
      <c r="H546" s="8">
        <f t="shared" si="61"/>
        <v>2.4151530795010551E-2</v>
      </c>
      <c r="I546" s="8">
        <f t="shared" si="61"/>
        <v>1.2371224526574385E-2</v>
      </c>
      <c r="J546" s="8">
        <f t="shared" si="62"/>
        <v>1.9522344569150063</v>
      </c>
      <c r="K546" s="9">
        <f t="shared" si="63"/>
        <v>66.127351516485959</v>
      </c>
      <c r="L546" s="9"/>
      <c r="M546">
        <f t="shared" si="60"/>
        <v>53.689234812499478</v>
      </c>
      <c r="N546">
        <f t="shared" si="60"/>
        <v>72.270647262537764</v>
      </c>
    </row>
    <row r="547" spans="2:14" x14ac:dyDescent="0.25">
      <c r="B547" s="3">
        <f t="shared" si="65"/>
        <v>544</v>
      </c>
      <c r="C547" s="7">
        <v>43646</v>
      </c>
      <c r="D547" s="10">
        <v>10854.1</v>
      </c>
      <c r="E547" s="3">
        <f t="shared" si="64"/>
        <v>9.2922981677742023</v>
      </c>
      <c r="F547" s="8">
        <f t="shared" si="66"/>
        <v>0</v>
      </c>
      <c r="G547" s="8">
        <f t="shared" si="67"/>
        <v>9.2258501950436056E-2</v>
      </c>
      <c r="H547" s="8">
        <f t="shared" si="61"/>
        <v>2.139431938255236E-2</v>
      </c>
      <c r="I547" s="8">
        <f t="shared" si="61"/>
        <v>1.4567855525394292E-2</v>
      </c>
      <c r="J547" s="8">
        <f t="shared" si="62"/>
        <v>1.4685977181238763</v>
      </c>
      <c r="K547" s="9">
        <f t="shared" si="63"/>
        <v>59.491172147724591</v>
      </c>
      <c r="L547" s="9"/>
      <c r="M547">
        <f t="shared" si="60"/>
        <v>53.75128866879956</v>
      </c>
      <c r="N547">
        <f t="shared" si="60"/>
        <v>72.300261026217342</v>
      </c>
    </row>
    <row r="548" spans="2:14" x14ac:dyDescent="0.25">
      <c r="B548" s="3">
        <f t="shared" si="65"/>
        <v>545</v>
      </c>
      <c r="C548" s="7">
        <v>43647</v>
      </c>
      <c r="D548" s="10">
        <v>10624.93</v>
      </c>
      <c r="E548" s="3">
        <f t="shared" si="64"/>
        <v>9.2709584055356213</v>
      </c>
      <c r="F548" s="8">
        <f t="shared" si="66"/>
        <v>0</v>
      </c>
      <c r="G548" s="8">
        <f t="shared" si="67"/>
        <v>2.1339762238580917E-2</v>
      </c>
      <c r="H548" s="8">
        <f t="shared" si="61"/>
        <v>2.139431938255236E-2</v>
      </c>
      <c r="I548" s="8">
        <f t="shared" si="61"/>
        <v>1.445329852722667E-2</v>
      </c>
      <c r="J548" s="8">
        <f t="shared" si="62"/>
        <v>1.4802378392897935</v>
      </c>
      <c r="K548" s="9">
        <f t="shared" si="63"/>
        <v>59.681286038021817</v>
      </c>
      <c r="L548" s="9"/>
      <c r="M548">
        <f t="shared" si="60"/>
        <v>53.81334252509965</v>
      </c>
      <c r="N548">
        <f t="shared" si="60"/>
        <v>72.32987478989692</v>
      </c>
    </row>
    <row r="549" spans="2:14" x14ac:dyDescent="0.25">
      <c r="B549" s="3">
        <f t="shared" si="65"/>
        <v>546</v>
      </c>
      <c r="C549" s="7">
        <v>43648</v>
      </c>
      <c r="D549" s="10">
        <v>10842.85</v>
      </c>
      <c r="E549" s="3">
        <f t="shared" si="64"/>
        <v>9.2912611555666622</v>
      </c>
      <c r="F549" s="8">
        <f t="shared" si="66"/>
        <v>2.0302750031040873E-2</v>
      </c>
      <c r="G549" s="8">
        <f t="shared" si="67"/>
        <v>0</v>
      </c>
      <c r="H549" s="8">
        <f t="shared" si="61"/>
        <v>2.1877718192815237E-2</v>
      </c>
      <c r="I549" s="8">
        <f t="shared" si="61"/>
        <v>1.4353269351241213E-2</v>
      </c>
      <c r="J549" s="8">
        <f t="shared" si="62"/>
        <v>1.5242324001202792</v>
      </c>
      <c r="K549" s="9">
        <f t="shared" si="63"/>
        <v>60.383996340735102</v>
      </c>
      <c r="L549" s="9"/>
      <c r="M549">
        <f t="shared" si="60"/>
        <v>53.875396381399732</v>
      </c>
      <c r="N549">
        <f t="shared" si="60"/>
        <v>72.359488553576497</v>
      </c>
    </row>
    <row r="550" spans="2:14" x14ac:dyDescent="0.25">
      <c r="B550" s="3">
        <f t="shared" si="65"/>
        <v>547</v>
      </c>
      <c r="C550" s="7">
        <v>43649</v>
      </c>
      <c r="D550" s="10">
        <v>11940</v>
      </c>
      <c r="E550" s="3">
        <f t="shared" si="64"/>
        <v>9.3876493869465936</v>
      </c>
      <c r="F550" s="8">
        <f t="shared" si="66"/>
        <v>9.6388231379931355E-2</v>
      </c>
      <c r="G550" s="8">
        <f t="shared" si="67"/>
        <v>0</v>
      </c>
      <c r="H550" s="8">
        <f t="shared" si="61"/>
        <v>2.4172676082813604E-2</v>
      </c>
      <c r="I550" s="8">
        <f t="shared" si="61"/>
        <v>1.3505722498258411E-2</v>
      </c>
      <c r="J550" s="8">
        <f t="shared" si="62"/>
        <v>1.7898099184201894</v>
      </c>
      <c r="K550" s="9">
        <f t="shared" si="63"/>
        <v>64.155264005718394</v>
      </c>
      <c r="L550" s="9"/>
      <c r="M550">
        <f t="shared" si="60"/>
        <v>53.937450237699821</v>
      </c>
      <c r="N550">
        <f t="shared" si="60"/>
        <v>72.389102317256075</v>
      </c>
    </row>
    <row r="551" spans="2:14" x14ac:dyDescent="0.25">
      <c r="B551" s="3">
        <f t="shared" si="65"/>
        <v>548</v>
      </c>
      <c r="C551" s="7">
        <v>43650</v>
      </c>
      <c r="D551" s="10">
        <v>11145.67</v>
      </c>
      <c r="E551" s="3">
        <f t="shared" si="64"/>
        <v>9.3188063606572715</v>
      </c>
      <c r="F551" s="8">
        <f t="shared" si="66"/>
        <v>0</v>
      </c>
      <c r="G551" s="8">
        <f t="shared" si="67"/>
        <v>6.884302628932204E-2</v>
      </c>
      <c r="H551" s="8">
        <f t="shared" si="61"/>
        <v>2.3486394831125499E-2</v>
      </c>
      <c r="I551" s="8">
        <f t="shared" si="61"/>
        <v>1.5144842171813697E-2</v>
      </c>
      <c r="J551" s="8">
        <f t="shared" si="62"/>
        <v>1.5507850504270289</v>
      </c>
      <c r="K551" s="9">
        <f t="shared" si="63"/>
        <v>60.796383065182653</v>
      </c>
      <c r="L551" s="9"/>
      <c r="M551">
        <f t="shared" si="60"/>
        <v>53.999504093999903</v>
      </c>
      <c r="N551">
        <f t="shared" si="60"/>
        <v>72.418716080935653</v>
      </c>
    </row>
    <row r="552" spans="2:14" x14ac:dyDescent="0.25">
      <c r="B552" s="3">
        <f t="shared" si="65"/>
        <v>549</v>
      </c>
      <c r="C552" s="7">
        <v>43651</v>
      </c>
      <c r="D552" s="10">
        <v>10970.73</v>
      </c>
      <c r="E552" s="3">
        <f t="shared" si="64"/>
        <v>9.3029860961783104</v>
      </c>
      <c r="F552" s="8">
        <f t="shared" si="66"/>
        <v>0</v>
      </c>
      <c r="G552" s="8">
        <f t="shared" si="67"/>
        <v>1.5820264478961121E-2</v>
      </c>
      <c r="H552" s="8">
        <f t="shared" si="61"/>
        <v>2.3145091215920142E-2</v>
      </c>
      <c r="I552" s="8">
        <f t="shared" si="61"/>
        <v>1.5521515135598487E-2</v>
      </c>
      <c r="J552" s="8">
        <f t="shared" si="62"/>
        <v>1.4911618494535392</v>
      </c>
      <c r="K552" s="9">
        <f t="shared" si="63"/>
        <v>59.858087895037421</v>
      </c>
      <c r="L552" s="9"/>
      <c r="M552">
        <f t="shared" ref="M552:N615" si="68">($B552-100)*M$101+M$102</f>
        <v>54.061557950299985</v>
      </c>
      <c r="N552">
        <f t="shared" si="68"/>
        <v>72.44832984461523</v>
      </c>
    </row>
    <row r="553" spans="2:14" x14ac:dyDescent="0.25">
      <c r="B553" s="3">
        <f t="shared" si="65"/>
        <v>550</v>
      </c>
      <c r="C553" s="7">
        <v>43652</v>
      </c>
      <c r="D553" s="10">
        <v>11256.49</v>
      </c>
      <c r="E553" s="3">
        <f t="shared" si="64"/>
        <v>9.3287001301850285</v>
      </c>
      <c r="F553" s="8">
        <f t="shared" si="66"/>
        <v>2.5714034006718123E-2</v>
      </c>
      <c r="G553" s="8">
        <f t="shared" si="67"/>
        <v>0</v>
      </c>
      <c r="H553" s="8">
        <f t="shared" si="61"/>
        <v>2.3577041162960385E-2</v>
      </c>
      <c r="I553" s="8">
        <f t="shared" si="61"/>
        <v>1.5521515135598487E-2</v>
      </c>
      <c r="J553" s="8">
        <f t="shared" si="62"/>
        <v>1.5189909591291513</v>
      </c>
      <c r="K553" s="9">
        <f t="shared" si="63"/>
        <v>60.301564546078666</v>
      </c>
      <c r="L553" s="9"/>
      <c r="M553">
        <f t="shared" si="68"/>
        <v>54.123611806600067</v>
      </c>
      <c r="N553">
        <f t="shared" si="68"/>
        <v>72.477943608294794</v>
      </c>
    </row>
    <row r="554" spans="2:14" x14ac:dyDescent="0.25">
      <c r="B554" s="3">
        <f t="shared" si="65"/>
        <v>551</v>
      </c>
      <c r="C554" s="7">
        <v>43653</v>
      </c>
      <c r="D554" s="10">
        <v>11406.24</v>
      </c>
      <c r="E554" s="3">
        <f t="shared" si="64"/>
        <v>9.3419158530521891</v>
      </c>
      <c r="F554" s="8">
        <f t="shared" si="66"/>
        <v>1.3215722867160551E-2</v>
      </c>
      <c r="G554" s="8">
        <f t="shared" si="67"/>
        <v>0</v>
      </c>
      <c r="H554" s="8">
        <f t="shared" si="61"/>
        <v>2.2205369181957819E-2</v>
      </c>
      <c r="I554" s="8">
        <f t="shared" si="61"/>
        <v>1.5521515135598487E-2</v>
      </c>
      <c r="J554" s="8">
        <f t="shared" si="62"/>
        <v>1.4306186598388169</v>
      </c>
      <c r="K554" s="9">
        <f t="shared" si="63"/>
        <v>58.858211017506399</v>
      </c>
      <c r="L554" s="9"/>
      <c r="M554">
        <f t="shared" si="68"/>
        <v>54.185665662900156</v>
      </c>
      <c r="N554">
        <f t="shared" si="68"/>
        <v>72.507557371974372</v>
      </c>
    </row>
    <row r="555" spans="2:14" x14ac:dyDescent="0.25">
      <c r="B555" s="3">
        <f t="shared" si="65"/>
        <v>552</v>
      </c>
      <c r="C555" s="7">
        <v>43654</v>
      </c>
      <c r="D555" s="10">
        <v>12238.6</v>
      </c>
      <c r="E555" s="3">
        <f t="shared" si="64"/>
        <v>9.4123501704395629</v>
      </c>
      <c r="F555" s="8">
        <f t="shared" si="66"/>
        <v>7.0434317387373824E-2</v>
      </c>
      <c r="G555" s="8">
        <f t="shared" si="67"/>
        <v>0</v>
      </c>
      <c r="H555" s="8">
        <f t="shared" si="61"/>
        <v>2.3493400042655804E-2</v>
      </c>
      <c r="I555" s="8">
        <f t="shared" si="61"/>
        <v>1.5521515135598487E-2</v>
      </c>
      <c r="J555" s="8">
        <f t="shared" si="62"/>
        <v>1.5136022377592413</v>
      </c>
      <c r="K555" s="9">
        <f t="shared" si="63"/>
        <v>60.216458078448674</v>
      </c>
      <c r="L555" s="9"/>
      <c r="M555">
        <f t="shared" si="68"/>
        <v>54.247719519200245</v>
      </c>
      <c r="N555">
        <f t="shared" si="68"/>
        <v>72.537171135653949</v>
      </c>
    </row>
    <row r="556" spans="2:14" x14ac:dyDescent="0.25">
      <c r="B556" s="3">
        <f t="shared" si="65"/>
        <v>553</v>
      </c>
      <c r="C556" s="7">
        <v>43655</v>
      </c>
      <c r="D556" s="10">
        <v>12543.41</v>
      </c>
      <c r="E556" s="3">
        <f t="shared" si="64"/>
        <v>9.4369507070452592</v>
      </c>
      <c r="F556" s="8">
        <f t="shared" si="66"/>
        <v>2.4600536605696277E-2</v>
      </c>
      <c r="G556" s="8">
        <f t="shared" si="67"/>
        <v>0</v>
      </c>
      <c r="H556" s="8">
        <f t="shared" si="61"/>
        <v>2.4079127104696191E-2</v>
      </c>
      <c r="I556" s="8">
        <f t="shared" si="61"/>
        <v>1.5410643409841022E-2</v>
      </c>
      <c r="J556" s="8">
        <f t="shared" si="62"/>
        <v>1.562499790847123</v>
      </c>
      <c r="K556" s="9">
        <f t="shared" si="63"/>
        <v>60.975606570901789</v>
      </c>
      <c r="L556" s="9"/>
      <c r="M556">
        <f t="shared" si="68"/>
        <v>54.309773375500328</v>
      </c>
      <c r="N556">
        <f t="shared" si="68"/>
        <v>72.566784899333527</v>
      </c>
    </row>
    <row r="557" spans="2:14" x14ac:dyDescent="0.25">
      <c r="B557" s="3">
        <f t="shared" si="65"/>
        <v>554</v>
      </c>
      <c r="C557" s="7">
        <v>43656</v>
      </c>
      <c r="D557" s="10">
        <v>12108.37</v>
      </c>
      <c r="E557" s="3">
        <f t="shared" si="64"/>
        <v>9.4016522279832699</v>
      </c>
      <c r="F557" s="8">
        <f t="shared" si="66"/>
        <v>0</v>
      </c>
      <c r="G557" s="8">
        <f t="shared" si="67"/>
        <v>3.5298479061989241E-2</v>
      </c>
      <c r="H557" s="8">
        <f t="shared" ref="H557:I620" si="69">AVERAGE(F516:F557)</f>
        <v>2.4079127104696191E-2</v>
      </c>
      <c r="I557" s="8">
        <f t="shared" si="69"/>
        <v>1.6059194371949744E-2</v>
      </c>
      <c r="J557" s="8">
        <f t="shared" ref="J557:J620" si="70">H557/I557</f>
        <v>1.4993981981284625</v>
      </c>
      <c r="K557" s="9">
        <f t="shared" ref="K557:K620" si="71">100 - (100 / (1 + J557))</f>
        <v>59.990368851638152</v>
      </c>
      <c r="L557" s="9"/>
      <c r="M557">
        <f t="shared" si="68"/>
        <v>54.37182723180041</v>
      </c>
      <c r="N557">
        <f t="shared" si="68"/>
        <v>72.596398663013105</v>
      </c>
    </row>
    <row r="558" spans="2:14" x14ac:dyDescent="0.25">
      <c r="B558" s="3">
        <f t="shared" si="65"/>
        <v>555</v>
      </c>
      <c r="C558" s="7">
        <v>43657</v>
      </c>
      <c r="D558" s="10">
        <v>11342.89</v>
      </c>
      <c r="E558" s="3">
        <f t="shared" si="64"/>
        <v>9.3363463949011596</v>
      </c>
      <c r="F558" s="8">
        <f t="shared" si="66"/>
        <v>0</v>
      </c>
      <c r="G558" s="8">
        <f t="shared" si="67"/>
        <v>6.5305833082110354E-2</v>
      </c>
      <c r="H558" s="8">
        <f t="shared" si="69"/>
        <v>2.4079127104696191E-2</v>
      </c>
      <c r="I558" s="8">
        <f t="shared" si="69"/>
        <v>1.6555026362715421E-2</v>
      </c>
      <c r="J558" s="8">
        <f t="shared" si="70"/>
        <v>1.4544904113790029</v>
      </c>
      <c r="K558" s="9">
        <f t="shared" si="71"/>
        <v>59.25834562791502</v>
      </c>
      <c r="L558" s="9"/>
      <c r="M558">
        <f t="shared" si="68"/>
        <v>54.433881088100492</v>
      </c>
      <c r="N558">
        <f t="shared" si="68"/>
        <v>72.626012426692682</v>
      </c>
    </row>
    <row r="559" spans="2:14" x14ac:dyDescent="0.25">
      <c r="B559" s="3">
        <f t="shared" si="65"/>
        <v>556</v>
      </c>
      <c r="C559" s="7">
        <v>43658</v>
      </c>
      <c r="D559" s="10">
        <v>11757.219999999899</v>
      </c>
      <c r="E559" s="3">
        <f t="shared" si="64"/>
        <v>9.3722227989491884</v>
      </c>
      <c r="F559" s="8">
        <f t="shared" si="66"/>
        <v>3.5876404048028832E-2</v>
      </c>
      <c r="G559" s="8">
        <f t="shared" si="67"/>
        <v>0</v>
      </c>
      <c r="H559" s="8">
        <f t="shared" si="69"/>
        <v>2.4125302853736739E-2</v>
      </c>
      <c r="I559" s="8">
        <f t="shared" si="69"/>
        <v>1.6555026362715421E-2</v>
      </c>
      <c r="J559" s="8">
        <f t="shared" si="70"/>
        <v>1.4572796397395535</v>
      </c>
      <c r="K559" s="9">
        <f t="shared" si="71"/>
        <v>59.304590986397066</v>
      </c>
      <c r="L559" s="9"/>
      <c r="M559">
        <f t="shared" si="68"/>
        <v>54.495934944400574</v>
      </c>
      <c r="N559">
        <f t="shared" si="68"/>
        <v>72.65562619037226</v>
      </c>
    </row>
    <row r="560" spans="2:14" x14ac:dyDescent="0.25">
      <c r="B560" s="3">
        <f t="shared" si="65"/>
        <v>557</v>
      </c>
      <c r="C560" s="7">
        <v>43659</v>
      </c>
      <c r="D560" s="10">
        <v>11355.7599999999</v>
      </c>
      <c r="E560" s="3">
        <f t="shared" si="64"/>
        <v>9.337480383167339</v>
      </c>
      <c r="F560" s="8">
        <f t="shared" si="66"/>
        <v>0</v>
      </c>
      <c r="G560" s="8">
        <f t="shared" si="67"/>
        <v>3.4742415781849445E-2</v>
      </c>
      <c r="H560" s="8">
        <f t="shared" si="69"/>
        <v>2.4125302853736739E-2</v>
      </c>
      <c r="I560" s="8">
        <f t="shared" si="69"/>
        <v>1.7351787874759855E-2</v>
      </c>
      <c r="J560" s="8">
        <f t="shared" si="70"/>
        <v>1.3903640954964491</v>
      </c>
      <c r="K560" s="9">
        <f t="shared" si="71"/>
        <v>58.16536895429261</v>
      </c>
      <c r="L560" s="9"/>
      <c r="M560">
        <f t="shared" si="68"/>
        <v>54.557988800700663</v>
      </c>
      <c r="N560">
        <f t="shared" si="68"/>
        <v>72.685239954051838</v>
      </c>
    </row>
    <row r="561" spans="2:14" x14ac:dyDescent="0.25">
      <c r="B561" s="3">
        <f t="shared" si="65"/>
        <v>558</v>
      </c>
      <c r="C561" s="7">
        <v>43660</v>
      </c>
      <c r="D561" s="10">
        <v>10174.18</v>
      </c>
      <c r="E561" s="3">
        <f t="shared" si="64"/>
        <v>9.2276084173826831</v>
      </c>
      <c r="F561" s="8">
        <f t="shared" si="66"/>
        <v>0</v>
      </c>
      <c r="G561" s="8">
        <f t="shared" si="67"/>
        <v>0.10987196578465586</v>
      </c>
      <c r="H561" s="8">
        <f t="shared" si="69"/>
        <v>2.3623700291124795E-2</v>
      </c>
      <c r="I561" s="8">
        <f t="shared" si="69"/>
        <v>1.9967787060108804E-2</v>
      </c>
      <c r="J561" s="8">
        <f t="shared" si="70"/>
        <v>1.1830905558042379</v>
      </c>
      <c r="K561" s="9">
        <f t="shared" si="71"/>
        <v>54.193379777981512</v>
      </c>
      <c r="L561" s="9"/>
      <c r="M561">
        <f t="shared" si="68"/>
        <v>54.620042657000752</v>
      </c>
      <c r="N561">
        <f t="shared" si="68"/>
        <v>72.714853717731415</v>
      </c>
    </row>
    <row r="562" spans="2:14" x14ac:dyDescent="0.25">
      <c r="B562" s="3">
        <f t="shared" si="65"/>
        <v>559</v>
      </c>
      <c r="C562" s="7">
        <v>43661</v>
      </c>
      <c r="D562" s="10">
        <v>10838.72</v>
      </c>
      <c r="E562" s="3">
        <f t="shared" si="64"/>
        <v>9.2908801868406936</v>
      </c>
      <c r="F562" s="8">
        <f t="shared" si="66"/>
        <v>6.3271769458010496E-2</v>
      </c>
      <c r="G562" s="8">
        <f t="shared" si="67"/>
        <v>0</v>
      </c>
      <c r="H562" s="8">
        <f t="shared" si="69"/>
        <v>2.5130170992505998E-2</v>
      </c>
      <c r="I562" s="8">
        <f t="shared" si="69"/>
        <v>1.824184564598353E-2</v>
      </c>
      <c r="J562" s="8">
        <f t="shared" si="70"/>
        <v>1.3776112066839648</v>
      </c>
      <c r="K562" s="9">
        <f t="shared" si="71"/>
        <v>57.940978861943883</v>
      </c>
      <c r="L562" s="9"/>
      <c r="M562">
        <f t="shared" si="68"/>
        <v>54.682096513300834</v>
      </c>
      <c r="N562">
        <f t="shared" si="68"/>
        <v>72.744467481410993</v>
      </c>
    </row>
    <row r="563" spans="2:14" x14ac:dyDescent="0.25">
      <c r="B563" s="3">
        <f t="shared" si="65"/>
        <v>560</v>
      </c>
      <c r="C563" s="7">
        <v>43662</v>
      </c>
      <c r="D563" s="10">
        <v>9439.59</v>
      </c>
      <c r="E563" s="3">
        <f t="shared" si="64"/>
        <v>9.1526678259929515</v>
      </c>
      <c r="F563" s="8">
        <f t="shared" si="66"/>
        <v>0</v>
      </c>
      <c r="G563" s="8">
        <f t="shared" si="67"/>
        <v>0.13821236084774213</v>
      </c>
      <c r="H563" s="8">
        <f t="shared" si="69"/>
        <v>2.5130170992505998E-2</v>
      </c>
      <c r="I563" s="8">
        <f t="shared" si="69"/>
        <v>2.0240217326825578E-2</v>
      </c>
      <c r="J563" s="8">
        <f t="shared" si="70"/>
        <v>1.2415959071348246</v>
      </c>
      <c r="K563" s="9">
        <f t="shared" si="71"/>
        <v>55.388926397613496</v>
      </c>
      <c r="L563" s="9"/>
      <c r="M563">
        <f t="shared" si="68"/>
        <v>54.744150369600916</v>
      </c>
      <c r="N563">
        <f t="shared" si="68"/>
        <v>72.774081245090571</v>
      </c>
    </row>
    <row r="564" spans="2:14" x14ac:dyDescent="0.25">
      <c r="B564" s="3">
        <f t="shared" si="65"/>
        <v>561</v>
      </c>
      <c r="C564" s="7">
        <v>43663</v>
      </c>
      <c r="D564" s="10">
        <v>9667.92</v>
      </c>
      <c r="E564" s="3">
        <f t="shared" si="64"/>
        <v>9.1765684670684102</v>
      </c>
      <c r="F564" s="8">
        <f t="shared" si="66"/>
        <v>2.3900641075458751E-2</v>
      </c>
      <c r="G564" s="8">
        <f t="shared" si="67"/>
        <v>0</v>
      </c>
      <c r="H564" s="8">
        <f t="shared" si="69"/>
        <v>2.542371310263021E-2</v>
      </c>
      <c r="I564" s="8">
        <f t="shared" si="69"/>
        <v>2.0240217326825578E-2</v>
      </c>
      <c r="J564" s="8">
        <f t="shared" si="70"/>
        <v>1.2560988200919481</v>
      </c>
      <c r="K564" s="9">
        <f t="shared" si="71"/>
        <v>55.675700412837202</v>
      </c>
      <c r="L564" s="9"/>
      <c r="M564">
        <f t="shared" si="68"/>
        <v>54.806204225900998</v>
      </c>
      <c r="N564">
        <f t="shared" si="68"/>
        <v>72.803695008770148</v>
      </c>
    </row>
    <row r="565" spans="2:14" x14ac:dyDescent="0.25">
      <c r="B565" s="3">
        <f t="shared" si="65"/>
        <v>562</v>
      </c>
      <c r="C565" s="7">
        <v>43664</v>
      </c>
      <c r="D565" s="10">
        <v>10627.16</v>
      </c>
      <c r="E565" s="3">
        <f t="shared" si="64"/>
        <v>9.2711682672488163</v>
      </c>
      <c r="F565" s="8">
        <f t="shared" si="66"/>
        <v>9.4599800180406035E-2</v>
      </c>
      <c r="G565" s="8">
        <f t="shared" si="67"/>
        <v>0</v>
      </c>
      <c r="H565" s="8">
        <f t="shared" si="69"/>
        <v>2.7644880140206708E-2</v>
      </c>
      <c r="I565" s="8">
        <f t="shared" si="69"/>
        <v>2.0240217326825578E-2</v>
      </c>
      <c r="J565" s="8">
        <f t="shared" si="70"/>
        <v>1.3658390961823954</v>
      </c>
      <c r="K565" s="9">
        <f t="shared" si="71"/>
        <v>57.731698592113197</v>
      </c>
      <c r="L565" s="9"/>
      <c r="M565">
        <f t="shared" si="68"/>
        <v>54.868258082201088</v>
      </c>
      <c r="N565">
        <f t="shared" si="68"/>
        <v>72.833308772449726</v>
      </c>
    </row>
    <row r="566" spans="2:14" x14ac:dyDescent="0.25">
      <c r="B566" s="3">
        <f t="shared" si="65"/>
        <v>563</v>
      </c>
      <c r="C566" s="7">
        <v>43665</v>
      </c>
      <c r="D566" s="10">
        <v>10504.29</v>
      </c>
      <c r="E566" s="3">
        <f t="shared" si="64"/>
        <v>9.2595390241316071</v>
      </c>
      <c r="F566" s="8">
        <f t="shared" si="66"/>
        <v>0</v>
      </c>
      <c r="G566" s="8">
        <f t="shared" si="67"/>
        <v>1.1629243117209143E-2</v>
      </c>
      <c r="H566" s="8">
        <f t="shared" si="69"/>
        <v>2.7059459302309123E-2</v>
      </c>
      <c r="I566" s="8">
        <f t="shared" si="69"/>
        <v>2.0517104067711508E-2</v>
      </c>
      <c r="J566" s="8">
        <f t="shared" si="70"/>
        <v>1.318873229526264</v>
      </c>
      <c r="K566" s="9">
        <f t="shared" si="71"/>
        <v>56.875607201507265</v>
      </c>
      <c r="L566" s="9"/>
      <c r="M566">
        <f t="shared" si="68"/>
        <v>54.93031193850117</v>
      </c>
      <c r="N566">
        <f t="shared" si="68"/>
        <v>72.862922536129304</v>
      </c>
    </row>
    <row r="567" spans="2:14" x14ac:dyDescent="0.25">
      <c r="B567" s="3">
        <f t="shared" si="65"/>
        <v>564</v>
      </c>
      <c r="C567" s="7">
        <v>43666</v>
      </c>
      <c r="D567" s="10">
        <v>10740.23</v>
      </c>
      <c r="E567" s="3">
        <f t="shared" si="64"/>
        <v>9.2817517831035712</v>
      </c>
      <c r="F567" s="8">
        <f t="shared" si="66"/>
        <v>2.2212758971964064E-2</v>
      </c>
      <c r="G567" s="8">
        <f t="shared" si="67"/>
        <v>0</v>
      </c>
      <c r="H567" s="8">
        <f t="shared" si="69"/>
        <v>2.7588334515927317E-2</v>
      </c>
      <c r="I567" s="8">
        <f t="shared" si="69"/>
        <v>2.025639009055499E-2</v>
      </c>
      <c r="J567" s="8">
        <f t="shared" si="70"/>
        <v>1.3619571104523218</v>
      </c>
      <c r="K567" s="9">
        <f t="shared" si="71"/>
        <v>57.662228684224623</v>
      </c>
      <c r="L567" s="9"/>
      <c r="M567">
        <f t="shared" si="68"/>
        <v>54.992365794801259</v>
      </c>
      <c r="N567">
        <f t="shared" si="68"/>
        <v>72.892536299808881</v>
      </c>
    </row>
    <row r="568" spans="2:14" x14ac:dyDescent="0.25">
      <c r="B568" s="3">
        <f t="shared" si="65"/>
        <v>565</v>
      </c>
      <c r="C568" s="7">
        <v>43667</v>
      </c>
      <c r="D568" s="10">
        <v>10589.45</v>
      </c>
      <c r="E568" s="3">
        <f t="shared" si="64"/>
        <v>9.2676135014582623</v>
      </c>
      <c r="F568" s="8">
        <f t="shared" si="66"/>
        <v>0</v>
      </c>
      <c r="G568" s="8">
        <f t="shared" si="67"/>
        <v>1.4138281645308837E-2</v>
      </c>
      <c r="H568" s="8">
        <f t="shared" si="69"/>
        <v>2.7588334515927317E-2</v>
      </c>
      <c r="I568" s="8">
        <f t="shared" si="69"/>
        <v>1.977844183954439E-2</v>
      </c>
      <c r="J568" s="8">
        <f t="shared" si="70"/>
        <v>1.3948689557924667</v>
      </c>
      <c r="K568" s="9">
        <f t="shared" si="71"/>
        <v>58.2440618480898</v>
      </c>
      <c r="L568" s="9"/>
      <c r="M568">
        <f t="shared" si="68"/>
        <v>55.054419651101341</v>
      </c>
      <c r="N568">
        <f t="shared" si="68"/>
        <v>72.922150063488459</v>
      </c>
    </row>
    <row r="569" spans="2:14" x14ac:dyDescent="0.25">
      <c r="B569" s="3">
        <f t="shared" si="65"/>
        <v>566</v>
      </c>
      <c r="C569" s="7">
        <v>43668</v>
      </c>
      <c r="D569" s="10">
        <v>10340.31</v>
      </c>
      <c r="E569" s="3">
        <f t="shared" si="64"/>
        <v>9.2438051282706493</v>
      </c>
      <c r="F569" s="8">
        <f t="shared" si="66"/>
        <v>0</v>
      </c>
      <c r="G569" s="8">
        <f t="shared" si="67"/>
        <v>2.3808373187613086E-2</v>
      </c>
      <c r="H569" s="8">
        <f t="shared" si="69"/>
        <v>2.6506424193127716E-2</v>
      </c>
      <c r="I569" s="8">
        <f t="shared" si="69"/>
        <v>2.0345307867820892E-2</v>
      </c>
      <c r="J569" s="8">
        <f t="shared" si="70"/>
        <v>1.3028273823789878</v>
      </c>
      <c r="K569" s="9">
        <f t="shared" si="71"/>
        <v>56.575121190068209</v>
      </c>
      <c r="L569" s="9"/>
      <c r="M569">
        <f t="shared" si="68"/>
        <v>55.116473507401423</v>
      </c>
      <c r="N569">
        <f t="shared" si="68"/>
        <v>72.951763827168037</v>
      </c>
    </row>
    <row r="570" spans="2:14" x14ac:dyDescent="0.25">
      <c r="B570" s="3">
        <f t="shared" si="65"/>
        <v>567</v>
      </c>
      <c r="C570" s="7">
        <v>43669</v>
      </c>
      <c r="D570" s="10">
        <v>9864.91</v>
      </c>
      <c r="E570" s="3">
        <f t="shared" si="64"/>
        <v>9.196739295252403</v>
      </c>
      <c r="F570" s="8">
        <f t="shared" si="66"/>
        <v>0</v>
      </c>
      <c r="G570" s="8">
        <f t="shared" si="67"/>
        <v>4.7065833018246295E-2</v>
      </c>
      <c r="H570" s="8">
        <f t="shared" si="69"/>
        <v>2.6506424193127716E-2</v>
      </c>
      <c r="I570" s="8">
        <f t="shared" si="69"/>
        <v>2.1172269949226157E-2</v>
      </c>
      <c r="J570" s="8">
        <f t="shared" si="70"/>
        <v>1.2519405928931358</v>
      </c>
      <c r="K570" s="9">
        <f t="shared" si="71"/>
        <v>55.593855221763647</v>
      </c>
      <c r="L570" s="9"/>
      <c r="M570">
        <f t="shared" si="68"/>
        <v>55.178527363701505</v>
      </c>
      <c r="N570">
        <f t="shared" si="68"/>
        <v>72.981377590847615</v>
      </c>
    </row>
    <row r="571" spans="2:14" x14ac:dyDescent="0.25">
      <c r="B571" s="3">
        <f t="shared" si="65"/>
        <v>568</v>
      </c>
      <c r="C571" s="7">
        <v>43670</v>
      </c>
      <c r="D571" s="10">
        <v>9763.2800000000007</v>
      </c>
      <c r="E571" s="3">
        <f t="shared" si="64"/>
        <v>9.1863836885235219</v>
      </c>
      <c r="F571" s="8">
        <f t="shared" si="66"/>
        <v>0</v>
      </c>
      <c r="G571" s="8">
        <f t="shared" si="67"/>
        <v>1.0355606728881028E-2</v>
      </c>
      <c r="H571" s="8">
        <f t="shared" si="69"/>
        <v>2.5784494181455057E-2</v>
      </c>
      <c r="I571" s="8">
        <f t="shared" si="69"/>
        <v>2.1418832014199515E-2</v>
      </c>
      <c r="J571" s="8">
        <f t="shared" si="70"/>
        <v>1.2038235401613564</v>
      </c>
      <c r="K571" s="9">
        <f t="shared" si="71"/>
        <v>54.624316249622083</v>
      </c>
      <c r="L571" s="9"/>
      <c r="M571">
        <f t="shared" si="68"/>
        <v>55.240581220001594</v>
      </c>
      <c r="N571">
        <f t="shared" si="68"/>
        <v>73.010991354527192</v>
      </c>
    </row>
    <row r="572" spans="2:14" x14ac:dyDescent="0.25">
      <c r="B572" s="3">
        <f t="shared" si="65"/>
        <v>569</v>
      </c>
      <c r="C572" s="7">
        <v>43671</v>
      </c>
      <c r="D572" s="10">
        <v>9879.8700000000008</v>
      </c>
      <c r="E572" s="3">
        <f t="shared" si="64"/>
        <v>9.1982546327606105</v>
      </c>
      <c r="F572" s="8">
        <f t="shared" si="66"/>
        <v>1.1870944237088565E-2</v>
      </c>
      <c r="G572" s="8">
        <f t="shared" si="67"/>
        <v>0</v>
      </c>
      <c r="H572" s="8">
        <f t="shared" si="69"/>
        <v>2.5802326682239394E-2</v>
      </c>
      <c r="I572" s="8">
        <f t="shared" si="69"/>
        <v>2.1418832014199515E-2</v>
      </c>
      <c r="J572" s="8">
        <f t="shared" si="70"/>
        <v>1.2046561019356172</v>
      </c>
      <c r="K572" s="9">
        <f t="shared" si="71"/>
        <v>54.641451829061587</v>
      </c>
      <c r="L572" s="9"/>
      <c r="M572">
        <f t="shared" si="68"/>
        <v>55.302635076301684</v>
      </c>
      <c r="N572">
        <f t="shared" si="68"/>
        <v>73.04060511820677</v>
      </c>
    </row>
    <row r="573" spans="2:14" x14ac:dyDescent="0.25">
      <c r="B573" s="3">
        <f t="shared" si="65"/>
        <v>570</v>
      </c>
      <c r="C573" s="7">
        <v>43672</v>
      </c>
      <c r="D573" s="10">
        <v>9824</v>
      </c>
      <c r="E573" s="3">
        <f t="shared" si="64"/>
        <v>9.1925836503869238</v>
      </c>
      <c r="F573" s="8">
        <f t="shared" si="66"/>
        <v>0</v>
      </c>
      <c r="G573" s="8">
        <f t="shared" si="67"/>
        <v>5.6709823736866838E-3</v>
      </c>
      <c r="H573" s="8">
        <f t="shared" si="69"/>
        <v>2.4584070891215844E-2</v>
      </c>
      <c r="I573" s="8">
        <f t="shared" si="69"/>
        <v>2.1553855404049201E-2</v>
      </c>
      <c r="J573" s="8">
        <f t="shared" si="70"/>
        <v>1.1405880957426009</v>
      </c>
      <c r="K573" s="9">
        <f t="shared" si="71"/>
        <v>53.283866149265599</v>
      </c>
      <c r="L573" s="9"/>
      <c r="M573">
        <f t="shared" si="68"/>
        <v>55.364688932601766</v>
      </c>
      <c r="N573">
        <f t="shared" si="68"/>
        <v>73.070218881886348</v>
      </c>
    </row>
    <row r="574" spans="2:14" x14ac:dyDescent="0.25">
      <c r="B574" s="3">
        <f t="shared" si="65"/>
        <v>571</v>
      </c>
      <c r="C574" s="7">
        <v>43673</v>
      </c>
      <c r="D574" s="10">
        <v>9476.52</v>
      </c>
      <c r="E574" s="3">
        <f t="shared" si="64"/>
        <v>9.1565724392479559</v>
      </c>
      <c r="F574" s="8">
        <f t="shared" si="66"/>
        <v>0</v>
      </c>
      <c r="G574" s="8">
        <f t="shared" si="67"/>
        <v>3.601121113896788E-2</v>
      </c>
      <c r="H574" s="8">
        <f t="shared" si="69"/>
        <v>2.4151200688241076E-2</v>
      </c>
      <c r="I574" s="8">
        <f t="shared" si="69"/>
        <v>2.2411265193072245E-2</v>
      </c>
      <c r="J574" s="8">
        <f t="shared" si="70"/>
        <v>1.0776366474707852</v>
      </c>
      <c r="K574" s="9">
        <f t="shared" si="71"/>
        <v>51.868388477968381</v>
      </c>
      <c r="L574" s="9"/>
      <c r="M574">
        <f t="shared" si="68"/>
        <v>55.426742788901848</v>
      </c>
      <c r="N574">
        <f t="shared" si="68"/>
        <v>73.099832645565911</v>
      </c>
    </row>
    <row r="575" spans="2:14" x14ac:dyDescent="0.25">
      <c r="B575" s="3">
        <f t="shared" si="65"/>
        <v>572</v>
      </c>
      <c r="C575" s="7">
        <v>43674</v>
      </c>
      <c r="D575" s="10">
        <v>9541.5400000000009</v>
      </c>
      <c r="E575" s="3">
        <f t="shared" si="64"/>
        <v>9.163410176991146</v>
      </c>
      <c r="F575" s="8">
        <f t="shared" si="66"/>
        <v>6.8377377431900754E-3</v>
      </c>
      <c r="G575" s="8">
        <f t="shared" si="67"/>
        <v>0</v>
      </c>
      <c r="H575" s="8">
        <f t="shared" si="69"/>
        <v>2.392625014266548E-2</v>
      </c>
      <c r="I575" s="8">
        <f t="shared" si="69"/>
        <v>2.2411265193072245E-2</v>
      </c>
      <c r="J575" s="8">
        <f t="shared" si="70"/>
        <v>1.06759926030689</v>
      </c>
      <c r="K575" s="9">
        <f t="shared" si="71"/>
        <v>51.63472829587046</v>
      </c>
      <c r="L575" s="9"/>
      <c r="M575">
        <f t="shared" si="68"/>
        <v>55.48879664520193</v>
      </c>
      <c r="N575">
        <f t="shared" si="68"/>
        <v>73.129446409245489</v>
      </c>
    </row>
    <row r="576" spans="2:14" x14ac:dyDescent="0.25">
      <c r="B576" s="3">
        <f t="shared" si="65"/>
        <v>573</v>
      </c>
      <c r="C576" s="7">
        <v>43675</v>
      </c>
      <c r="D576" s="10">
        <v>9507.64</v>
      </c>
      <c r="E576" s="3">
        <f t="shared" si="64"/>
        <v>9.1598509649109339</v>
      </c>
      <c r="F576" s="8">
        <f t="shared" si="66"/>
        <v>0</v>
      </c>
      <c r="G576" s="8">
        <f t="shared" si="67"/>
        <v>3.5592120802121485E-3</v>
      </c>
      <c r="H576" s="8">
        <f t="shared" si="69"/>
        <v>2.2986040147079622E-2</v>
      </c>
      <c r="I576" s="8">
        <f t="shared" si="69"/>
        <v>2.2496008337839199E-2</v>
      </c>
      <c r="J576" s="8">
        <f t="shared" si="70"/>
        <v>1.0217830559929235</v>
      </c>
      <c r="K576" s="9">
        <f t="shared" si="71"/>
        <v>50.538709035283347</v>
      </c>
      <c r="L576" s="9"/>
      <c r="M576">
        <f t="shared" si="68"/>
        <v>55.550850501502012</v>
      </c>
      <c r="N576">
        <f t="shared" si="68"/>
        <v>73.159060172925066</v>
      </c>
    </row>
    <row r="577" spans="2:14" x14ac:dyDescent="0.25">
      <c r="B577" s="3">
        <f t="shared" si="65"/>
        <v>574</v>
      </c>
      <c r="C577" s="7">
        <v>43676</v>
      </c>
      <c r="D577" s="10">
        <v>9574.2099999999991</v>
      </c>
      <c r="E577" s="3">
        <f t="shared" si="64"/>
        <v>9.1668283041175815</v>
      </c>
      <c r="F577" s="8">
        <f t="shared" si="66"/>
        <v>6.9773392066476703E-3</v>
      </c>
      <c r="G577" s="8">
        <f t="shared" si="67"/>
        <v>0</v>
      </c>
      <c r="H577" s="8">
        <f t="shared" si="69"/>
        <v>2.3152167271047425E-2</v>
      </c>
      <c r="I577" s="8">
        <f t="shared" si="69"/>
        <v>2.1894354360455958E-2</v>
      </c>
      <c r="J577" s="8">
        <f t="shared" si="70"/>
        <v>1.0574491894067102</v>
      </c>
      <c r="K577" s="9">
        <f t="shared" si="71"/>
        <v>51.396126565421433</v>
      </c>
      <c r="L577" s="9"/>
      <c r="M577">
        <f t="shared" si="68"/>
        <v>55.612904357802101</v>
      </c>
      <c r="N577">
        <f t="shared" si="68"/>
        <v>73.188673936604644</v>
      </c>
    </row>
    <row r="578" spans="2:14" x14ac:dyDescent="0.25">
      <c r="B578" s="3">
        <f t="shared" si="65"/>
        <v>575</v>
      </c>
      <c r="C578" s="7">
        <v>43677</v>
      </c>
      <c r="D578" s="10">
        <v>10080.530000000001</v>
      </c>
      <c r="E578" s="3">
        <f t="shared" si="64"/>
        <v>9.2183611196081934</v>
      </c>
      <c r="F578" s="8">
        <f t="shared" si="66"/>
        <v>5.1532815490611839E-2</v>
      </c>
      <c r="G578" s="8">
        <f t="shared" si="67"/>
        <v>0</v>
      </c>
      <c r="H578" s="8">
        <f t="shared" si="69"/>
        <v>2.3927424637782049E-2</v>
      </c>
      <c r="I578" s="8">
        <f t="shared" si="69"/>
        <v>2.1894354360455958E-2</v>
      </c>
      <c r="J578" s="8">
        <f t="shared" si="70"/>
        <v>1.0928581973167513</v>
      </c>
      <c r="K578" s="9">
        <f t="shared" si="71"/>
        <v>52.218454108257411</v>
      </c>
      <c r="L578" s="9"/>
      <c r="M578">
        <f t="shared" si="68"/>
        <v>55.67495821410219</v>
      </c>
      <c r="N578">
        <f t="shared" si="68"/>
        <v>73.218287700284222</v>
      </c>
    </row>
    <row r="579" spans="2:14" x14ac:dyDescent="0.25">
      <c r="B579" s="3">
        <f t="shared" si="65"/>
        <v>576</v>
      </c>
      <c r="C579" s="7">
        <v>43678</v>
      </c>
      <c r="D579" s="10">
        <v>10374.99</v>
      </c>
      <c r="E579" s="3">
        <f t="shared" si="64"/>
        <v>9.2471533812430131</v>
      </c>
      <c r="F579" s="8">
        <f t="shared" si="66"/>
        <v>2.8792261634819738E-2</v>
      </c>
      <c r="G579" s="8">
        <f t="shared" si="67"/>
        <v>0</v>
      </c>
      <c r="H579" s="8">
        <f t="shared" si="69"/>
        <v>2.3949254842234931E-2</v>
      </c>
      <c r="I579" s="8">
        <f t="shared" si="69"/>
        <v>2.1894354360455958E-2</v>
      </c>
      <c r="J579" s="8">
        <f t="shared" si="70"/>
        <v>1.093855267341904</v>
      </c>
      <c r="K579" s="9">
        <f t="shared" si="71"/>
        <v>52.241207136084689</v>
      </c>
      <c r="L579" s="9"/>
      <c r="M579">
        <f t="shared" si="68"/>
        <v>55.737012070402272</v>
      </c>
      <c r="N579">
        <f t="shared" si="68"/>
        <v>73.2479014639638</v>
      </c>
    </row>
    <row r="580" spans="2:14" x14ac:dyDescent="0.25">
      <c r="B580" s="3">
        <f t="shared" si="65"/>
        <v>577</v>
      </c>
      <c r="C580" s="7">
        <v>43679</v>
      </c>
      <c r="D580" s="10">
        <v>10523.75</v>
      </c>
      <c r="E580" s="3">
        <f t="shared" ref="E580:E643" si="72">LN(D580)</f>
        <v>9.2613898866518731</v>
      </c>
      <c r="F580" s="8">
        <f t="shared" si="66"/>
        <v>1.4236505408860012E-2</v>
      </c>
      <c r="G580" s="8">
        <f t="shared" si="67"/>
        <v>0</v>
      </c>
      <c r="H580" s="8">
        <f t="shared" si="69"/>
        <v>2.2732210197167816E-2</v>
      </c>
      <c r="I580" s="8">
        <f t="shared" si="69"/>
        <v>2.1894354360455958E-2</v>
      </c>
      <c r="J580" s="8">
        <f t="shared" si="70"/>
        <v>1.0382681225907777</v>
      </c>
      <c r="K580" s="9">
        <f t="shared" si="71"/>
        <v>50.938741134364022</v>
      </c>
      <c r="L580" s="9"/>
      <c r="M580">
        <f t="shared" si="68"/>
        <v>55.799065926702355</v>
      </c>
      <c r="N580">
        <f t="shared" si="68"/>
        <v>73.277515227643377</v>
      </c>
    </row>
    <row r="581" spans="2:14" x14ac:dyDescent="0.25">
      <c r="B581" s="3">
        <f t="shared" ref="B581:B644" si="73">+B580+1</f>
        <v>578</v>
      </c>
      <c r="C581" s="7">
        <v>43680</v>
      </c>
      <c r="D581" s="10">
        <v>10816.86</v>
      </c>
      <c r="E581" s="3">
        <f t="shared" si="72"/>
        <v>9.2888613069561661</v>
      </c>
      <c r="F581" s="8">
        <f t="shared" ref="F581:F644" si="74">IF(E581&gt;E580,E581-E580,0)</f>
        <v>2.7471420304292948E-2</v>
      </c>
      <c r="G581" s="8">
        <f t="shared" si="67"/>
        <v>0</v>
      </c>
      <c r="H581" s="8">
        <f t="shared" si="69"/>
        <v>2.2087427473304003E-2</v>
      </c>
      <c r="I581" s="8">
        <f t="shared" si="69"/>
        <v>2.1894354360455958E-2</v>
      </c>
      <c r="J581" s="8">
        <f t="shared" si="70"/>
        <v>1.0088183971844706</v>
      </c>
      <c r="K581" s="9">
        <f t="shared" si="71"/>
        <v>50.219492145154348</v>
      </c>
      <c r="L581" s="9"/>
      <c r="M581">
        <f t="shared" si="68"/>
        <v>55.861119783002437</v>
      </c>
      <c r="N581">
        <f t="shared" si="68"/>
        <v>73.307128991322955</v>
      </c>
    </row>
    <row r="582" spans="2:14" x14ac:dyDescent="0.25">
      <c r="B582" s="3">
        <f t="shared" si="73"/>
        <v>579</v>
      </c>
      <c r="C582" s="7">
        <v>43681</v>
      </c>
      <c r="D582" s="10">
        <v>10929.23</v>
      </c>
      <c r="E582" s="3">
        <f t="shared" si="72"/>
        <v>9.2991961303815742</v>
      </c>
      <c r="F582" s="8">
        <f t="shared" si="74"/>
        <v>1.0334823425408146E-2</v>
      </c>
      <c r="G582" s="8">
        <f t="shared" si="67"/>
        <v>0</v>
      </c>
      <c r="H582" s="8">
        <f t="shared" si="69"/>
        <v>2.1944862370716155E-2</v>
      </c>
      <c r="I582" s="8">
        <f t="shared" si="69"/>
        <v>2.1894354360455958E-2</v>
      </c>
      <c r="J582" s="8">
        <f t="shared" si="70"/>
        <v>1.0023068965372837</v>
      </c>
      <c r="K582" s="9">
        <f t="shared" si="71"/>
        <v>50.057605967928119</v>
      </c>
      <c r="L582" s="9"/>
      <c r="M582">
        <f t="shared" si="68"/>
        <v>55.923173639302526</v>
      </c>
      <c r="N582">
        <f t="shared" si="68"/>
        <v>73.336742755002533</v>
      </c>
    </row>
    <row r="583" spans="2:14" x14ac:dyDescent="0.25">
      <c r="B583" s="3">
        <f t="shared" si="73"/>
        <v>580</v>
      </c>
      <c r="C583" s="7">
        <v>43682</v>
      </c>
      <c r="D583" s="10">
        <v>11828.8</v>
      </c>
      <c r="E583" s="3">
        <f t="shared" si="72"/>
        <v>9.3782925148028351</v>
      </c>
      <c r="F583" s="8">
        <f t="shared" si="74"/>
        <v>7.9096384421260879E-2</v>
      </c>
      <c r="G583" s="8">
        <f t="shared" si="67"/>
        <v>0</v>
      </c>
      <c r="H583" s="8">
        <f t="shared" si="69"/>
        <v>2.3501749730226701E-2</v>
      </c>
      <c r="I583" s="8">
        <f t="shared" si="69"/>
        <v>2.1894354360455958E-2</v>
      </c>
      <c r="J583" s="8">
        <f t="shared" si="70"/>
        <v>1.0734159748813561</v>
      </c>
      <c r="K583" s="9">
        <f t="shared" si="71"/>
        <v>51.770411142066095</v>
      </c>
      <c r="L583" s="9"/>
      <c r="M583">
        <f t="shared" si="68"/>
        <v>55.985227495602608</v>
      </c>
      <c r="N583">
        <f t="shared" si="68"/>
        <v>73.36635651868211</v>
      </c>
    </row>
    <row r="584" spans="2:14" x14ac:dyDescent="0.25">
      <c r="B584" s="3">
        <f t="shared" si="73"/>
        <v>581</v>
      </c>
      <c r="C584" s="7">
        <v>43683</v>
      </c>
      <c r="D584" s="10">
        <v>11481.69</v>
      </c>
      <c r="E584" s="3">
        <f t="shared" si="72"/>
        <v>9.3485088715824087</v>
      </c>
      <c r="F584" s="8">
        <f t="shared" si="74"/>
        <v>0</v>
      </c>
      <c r="G584" s="8">
        <f t="shared" ref="G584:G647" si="75">IF(E584&lt;E583,E583-E584,0)</f>
        <v>2.978364322042637E-2</v>
      </c>
      <c r="H584" s="8">
        <f t="shared" si="69"/>
        <v>2.191034170455736E-2</v>
      </c>
      <c r="I584" s="8">
        <f t="shared" si="69"/>
        <v>2.2603488722847061E-2</v>
      </c>
      <c r="J584" s="8">
        <f t="shared" si="70"/>
        <v>0.96933451173008156</v>
      </c>
      <c r="K584" s="9">
        <f t="shared" si="71"/>
        <v>49.221425103575257</v>
      </c>
      <c r="L584" s="9"/>
      <c r="M584">
        <f t="shared" si="68"/>
        <v>56.047281351902697</v>
      </c>
      <c r="N584">
        <f t="shared" si="68"/>
        <v>73.395970282361688</v>
      </c>
    </row>
    <row r="585" spans="2:14" x14ac:dyDescent="0.25">
      <c r="B585" s="3">
        <f t="shared" si="73"/>
        <v>582</v>
      </c>
      <c r="C585" s="7">
        <v>43684</v>
      </c>
      <c r="D585" s="10">
        <v>11975.03</v>
      </c>
      <c r="E585" s="3">
        <f t="shared" si="72"/>
        <v>9.3905789274951843</v>
      </c>
      <c r="F585" s="8">
        <f t="shared" si="74"/>
        <v>4.2070055912775572E-2</v>
      </c>
      <c r="G585" s="8">
        <f t="shared" si="75"/>
        <v>0</v>
      </c>
      <c r="H585" s="8">
        <f t="shared" si="69"/>
        <v>2.0476936646232197E-2</v>
      </c>
      <c r="I585" s="8">
        <f t="shared" si="69"/>
        <v>2.2603488722847061E-2</v>
      </c>
      <c r="J585" s="8">
        <f t="shared" si="70"/>
        <v>0.90591929844593433</v>
      </c>
      <c r="K585" s="9">
        <f t="shared" si="71"/>
        <v>47.53188129133332</v>
      </c>
      <c r="L585" s="9"/>
      <c r="M585">
        <f t="shared" si="68"/>
        <v>56.109335208202779</v>
      </c>
      <c r="N585">
        <f t="shared" si="68"/>
        <v>73.425584046041266</v>
      </c>
    </row>
    <row r="586" spans="2:14" x14ac:dyDescent="0.25">
      <c r="B586" s="3">
        <f t="shared" si="73"/>
        <v>583</v>
      </c>
      <c r="C586" s="7">
        <v>43685</v>
      </c>
      <c r="D586" s="10">
        <v>11999.77</v>
      </c>
      <c r="E586" s="3">
        <f t="shared" si="72"/>
        <v>9.3926427619197881</v>
      </c>
      <c r="F586" s="8">
        <f t="shared" si="74"/>
        <v>2.0638344246037832E-3</v>
      </c>
      <c r="G586" s="8">
        <f t="shared" si="75"/>
        <v>0</v>
      </c>
      <c r="H586" s="8">
        <f t="shared" si="69"/>
        <v>2.0526075561103713E-2</v>
      </c>
      <c r="I586" s="8">
        <f t="shared" si="69"/>
        <v>1.9158592453707095E-2</v>
      </c>
      <c r="J586" s="8">
        <f t="shared" si="70"/>
        <v>1.0713770132488003</v>
      </c>
      <c r="K586" s="9">
        <f t="shared" si="71"/>
        <v>51.722936307399948</v>
      </c>
      <c r="L586" s="9"/>
      <c r="M586">
        <f t="shared" si="68"/>
        <v>56.171389064502861</v>
      </c>
      <c r="N586">
        <f t="shared" si="68"/>
        <v>73.455197809720843</v>
      </c>
    </row>
    <row r="587" spans="2:14" x14ac:dyDescent="0.25">
      <c r="B587" s="3">
        <f t="shared" si="73"/>
        <v>584</v>
      </c>
      <c r="C587" s="7">
        <v>43686</v>
      </c>
      <c r="D587" s="10">
        <v>11879.99</v>
      </c>
      <c r="E587" s="3">
        <f t="shared" si="72"/>
        <v>9.3826107511654406</v>
      </c>
      <c r="F587" s="8">
        <f t="shared" si="74"/>
        <v>0</v>
      </c>
      <c r="G587" s="8">
        <f t="shared" si="75"/>
        <v>1.0032010754347453E-2</v>
      </c>
      <c r="H587" s="8">
        <f t="shared" si="69"/>
        <v>1.8376216386222582E-2</v>
      </c>
      <c r="I587" s="8">
        <f t="shared" si="69"/>
        <v>1.9397449852620131E-2</v>
      </c>
      <c r="J587" s="8">
        <f t="shared" si="70"/>
        <v>0.9473521790670022</v>
      </c>
      <c r="K587" s="9">
        <f t="shared" si="71"/>
        <v>48.648220350203367</v>
      </c>
      <c r="L587" s="9"/>
      <c r="M587">
        <f t="shared" si="68"/>
        <v>56.233442920802943</v>
      </c>
      <c r="N587">
        <f t="shared" si="68"/>
        <v>73.484811573400421</v>
      </c>
    </row>
    <row r="588" spans="2:14" x14ac:dyDescent="0.25">
      <c r="B588" s="3">
        <f t="shared" si="73"/>
        <v>585</v>
      </c>
      <c r="C588" s="7">
        <v>43687</v>
      </c>
      <c r="D588" s="10">
        <v>11309.31</v>
      </c>
      <c r="E588" s="3">
        <f t="shared" si="72"/>
        <v>9.3333815592915457</v>
      </c>
      <c r="F588" s="8">
        <f t="shared" si="74"/>
        <v>0</v>
      </c>
      <c r="G588" s="8">
        <f t="shared" si="75"/>
        <v>4.9229191873894962E-2</v>
      </c>
      <c r="H588" s="8">
        <f t="shared" si="69"/>
        <v>1.8376216386222582E-2</v>
      </c>
      <c r="I588" s="8">
        <f t="shared" si="69"/>
        <v>1.959467139653431E-2</v>
      </c>
      <c r="J588" s="8">
        <f t="shared" si="70"/>
        <v>0.93781702251321064</v>
      </c>
      <c r="K588" s="9">
        <f t="shared" si="71"/>
        <v>48.395540529256415</v>
      </c>
      <c r="L588" s="9"/>
      <c r="M588">
        <f t="shared" si="68"/>
        <v>56.295496777103033</v>
      </c>
      <c r="N588">
        <f t="shared" si="68"/>
        <v>73.514425337079999</v>
      </c>
    </row>
    <row r="589" spans="2:14" x14ac:dyDescent="0.25">
      <c r="B589" s="3">
        <f t="shared" si="73"/>
        <v>586</v>
      </c>
      <c r="C589" s="7">
        <v>43688</v>
      </c>
      <c r="D589" s="10">
        <v>11549.97</v>
      </c>
      <c r="E589" s="3">
        <f t="shared" si="72"/>
        <v>9.3544381185439693</v>
      </c>
      <c r="F589" s="8">
        <f t="shared" si="74"/>
        <v>2.1056559252423668E-2</v>
      </c>
      <c r="G589" s="8">
        <f t="shared" si="75"/>
        <v>0</v>
      </c>
      <c r="H589" s="8">
        <f t="shared" si="69"/>
        <v>1.8877563035089813E-2</v>
      </c>
      <c r="I589" s="8">
        <f t="shared" si="69"/>
        <v>1.7398040397714403E-2</v>
      </c>
      <c r="J589" s="8">
        <f t="shared" si="70"/>
        <v>1.0850396138619023</v>
      </c>
      <c r="K589" s="9">
        <f t="shared" si="71"/>
        <v>52.039280532046874</v>
      </c>
      <c r="L589" s="9"/>
      <c r="M589">
        <f t="shared" si="68"/>
        <v>56.357550633403122</v>
      </c>
      <c r="N589">
        <f t="shared" si="68"/>
        <v>73.544039100759576</v>
      </c>
    </row>
    <row r="590" spans="2:14" x14ac:dyDescent="0.25">
      <c r="B590" s="3">
        <f t="shared" si="73"/>
        <v>587</v>
      </c>
      <c r="C590" s="7">
        <v>43689</v>
      </c>
      <c r="D590" s="10">
        <v>11396.08</v>
      </c>
      <c r="E590" s="3">
        <f t="shared" si="72"/>
        <v>9.3410247156001791</v>
      </c>
      <c r="F590" s="8">
        <f t="shared" si="74"/>
        <v>0</v>
      </c>
      <c r="G590" s="8">
        <f t="shared" si="75"/>
        <v>1.3413402943790231E-2</v>
      </c>
      <c r="H590" s="8">
        <f t="shared" si="69"/>
        <v>1.8877563035089813E-2</v>
      </c>
      <c r="I590" s="8">
        <f t="shared" si="69"/>
        <v>1.7209317557362245E-2</v>
      </c>
      <c r="J590" s="8">
        <f t="shared" si="70"/>
        <v>1.0969385027713596</v>
      </c>
      <c r="K590" s="9">
        <f t="shared" si="71"/>
        <v>52.311429320488976</v>
      </c>
      <c r="L590" s="9"/>
      <c r="M590">
        <f t="shared" si="68"/>
        <v>56.419604489703204</v>
      </c>
      <c r="N590">
        <f t="shared" si="68"/>
        <v>73.57365286443914</v>
      </c>
    </row>
    <row r="591" spans="2:14" x14ac:dyDescent="0.25">
      <c r="B591" s="3">
        <f t="shared" si="73"/>
        <v>588</v>
      </c>
      <c r="C591" s="7">
        <v>43690</v>
      </c>
      <c r="D591" s="10">
        <v>10892.71</v>
      </c>
      <c r="E591" s="3">
        <f t="shared" si="72"/>
        <v>9.295849037126386</v>
      </c>
      <c r="F591" s="8">
        <f t="shared" si="74"/>
        <v>0</v>
      </c>
      <c r="G591" s="8">
        <f t="shared" si="75"/>
        <v>4.5175678473793113E-2</v>
      </c>
      <c r="H591" s="8">
        <f t="shared" si="69"/>
        <v>1.8394164224826932E-2</v>
      </c>
      <c r="I591" s="8">
        <f t="shared" si="69"/>
        <v>1.8284928949595415E-2</v>
      </c>
      <c r="J591" s="8">
        <f t="shared" si="70"/>
        <v>1.0059740606885943</v>
      </c>
      <c r="K591" s="9">
        <f t="shared" si="71"/>
        <v>50.148906728298961</v>
      </c>
      <c r="L591" s="9"/>
      <c r="M591">
        <f t="shared" si="68"/>
        <v>56.481658346003286</v>
      </c>
      <c r="N591">
        <f t="shared" si="68"/>
        <v>73.603266628118718</v>
      </c>
    </row>
    <row r="592" spans="2:14" x14ac:dyDescent="0.25">
      <c r="B592" s="3">
        <f t="shared" si="73"/>
        <v>589</v>
      </c>
      <c r="C592" s="7">
        <v>43691</v>
      </c>
      <c r="D592" s="10">
        <v>10050.370000000001</v>
      </c>
      <c r="E592" s="3">
        <f t="shared" si="72"/>
        <v>9.2153647287299307</v>
      </c>
      <c r="F592" s="8">
        <f t="shared" si="74"/>
        <v>0</v>
      </c>
      <c r="G592" s="8">
        <f t="shared" si="75"/>
        <v>8.0484308396455262E-2</v>
      </c>
      <c r="H592" s="8">
        <f t="shared" si="69"/>
        <v>1.6099206334828569E-2</v>
      </c>
      <c r="I592" s="8">
        <f t="shared" si="69"/>
        <v>2.0201222006653873E-2</v>
      </c>
      <c r="J592" s="8">
        <f t="shared" si="70"/>
        <v>0.79694220129484328</v>
      </c>
      <c r="K592" s="9">
        <f t="shared" si="71"/>
        <v>44.349907343741023</v>
      </c>
      <c r="L592" s="9"/>
      <c r="M592">
        <f t="shared" si="68"/>
        <v>56.543712202303368</v>
      </c>
      <c r="N592">
        <f t="shared" si="68"/>
        <v>73.632880391798295</v>
      </c>
    </row>
    <row r="593" spans="2:14" x14ac:dyDescent="0.25">
      <c r="B593" s="3">
        <f t="shared" si="73"/>
        <v>590</v>
      </c>
      <c r="C593" s="7">
        <v>43692</v>
      </c>
      <c r="D593" s="10">
        <v>10293.93</v>
      </c>
      <c r="E593" s="3">
        <f t="shared" si="72"/>
        <v>9.2393096801118642</v>
      </c>
      <c r="F593" s="8">
        <f t="shared" si="74"/>
        <v>2.3944951381933421E-2</v>
      </c>
      <c r="G593" s="8">
        <f t="shared" si="75"/>
        <v>0</v>
      </c>
      <c r="H593" s="8">
        <f t="shared" si="69"/>
        <v>1.6669324224874601E-2</v>
      </c>
      <c r="I593" s="8">
        <f t="shared" si="69"/>
        <v>1.8562102333098587E-2</v>
      </c>
      <c r="J593" s="8">
        <f t="shared" si="70"/>
        <v>0.89802997126845252</v>
      </c>
      <c r="K593" s="9">
        <f t="shared" si="71"/>
        <v>47.313792978110854</v>
      </c>
      <c r="L593" s="9"/>
      <c r="M593">
        <f t="shared" si="68"/>
        <v>56.60576605860345</v>
      </c>
      <c r="N593">
        <f t="shared" si="68"/>
        <v>73.662494155477873</v>
      </c>
    </row>
    <row r="594" spans="2:14" x14ac:dyDescent="0.25">
      <c r="B594" s="3">
        <f t="shared" si="73"/>
        <v>591</v>
      </c>
      <c r="C594" s="7">
        <v>43693</v>
      </c>
      <c r="D594" s="10">
        <v>10331.540000000001</v>
      </c>
      <c r="E594" s="3">
        <f t="shared" si="72"/>
        <v>9.2429566313508129</v>
      </c>
      <c r="F594" s="8">
        <f t="shared" si="74"/>
        <v>3.6469512389487591E-3</v>
      </c>
      <c r="G594" s="8">
        <f t="shared" si="75"/>
        <v>0</v>
      </c>
      <c r="H594" s="8">
        <f t="shared" si="69"/>
        <v>1.6756156397230524E-2</v>
      </c>
      <c r="I594" s="8">
        <f t="shared" si="69"/>
        <v>1.8185429369313798E-2</v>
      </c>
      <c r="J594" s="8">
        <f t="shared" si="70"/>
        <v>0.92140559658739551</v>
      </c>
      <c r="K594" s="9">
        <f t="shared" si="71"/>
        <v>47.954768021072809</v>
      </c>
      <c r="L594" s="9"/>
      <c r="M594">
        <f t="shared" si="68"/>
        <v>56.667819914903539</v>
      </c>
      <c r="N594">
        <f t="shared" si="68"/>
        <v>73.692107919157451</v>
      </c>
    </row>
    <row r="595" spans="2:14" x14ac:dyDescent="0.25">
      <c r="B595" s="3">
        <f t="shared" si="73"/>
        <v>592</v>
      </c>
      <c r="C595" s="7">
        <v>43694</v>
      </c>
      <c r="D595" s="10">
        <v>10216.02</v>
      </c>
      <c r="E595" s="3">
        <f t="shared" si="72"/>
        <v>9.2317123554238503</v>
      </c>
      <c r="F595" s="8">
        <f t="shared" si="74"/>
        <v>0</v>
      </c>
      <c r="G595" s="8">
        <f t="shared" si="75"/>
        <v>1.1244275926962644E-2</v>
      </c>
      <c r="H595" s="8">
        <f t="shared" si="69"/>
        <v>1.6143917492308663E-2</v>
      </c>
      <c r="I595" s="8">
        <f t="shared" si="69"/>
        <v>1.845315022471767E-2</v>
      </c>
      <c r="J595" s="8">
        <f t="shared" si="70"/>
        <v>0.87485970122782453</v>
      </c>
      <c r="K595" s="9">
        <f t="shared" si="71"/>
        <v>46.662675647403844</v>
      </c>
      <c r="L595" s="9"/>
      <c r="M595">
        <f t="shared" si="68"/>
        <v>56.729873771203629</v>
      </c>
      <c r="N595">
        <f t="shared" si="68"/>
        <v>73.721721682837028</v>
      </c>
    </row>
    <row r="596" spans="2:14" x14ac:dyDescent="0.25">
      <c r="B596" s="3">
        <f t="shared" si="73"/>
        <v>593</v>
      </c>
      <c r="C596" s="7">
        <v>43695</v>
      </c>
      <c r="D596" s="10">
        <v>10306.780000000001</v>
      </c>
      <c r="E596" s="3">
        <f t="shared" si="72"/>
        <v>9.2405572100918079</v>
      </c>
      <c r="F596" s="8">
        <f t="shared" si="74"/>
        <v>8.8448546679575912E-3</v>
      </c>
      <c r="G596" s="8">
        <f t="shared" si="75"/>
        <v>0</v>
      </c>
      <c r="H596" s="8">
        <f t="shared" si="69"/>
        <v>1.6039849201851451E-2</v>
      </c>
      <c r="I596" s="8">
        <f t="shared" si="69"/>
        <v>1.845315022471767E-2</v>
      </c>
      <c r="J596" s="8">
        <f t="shared" si="70"/>
        <v>0.86922010640580794</v>
      </c>
      <c r="K596" s="9">
        <f t="shared" si="71"/>
        <v>46.501752438195751</v>
      </c>
      <c r="L596" s="9"/>
      <c r="M596">
        <f t="shared" si="68"/>
        <v>56.791927627503711</v>
      </c>
      <c r="N596">
        <f t="shared" si="68"/>
        <v>73.751335446516606</v>
      </c>
    </row>
    <row r="597" spans="2:14" x14ac:dyDescent="0.25">
      <c r="B597" s="3">
        <f t="shared" si="73"/>
        <v>594</v>
      </c>
      <c r="C597" s="7">
        <v>43696</v>
      </c>
      <c r="D597" s="10">
        <v>10915.54</v>
      </c>
      <c r="E597" s="3">
        <f t="shared" si="72"/>
        <v>9.2979427409623021</v>
      </c>
      <c r="F597" s="8">
        <f t="shared" si="74"/>
        <v>5.738553087049425E-2</v>
      </c>
      <c r="G597" s="8">
        <f t="shared" si="75"/>
        <v>0</v>
      </c>
      <c r="H597" s="8">
        <f t="shared" si="69"/>
        <v>1.5729163808592413E-2</v>
      </c>
      <c r="I597" s="8">
        <f t="shared" si="69"/>
        <v>1.845315022471767E-2</v>
      </c>
      <c r="J597" s="8">
        <f t="shared" si="70"/>
        <v>0.85238366441755153</v>
      </c>
      <c r="K597" s="9">
        <f t="shared" si="71"/>
        <v>46.01550320222502</v>
      </c>
      <c r="L597" s="9"/>
      <c r="M597">
        <f t="shared" si="68"/>
        <v>56.853981483803793</v>
      </c>
      <c r="N597">
        <f t="shared" si="68"/>
        <v>73.780949210196184</v>
      </c>
    </row>
    <row r="598" spans="2:14" x14ac:dyDescent="0.25">
      <c r="B598" s="3">
        <f t="shared" si="73"/>
        <v>595</v>
      </c>
      <c r="C598" s="7">
        <v>43697</v>
      </c>
      <c r="D598" s="10">
        <v>10760.51</v>
      </c>
      <c r="E598" s="3">
        <f t="shared" si="72"/>
        <v>9.2836382303620528</v>
      </c>
      <c r="F598" s="8">
        <f t="shared" si="74"/>
        <v>0</v>
      </c>
      <c r="G598" s="8">
        <f t="shared" si="75"/>
        <v>1.4304510600249287E-2</v>
      </c>
      <c r="H598" s="8">
        <f t="shared" si="69"/>
        <v>1.5143436746552026E-2</v>
      </c>
      <c r="I598" s="8">
        <f t="shared" si="69"/>
        <v>1.879373381043789E-2</v>
      </c>
      <c r="J598" s="8">
        <f t="shared" si="70"/>
        <v>0.80577052432984242</v>
      </c>
      <c r="K598" s="9">
        <f t="shared" si="71"/>
        <v>44.621977902141253</v>
      </c>
      <c r="L598" s="9"/>
      <c r="M598">
        <f t="shared" si="68"/>
        <v>56.916035340103875</v>
      </c>
      <c r="N598">
        <f t="shared" si="68"/>
        <v>73.810562973875761</v>
      </c>
    </row>
    <row r="599" spans="2:14" x14ac:dyDescent="0.25">
      <c r="B599" s="3">
        <f t="shared" si="73"/>
        <v>596</v>
      </c>
      <c r="C599" s="7">
        <v>43698</v>
      </c>
      <c r="D599" s="10">
        <v>10142.57</v>
      </c>
      <c r="E599" s="3">
        <f t="shared" si="72"/>
        <v>9.2244966967082522</v>
      </c>
      <c r="F599" s="8">
        <f t="shared" si="74"/>
        <v>0</v>
      </c>
      <c r="G599" s="8">
        <f t="shared" si="75"/>
        <v>5.9141533653800593E-2</v>
      </c>
      <c r="H599" s="8">
        <f t="shared" si="69"/>
        <v>1.5143436746552026E-2</v>
      </c>
      <c r="I599" s="8">
        <f t="shared" si="69"/>
        <v>1.93614255864334E-2</v>
      </c>
      <c r="J599" s="8">
        <f t="shared" si="70"/>
        <v>0.7821447175440982</v>
      </c>
      <c r="K599" s="9">
        <f t="shared" si="71"/>
        <v>43.887834127294681</v>
      </c>
      <c r="L599" s="9"/>
      <c r="M599">
        <f t="shared" si="68"/>
        <v>56.978089196403964</v>
      </c>
      <c r="N599">
        <f t="shared" si="68"/>
        <v>73.840176737555339</v>
      </c>
    </row>
    <row r="600" spans="2:14" x14ac:dyDescent="0.25">
      <c r="B600" s="3">
        <f t="shared" si="73"/>
        <v>597</v>
      </c>
      <c r="C600" s="7">
        <v>43699</v>
      </c>
      <c r="D600" s="10">
        <v>10099.879999999999</v>
      </c>
      <c r="E600" s="3">
        <f t="shared" si="72"/>
        <v>9.2202788215706502</v>
      </c>
      <c r="F600" s="8">
        <f t="shared" si="74"/>
        <v>0</v>
      </c>
      <c r="G600" s="8">
        <f t="shared" si="75"/>
        <v>4.2178751376020784E-3</v>
      </c>
      <c r="H600" s="8">
        <f t="shared" si="69"/>
        <v>1.5143436746552026E-2</v>
      </c>
      <c r="I600" s="8">
        <f t="shared" si="69"/>
        <v>1.7906950397278441E-2</v>
      </c>
      <c r="J600" s="8">
        <f t="shared" si="70"/>
        <v>0.84567368594786396</v>
      </c>
      <c r="K600" s="9">
        <f t="shared" si="71"/>
        <v>45.819241634447415</v>
      </c>
      <c r="L600" s="9"/>
      <c r="M600">
        <f t="shared" si="68"/>
        <v>57.040143052704046</v>
      </c>
      <c r="N600">
        <f t="shared" si="68"/>
        <v>73.869790501234917</v>
      </c>
    </row>
    <row r="601" spans="2:14" x14ac:dyDescent="0.25">
      <c r="B601" s="3">
        <f t="shared" si="73"/>
        <v>598</v>
      </c>
      <c r="C601" s="7">
        <v>43700</v>
      </c>
      <c r="D601" s="10">
        <v>10389.549999999999</v>
      </c>
      <c r="E601" s="3">
        <f t="shared" si="72"/>
        <v>9.248555772279488</v>
      </c>
      <c r="F601" s="8">
        <f t="shared" si="74"/>
        <v>2.8276950708837845E-2</v>
      </c>
      <c r="G601" s="8">
        <f t="shared" si="75"/>
        <v>0</v>
      </c>
      <c r="H601" s="8">
        <f t="shared" si="69"/>
        <v>1.4962497381333192E-2</v>
      </c>
      <c r="I601" s="8">
        <f t="shared" si="69"/>
        <v>1.7906950397278441E-2</v>
      </c>
      <c r="J601" s="8">
        <f t="shared" si="70"/>
        <v>0.83556926497139594</v>
      </c>
      <c r="K601" s="9">
        <f t="shared" si="71"/>
        <v>45.520988007195513</v>
      </c>
      <c r="L601" s="9"/>
      <c r="M601">
        <f t="shared" si="68"/>
        <v>57.102196909004135</v>
      </c>
      <c r="N601">
        <f t="shared" si="68"/>
        <v>73.899404264914494</v>
      </c>
    </row>
    <row r="602" spans="2:14" x14ac:dyDescent="0.25">
      <c r="B602" s="3">
        <f t="shared" si="73"/>
        <v>599</v>
      </c>
      <c r="C602" s="7">
        <v>43701</v>
      </c>
      <c r="D602" s="10">
        <v>10134.35</v>
      </c>
      <c r="E602" s="3">
        <f t="shared" si="72"/>
        <v>9.2236859226409589</v>
      </c>
      <c r="F602" s="8">
        <f t="shared" si="74"/>
        <v>0</v>
      </c>
      <c r="G602" s="8">
        <f t="shared" si="75"/>
        <v>2.4869849638529118E-2</v>
      </c>
      <c r="H602" s="8">
        <f t="shared" si="69"/>
        <v>1.4962497381333192E-2</v>
      </c>
      <c r="I602" s="8">
        <f t="shared" si="69"/>
        <v>1.7671889298627959E-2</v>
      </c>
      <c r="J602" s="8">
        <f t="shared" si="70"/>
        <v>0.84668351688321619</v>
      </c>
      <c r="K602" s="9">
        <f t="shared" si="71"/>
        <v>45.848869562242392</v>
      </c>
      <c r="L602" s="9"/>
      <c r="M602">
        <f t="shared" si="68"/>
        <v>57.164250765304217</v>
      </c>
      <c r="N602">
        <f t="shared" si="68"/>
        <v>73.929018028594072</v>
      </c>
    </row>
    <row r="603" spans="2:14" x14ac:dyDescent="0.25">
      <c r="B603" s="3">
        <f t="shared" si="73"/>
        <v>600</v>
      </c>
      <c r="C603" s="7">
        <v>43702</v>
      </c>
      <c r="D603" s="10">
        <v>10142.69</v>
      </c>
      <c r="E603" s="3">
        <f t="shared" si="72"/>
        <v>9.2245085279591219</v>
      </c>
      <c r="F603" s="8">
        <f t="shared" si="74"/>
        <v>8.2260531816302773E-4</v>
      </c>
      <c r="G603" s="8">
        <f t="shared" si="75"/>
        <v>0</v>
      </c>
      <c r="H603" s="8">
        <f t="shared" si="69"/>
        <v>1.4982083222241836E-2</v>
      </c>
      <c r="I603" s="8">
        <f t="shared" si="69"/>
        <v>1.5055890113279008E-2</v>
      </c>
      <c r="J603" s="8">
        <f t="shared" si="70"/>
        <v>0.99509780620860966</v>
      </c>
      <c r="K603" s="9">
        <f t="shared" si="71"/>
        <v>49.877144023312162</v>
      </c>
      <c r="L603" s="9"/>
      <c r="M603">
        <f t="shared" si="68"/>
        <v>57.226304621604299</v>
      </c>
      <c r="N603">
        <f t="shared" si="68"/>
        <v>73.95863179227365</v>
      </c>
    </row>
    <row r="604" spans="2:14" x14ac:dyDescent="0.25">
      <c r="B604" s="3">
        <f t="shared" si="73"/>
        <v>601</v>
      </c>
      <c r="C604" s="7">
        <v>43703</v>
      </c>
      <c r="D604" s="10">
        <v>10372.25</v>
      </c>
      <c r="E604" s="3">
        <f t="shared" si="72"/>
        <v>9.2468892497232602</v>
      </c>
      <c r="F604" s="8">
        <f t="shared" si="74"/>
        <v>2.2380721764138301E-2</v>
      </c>
      <c r="G604" s="8">
        <f t="shared" si="75"/>
        <v>0</v>
      </c>
      <c r="H604" s="8">
        <f t="shared" si="69"/>
        <v>1.4008486848578213E-2</v>
      </c>
      <c r="I604" s="8">
        <f t="shared" si="69"/>
        <v>1.5055890113279008E-2</v>
      </c>
      <c r="J604" s="8">
        <f t="shared" si="70"/>
        <v>0.93043232536766429</v>
      </c>
      <c r="K604" s="9">
        <f t="shared" si="71"/>
        <v>48.198132259853089</v>
      </c>
      <c r="L604" s="9"/>
      <c r="M604">
        <f t="shared" si="68"/>
        <v>57.288358477904382</v>
      </c>
      <c r="N604">
        <f t="shared" si="68"/>
        <v>73.988245555953227</v>
      </c>
    </row>
    <row r="605" spans="2:14" x14ac:dyDescent="0.25">
      <c r="B605" s="3">
        <f t="shared" si="73"/>
        <v>602</v>
      </c>
      <c r="C605" s="7">
        <v>43704</v>
      </c>
      <c r="D605" s="10">
        <v>10185.049999999999</v>
      </c>
      <c r="E605" s="3">
        <f t="shared" si="72"/>
        <v>9.2286762378290224</v>
      </c>
      <c r="F605" s="8">
        <f t="shared" si="74"/>
        <v>0</v>
      </c>
      <c r="G605" s="8">
        <f t="shared" si="75"/>
        <v>1.8213011894237852E-2</v>
      </c>
      <c r="H605" s="8">
        <f t="shared" si="69"/>
        <v>1.4008486848578213E-2</v>
      </c>
      <c r="I605" s="8">
        <f t="shared" si="69"/>
        <v>1.2198762757243192E-2</v>
      </c>
      <c r="J605" s="8">
        <f t="shared" si="70"/>
        <v>1.1483530852553445</v>
      </c>
      <c r="K605" s="9">
        <f t="shared" si="71"/>
        <v>53.452716554683832</v>
      </c>
      <c r="L605" s="9"/>
      <c r="M605">
        <f t="shared" si="68"/>
        <v>57.350412334204471</v>
      </c>
      <c r="N605">
        <f t="shared" si="68"/>
        <v>74.017859319632805</v>
      </c>
    </row>
    <row r="606" spans="2:14" x14ac:dyDescent="0.25">
      <c r="B606" s="3">
        <f t="shared" si="73"/>
        <v>603</v>
      </c>
      <c r="C606" s="7">
        <v>43705</v>
      </c>
      <c r="D606" s="10">
        <v>9721</v>
      </c>
      <c r="E606" s="3">
        <f t="shared" si="72"/>
        <v>9.1820437728210695</v>
      </c>
      <c r="F606" s="8">
        <f t="shared" si="74"/>
        <v>0</v>
      </c>
      <c r="G606" s="8">
        <f t="shared" si="75"/>
        <v>4.6632465007952817E-2</v>
      </c>
      <c r="H606" s="8">
        <f t="shared" si="69"/>
        <v>1.3439423965829195E-2</v>
      </c>
      <c r="I606" s="8">
        <f t="shared" si="69"/>
        <v>1.3309059543146831E-2</v>
      </c>
      <c r="J606" s="8">
        <f t="shared" si="70"/>
        <v>1.0097951641331029</v>
      </c>
      <c r="K606" s="9">
        <f t="shared" si="71"/>
        <v>50.243685632941805</v>
      </c>
      <c r="L606" s="9"/>
      <c r="M606">
        <f t="shared" si="68"/>
        <v>57.41246619050456</v>
      </c>
      <c r="N606">
        <f t="shared" si="68"/>
        <v>74.047473083312383</v>
      </c>
    </row>
    <row r="607" spans="2:14" x14ac:dyDescent="0.25">
      <c r="B607" s="3">
        <f t="shared" si="73"/>
        <v>604</v>
      </c>
      <c r="C607" s="7">
        <v>43706</v>
      </c>
      <c r="D607" s="10">
        <v>9498.44</v>
      </c>
      <c r="E607" s="3">
        <f t="shared" si="72"/>
        <v>9.1588828535782927</v>
      </c>
      <c r="F607" s="8">
        <f t="shared" si="74"/>
        <v>0</v>
      </c>
      <c r="G607" s="8">
        <f t="shared" si="75"/>
        <v>2.3160919242776856E-2</v>
      </c>
      <c r="H607" s="8">
        <f t="shared" si="69"/>
        <v>1.1187047771057623E-2</v>
      </c>
      <c r="I607" s="8">
        <f t="shared" si="69"/>
        <v>1.3860510001308184E-2</v>
      </c>
      <c r="J607" s="8">
        <f t="shared" si="70"/>
        <v>0.80711660465608881</v>
      </c>
      <c r="K607" s="9">
        <f t="shared" si="71"/>
        <v>44.66322773951218</v>
      </c>
      <c r="L607" s="9"/>
      <c r="M607">
        <f t="shared" si="68"/>
        <v>57.474520046804642</v>
      </c>
      <c r="N607">
        <f t="shared" si="68"/>
        <v>74.077086846991961</v>
      </c>
    </row>
    <row r="608" spans="2:14" x14ac:dyDescent="0.25">
      <c r="B608" s="3">
        <f t="shared" si="73"/>
        <v>605</v>
      </c>
      <c r="C608" s="7">
        <v>43707</v>
      </c>
      <c r="D608" s="10">
        <v>9584.5400000000009</v>
      </c>
      <c r="E608" s="3">
        <f t="shared" si="72"/>
        <v>9.1679066626744827</v>
      </c>
      <c r="F608" s="8">
        <f t="shared" si="74"/>
        <v>9.0238090961900497E-3</v>
      </c>
      <c r="G608" s="8">
        <f t="shared" si="75"/>
        <v>0</v>
      </c>
      <c r="H608" s="8">
        <f t="shared" si="69"/>
        <v>1.1401900368585956E-2</v>
      </c>
      <c r="I608" s="8">
        <f t="shared" si="69"/>
        <v>1.3583623260422253E-2</v>
      </c>
      <c r="J608" s="8">
        <f t="shared" si="70"/>
        <v>0.8393857919931389</v>
      </c>
      <c r="K608" s="9">
        <f t="shared" si="71"/>
        <v>45.634026077997994</v>
      </c>
      <c r="L608" s="9"/>
      <c r="M608">
        <f t="shared" si="68"/>
        <v>57.536573903104724</v>
      </c>
      <c r="N608">
        <f t="shared" si="68"/>
        <v>74.106700610671538</v>
      </c>
    </row>
    <row r="609" spans="2:14" x14ac:dyDescent="0.25">
      <c r="B609" s="3">
        <f t="shared" si="73"/>
        <v>606</v>
      </c>
      <c r="C609" s="7">
        <v>43708</v>
      </c>
      <c r="D609" s="10">
        <v>9587.4699999999993</v>
      </c>
      <c r="E609" s="3">
        <f t="shared" si="72"/>
        <v>9.1682123165962999</v>
      </c>
      <c r="F609" s="8">
        <f t="shared" si="74"/>
        <v>3.0565392181713946E-4</v>
      </c>
      <c r="G609" s="8">
        <f t="shared" si="75"/>
        <v>0</v>
      </c>
      <c r="H609" s="8">
        <f t="shared" si="69"/>
        <v>1.0880302629296745E-2</v>
      </c>
      <c r="I609" s="8">
        <f t="shared" si="69"/>
        <v>1.3583623260422253E-2</v>
      </c>
      <c r="J609" s="8">
        <f t="shared" si="70"/>
        <v>0.80098677802689044</v>
      </c>
      <c r="K609" s="9">
        <f t="shared" si="71"/>
        <v>44.474883869188012</v>
      </c>
      <c r="L609" s="9"/>
      <c r="M609">
        <f t="shared" si="68"/>
        <v>57.598627759404806</v>
      </c>
      <c r="N609">
        <f t="shared" si="68"/>
        <v>74.136314374351116</v>
      </c>
    </row>
    <row r="610" spans="2:14" x14ac:dyDescent="0.25">
      <c r="B610" s="3">
        <f t="shared" si="73"/>
        <v>607</v>
      </c>
      <c r="C610" s="7">
        <v>43709</v>
      </c>
      <c r="D610" s="10">
        <v>9724.98</v>
      </c>
      <c r="E610" s="3">
        <f t="shared" si="72"/>
        <v>9.1824531119292629</v>
      </c>
      <c r="F610" s="8">
        <f t="shared" si="74"/>
        <v>1.4240795332963074E-2</v>
      </c>
      <c r="G610" s="8">
        <f t="shared" si="75"/>
        <v>0</v>
      </c>
      <c r="H610" s="8">
        <f t="shared" si="69"/>
        <v>1.1219369184843484E-2</v>
      </c>
      <c r="I610" s="8">
        <f t="shared" si="69"/>
        <v>1.3246997506962519E-2</v>
      </c>
      <c r="J610" s="8">
        <f t="shared" si="70"/>
        <v>0.84693676276051766</v>
      </c>
      <c r="K610" s="9">
        <f t="shared" si="71"/>
        <v>45.856294586645546</v>
      </c>
      <c r="L610" s="9"/>
      <c r="M610">
        <f t="shared" si="68"/>
        <v>57.660681615704888</v>
      </c>
      <c r="N610">
        <f t="shared" si="68"/>
        <v>74.165928138030679</v>
      </c>
    </row>
    <row r="611" spans="2:14" x14ac:dyDescent="0.25">
      <c r="B611" s="3">
        <f t="shared" si="73"/>
        <v>608</v>
      </c>
      <c r="C611" s="7">
        <v>43710</v>
      </c>
      <c r="D611" s="10">
        <v>10340</v>
      </c>
      <c r="E611" s="3">
        <f t="shared" si="72"/>
        <v>9.2437751480624204</v>
      </c>
      <c r="F611" s="8">
        <f t="shared" si="74"/>
        <v>6.1322036133157454E-2</v>
      </c>
      <c r="G611" s="8">
        <f t="shared" si="75"/>
        <v>0</v>
      </c>
      <c r="H611" s="8">
        <f t="shared" si="69"/>
        <v>1.2679417664204376E-2</v>
      </c>
      <c r="I611" s="8">
        <f t="shared" si="69"/>
        <v>1.2680131478686015E-2</v>
      </c>
      <c r="J611" s="8">
        <f t="shared" si="70"/>
        <v>0.99994370606623129</v>
      </c>
      <c r="K611" s="9">
        <f t="shared" si="71"/>
        <v>49.998592612042081</v>
      </c>
      <c r="L611" s="9"/>
      <c r="M611">
        <f t="shared" si="68"/>
        <v>57.722735472004977</v>
      </c>
      <c r="N611">
        <f t="shared" si="68"/>
        <v>74.195541901710257</v>
      </c>
    </row>
    <row r="612" spans="2:14" x14ac:dyDescent="0.25">
      <c r="B612" s="3">
        <f t="shared" si="73"/>
        <v>609</v>
      </c>
      <c r="C612" s="7">
        <v>43711</v>
      </c>
      <c r="D612" s="10">
        <v>10615.28</v>
      </c>
      <c r="E612" s="3">
        <f t="shared" si="72"/>
        <v>9.2700497515567797</v>
      </c>
      <c r="F612" s="8">
        <f t="shared" si="74"/>
        <v>2.6274603494359283E-2</v>
      </c>
      <c r="G612" s="8">
        <f t="shared" si="75"/>
        <v>0</v>
      </c>
      <c r="H612" s="8">
        <f t="shared" si="69"/>
        <v>1.3305003461689122E-2</v>
      </c>
      <c r="I612" s="8">
        <f t="shared" si="69"/>
        <v>1.1559516406823008E-2</v>
      </c>
      <c r="J612" s="8">
        <f t="shared" si="70"/>
        <v>1.1510000066988824</v>
      </c>
      <c r="K612" s="9">
        <f t="shared" si="71"/>
        <v>53.509995495783848</v>
      </c>
      <c r="L612" s="9"/>
      <c r="M612">
        <f t="shared" si="68"/>
        <v>57.784789328305067</v>
      </c>
      <c r="N612">
        <f t="shared" si="68"/>
        <v>74.225155665389835</v>
      </c>
    </row>
    <row r="613" spans="2:14" x14ac:dyDescent="0.25">
      <c r="B613" s="3">
        <f t="shared" si="73"/>
        <v>610</v>
      </c>
      <c r="C613" s="7">
        <v>43712</v>
      </c>
      <c r="D613" s="10">
        <v>10567.02</v>
      </c>
      <c r="E613" s="3">
        <f t="shared" si="72"/>
        <v>9.2654931091240122</v>
      </c>
      <c r="F613" s="8">
        <f t="shared" si="74"/>
        <v>0</v>
      </c>
      <c r="G613" s="8">
        <f t="shared" si="75"/>
        <v>4.5566424327674326E-3</v>
      </c>
      <c r="H613" s="8">
        <f t="shared" si="69"/>
        <v>1.3305003461689122E-2</v>
      </c>
      <c r="I613" s="8">
        <f t="shared" si="69"/>
        <v>1.1421445828344114E-2</v>
      </c>
      <c r="J613" s="8">
        <f t="shared" si="70"/>
        <v>1.1649141152226685</v>
      </c>
      <c r="K613" s="9">
        <f t="shared" si="71"/>
        <v>53.808791167812828</v>
      </c>
      <c r="L613" s="9"/>
      <c r="M613">
        <f t="shared" si="68"/>
        <v>57.846843184605149</v>
      </c>
      <c r="N613">
        <f t="shared" si="68"/>
        <v>74.254769429069412</v>
      </c>
    </row>
    <row r="614" spans="2:14" x14ac:dyDescent="0.25">
      <c r="B614" s="3">
        <f t="shared" si="73"/>
        <v>611</v>
      </c>
      <c r="C614" s="7">
        <v>43713</v>
      </c>
      <c r="D614" s="10">
        <v>10564.49</v>
      </c>
      <c r="E614" s="3">
        <f t="shared" si="72"/>
        <v>9.2652536562867969</v>
      </c>
      <c r="F614" s="8">
        <f t="shared" si="74"/>
        <v>0</v>
      </c>
      <c r="G614" s="8">
        <f t="shared" si="75"/>
        <v>2.3945283721538146E-4</v>
      </c>
      <c r="H614" s="8">
        <f t="shared" si="69"/>
        <v>1.3022361932234631E-2</v>
      </c>
      <c r="I614" s="8">
        <f t="shared" si="69"/>
        <v>1.1427147086373051E-2</v>
      </c>
      <c r="J614" s="8">
        <f t="shared" si="70"/>
        <v>1.1395986971904724</v>
      </c>
      <c r="K614" s="9">
        <f t="shared" si="71"/>
        <v>53.262263558436935</v>
      </c>
      <c r="L614" s="9"/>
      <c r="M614">
        <f t="shared" si="68"/>
        <v>57.908897040905231</v>
      </c>
      <c r="N614">
        <f t="shared" si="68"/>
        <v>74.28438319274899</v>
      </c>
    </row>
    <row r="615" spans="2:14" x14ac:dyDescent="0.25">
      <c r="B615" s="3">
        <f t="shared" si="73"/>
        <v>612</v>
      </c>
      <c r="C615" s="7">
        <v>43714</v>
      </c>
      <c r="D615" s="10">
        <v>10298.73</v>
      </c>
      <c r="E615" s="3">
        <f t="shared" si="72"/>
        <v>9.2397758656446634</v>
      </c>
      <c r="F615" s="8">
        <f t="shared" si="74"/>
        <v>0</v>
      </c>
      <c r="G615" s="8">
        <f t="shared" si="75"/>
        <v>2.5477790642133513E-2</v>
      </c>
      <c r="H615" s="8">
        <f t="shared" si="69"/>
        <v>1.3022361932234631E-2</v>
      </c>
      <c r="I615" s="8">
        <f t="shared" si="69"/>
        <v>1.1898737759431309E-2</v>
      </c>
      <c r="J615" s="8">
        <f t="shared" si="70"/>
        <v>1.0944322158804367</v>
      </c>
      <c r="K615" s="9">
        <f t="shared" si="71"/>
        <v>52.254363143491375</v>
      </c>
      <c r="L615" s="9"/>
      <c r="M615">
        <f t="shared" si="68"/>
        <v>57.970950897205313</v>
      </c>
      <c r="N615">
        <f t="shared" si="68"/>
        <v>74.313996956428568</v>
      </c>
    </row>
    <row r="616" spans="2:14" x14ac:dyDescent="0.25">
      <c r="B616" s="3">
        <f t="shared" si="73"/>
        <v>613</v>
      </c>
      <c r="C616" s="7">
        <v>43715</v>
      </c>
      <c r="D616" s="10">
        <v>10455.879999999999</v>
      </c>
      <c r="E616" s="3">
        <f t="shared" si="72"/>
        <v>9.2549197785740844</v>
      </c>
      <c r="F616" s="8">
        <f t="shared" si="74"/>
        <v>1.5143912929421077E-2</v>
      </c>
      <c r="G616" s="8">
        <f t="shared" si="75"/>
        <v>0</v>
      </c>
      <c r="H616" s="8">
        <f t="shared" si="69"/>
        <v>1.3382931287697039E-2</v>
      </c>
      <c r="I616" s="8">
        <f t="shared" si="69"/>
        <v>1.1041327970408264E-2</v>
      </c>
      <c r="J616" s="8">
        <f t="shared" si="70"/>
        <v>1.2120762397027314</v>
      </c>
      <c r="K616" s="9">
        <f t="shared" si="71"/>
        <v>54.793601501981477</v>
      </c>
      <c r="L616" s="9"/>
      <c r="M616">
        <f t="shared" ref="M616:N679" si="76">($B616-100)*M$101+M$102</f>
        <v>58.033004753505402</v>
      </c>
      <c r="N616">
        <f t="shared" si="76"/>
        <v>74.343610720108146</v>
      </c>
    </row>
    <row r="617" spans="2:14" x14ac:dyDescent="0.25">
      <c r="B617" s="3">
        <f t="shared" si="73"/>
        <v>614</v>
      </c>
      <c r="C617" s="7">
        <v>43716</v>
      </c>
      <c r="D617" s="10">
        <v>10381.18</v>
      </c>
      <c r="E617" s="3">
        <f t="shared" si="72"/>
        <v>9.2477498304129231</v>
      </c>
      <c r="F617" s="8">
        <f t="shared" si="74"/>
        <v>0</v>
      </c>
      <c r="G617" s="8">
        <f t="shared" si="75"/>
        <v>7.1699481611613436E-3</v>
      </c>
      <c r="H617" s="8">
        <f t="shared" si="69"/>
        <v>1.3220128008097274E-2</v>
      </c>
      <c r="I617" s="8">
        <f t="shared" si="69"/>
        <v>1.1212041021864487E-2</v>
      </c>
      <c r="J617" s="8">
        <f t="shared" si="70"/>
        <v>1.1791009310719465</v>
      </c>
      <c r="K617" s="9">
        <f t="shared" si="71"/>
        <v>54.1095143533311</v>
      </c>
      <c r="L617" s="9"/>
      <c r="M617">
        <f t="shared" si="76"/>
        <v>58.095058609805484</v>
      </c>
      <c r="N617">
        <f t="shared" si="76"/>
        <v>74.373224483787723</v>
      </c>
    </row>
    <row r="618" spans="2:14" x14ac:dyDescent="0.25">
      <c r="B618" s="3">
        <f t="shared" si="73"/>
        <v>615</v>
      </c>
      <c r="C618" s="7">
        <v>43717</v>
      </c>
      <c r="D618" s="10">
        <v>10303.120000000001</v>
      </c>
      <c r="E618" s="3">
        <f t="shared" si="72"/>
        <v>9.2402020409703205</v>
      </c>
      <c r="F618" s="8">
        <f t="shared" si="74"/>
        <v>0</v>
      </c>
      <c r="G618" s="8">
        <f t="shared" si="75"/>
        <v>7.5477894426025927E-3</v>
      </c>
      <c r="H618" s="8">
        <f t="shared" si="69"/>
        <v>1.3220128008097274E-2</v>
      </c>
      <c r="I618" s="8">
        <f t="shared" si="69"/>
        <v>1.130700714954045E-2</v>
      </c>
      <c r="J618" s="8">
        <f t="shared" si="70"/>
        <v>1.1691978109905572</v>
      </c>
      <c r="K618" s="9">
        <f t="shared" si="71"/>
        <v>53.900008798950736</v>
      </c>
      <c r="L618" s="9"/>
      <c r="M618">
        <f t="shared" si="76"/>
        <v>58.157112466105573</v>
      </c>
      <c r="N618">
        <f t="shared" si="76"/>
        <v>74.402838247467301</v>
      </c>
    </row>
    <row r="619" spans="2:14" x14ac:dyDescent="0.25">
      <c r="B619" s="3">
        <f t="shared" si="73"/>
        <v>616</v>
      </c>
      <c r="C619" s="7">
        <v>43718</v>
      </c>
      <c r="D619" s="10">
        <v>10098.15</v>
      </c>
      <c r="E619" s="3">
        <f t="shared" si="72"/>
        <v>9.2201075177351548</v>
      </c>
      <c r="F619" s="8">
        <f t="shared" si="74"/>
        <v>0</v>
      </c>
      <c r="G619" s="8">
        <f t="shared" si="75"/>
        <v>2.0094523235165695E-2</v>
      </c>
      <c r="H619" s="8">
        <f t="shared" si="69"/>
        <v>1.3054000884129472E-2</v>
      </c>
      <c r="I619" s="8">
        <f t="shared" si="69"/>
        <v>1.1785448178949156E-2</v>
      </c>
      <c r="J619" s="8">
        <f t="shared" si="70"/>
        <v>1.1076372052991732</v>
      </c>
      <c r="K619" s="9">
        <f t="shared" si="71"/>
        <v>52.553504109448816</v>
      </c>
      <c r="L619" s="9"/>
      <c r="M619">
        <f t="shared" si="76"/>
        <v>58.219166322405655</v>
      </c>
      <c r="N619">
        <f t="shared" si="76"/>
        <v>74.432452011146879</v>
      </c>
    </row>
    <row r="620" spans="2:14" x14ac:dyDescent="0.25">
      <c r="B620" s="3">
        <f t="shared" si="73"/>
        <v>617</v>
      </c>
      <c r="C620" s="7">
        <v>43719</v>
      </c>
      <c r="D620" s="10">
        <v>10158.33</v>
      </c>
      <c r="E620" s="3">
        <f t="shared" si="72"/>
        <v>9.2260493375434915</v>
      </c>
      <c r="F620" s="8">
        <f t="shared" si="74"/>
        <v>5.9418198083367457E-3</v>
      </c>
      <c r="G620" s="8">
        <f t="shared" si="75"/>
        <v>0</v>
      </c>
      <c r="H620" s="8">
        <f t="shared" si="69"/>
        <v>1.1968500986932447E-2</v>
      </c>
      <c r="I620" s="8">
        <f t="shared" si="69"/>
        <v>1.1785448178949156E-2</v>
      </c>
      <c r="J620" s="8">
        <f t="shared" si="70"/>
        <v>1.0155321041002288</v>
      </c>
      <c r="K620" s="9">
        <f t="shared" si="71"/>
        <v>50.385310262948217</v>
      </c>
      <c r="L620" s="9"/>
      <c r="M620">
        <f t="shared" si="76"/>
        <v>58.281220178705738</v>
      </c>
      <c r="N620">
        <f t="shared" si="76"/>
        <v>74.462065774826456</v>
      </c>
    </row>
    <row r="621" spans="2:14" x14ac:dyDescent="0.25">
      <c r="B621" s="3">
        <f t="shared" si="73"/>
        <v>618</v>
      </c>
      <c r="C621" s="7">
        <v>43720</v>
      </c>
      <c r="D621" s="10">
        <v>10415.01</v>
      </c>
      <c r="E621" s="3">
        <f t="shared" si="72"/>
        <v>9.2510033138482353</v>
      </c>
      <c r="F621" s="8">
        <f t="shared" si="74"/>
        <v>2.4953976304743719E-2</v>
      </c>
      <c r="G621" s="8">
        <f t="shared" si="75"/>
        <v>0</v>
      </c>
      <c r="H621" s="8">
        <f t="shared" ref="H621:I684" si="77">AVERAGE(F580:F621)</f>
        <v>1.1877113240978256E-2</v>
      </c>
      <c r="I621" s="8">
        <f t="shared" si="77"/>
        <v>1.1785448178949156E-2</v>
      </c>
      <c r="J621" s="8">
        <f t="shared" ref="J621:J684" si="78">H621/I621</f>
        <v>1.0077778172401479</v>
      </c>
      <c r="K621" s="9">
        <f t="shared" ref="K621:K684" si="79">100 - (100 / (1 + J621))</f>
        <v>50.193692179815969</v>
      </c>
      <c r="L621" s="9"/>
      <c r="M621">
        <f t="shared" si="76"/>
        <v>58.34327403500582</v>
      </c>
      <c r="N621">
        <f t="shared" si="76"/>
        <v>74.491679538506034</v>
      </c>
    </row>
    <row r="622" spans="2:14" x14ac:dyDescent="0.25">
      <c r="B622" s="3">
        <f t="shared" si="73"/>
        <v>619</v>
      </c>
      <c r="C622" s="7">
        <v>43721</v>
      </c>
      <c r="D622" s="10">
        <v>10342.06</v>
      </c>
      <c r="E622" s="3">
        <f t="shared" si="72"/>
        <v>9.2439743545251041</v>
      </c>
      <c r="F622" s="8">
        <f t="shared" si="74"/>
        <v>0</v>
      </c>
      <c r="G622" s="8">
        <f t="shared" si="75"/>
        <v>7.0289593231311898E-3</v>
      </c>
      <c r="H622" s="8">
        <f t="shared" si="77"/>
        <v>1.153814882648159E-2</v>
      </c>
      <c r="I622" s="8">
        <f t="shared" si="77"/>
        <v>1.1952804353309424E-2</v>
      </c>
      <c r="J622" s="8">
        <f t="shared" si="78"/>
        <v>0.96530893382246086</v>
      </c>
      <c r="K622" s="9">
        <f t="shared" si="79"/>
        <v>49.117414428324352</v>
      </c>
      <c r="L622" s="9"/>
      <c r="M622">
        <f t="shared" si="76"/>
        <v>58.405327891305902</v>
      </c>
      <c r="N622">
        <f t="shared" si="76"/>
        <v>74.521293302185612</v>
      </c>
    </row>
    <row r="623" spans="2:14" x14ac:dyDescent="0.25">
      <c r="B623" s="3">
        <f t="shared" si="73"/>
        <v>620</v>
      </c>
      <c r="C623" s="7">
        <v>43722</v>
      </c>
      <c r="D623" s="10">
        <v>10335.02</v>
      </c>
      <c r="E623" s="3">
        <f t="shared" si="72"/>
        <v>9.2432934072857424</v>
      </c>
      <c r="F623" s="8">
        <f t="shared" si="74"/>
        <v>0</v>
      </c>
      <c r="G623" s="8">
        <f t="shared" si="75"/>
        <v>6.8094723936162893E-4</v>
      </c>
      <c r="H623" s="8">
        <f t="shared" si="77"/>
        <v>1.088406739066509E-2</v>
      </c>
      <c r="I623" s="8">
        <f t="shared" si="77"/>
        <v>1.1969017382818034E-2</v>
      </c>
      <c r="J623" s="8">
        <f t="shared" si="78"/>
        <v>0.90935346173776721</v>
      </c>
      <c r="K623" s="9">
        <f t="shared" si="79"/>
        <v>47.626250453917201</v>
      </c>
      <c r="L623" s="9"/>
      <c r="M623">
        <f t="shared" si="76"/>
        <v>58.467381747605998</v>
      </c>
      <c r="N623">
        <f t="shared" si="76"/>
        <v>74.550907065865189</v>
      </c>
    </row>
    <row r="624" spans="2:14" x14ac:dyDescent="0.25">
      <c r="B624" s="3">
        <f t="shared" si="73"/>
        <v>621</v>
      </c>
      <c r="C624" s="7">
        <v>43723</v>
      </c>
      <c r="D624" s="10">
        <v>10302.01</v>
      </c>
      <c r="E624" s="3">
        <f t="shared" si="72"/>
        <v>9.2400943008103624</v>
      </c>
      <c r="F624" s="8">
        <f t="shared" si="74"/>
        <v>0</v>
      </c>
      <c r="G624" s="8">
        <f t="shared" si="75"/>
        <v>3.1991064753800202E-3</v>
      </c>
      <c r="H624" s="8">
        <f t="shared" si="77"/>
        <v>1.063800016625061E-2</v>
      </c>
      <c r="I624" s="8">
        <f t="shared" si="77"/>
        <v>1.2045186584612797E-2</v>
      </c>
      <c r="J624" s="8">
        <f t="shared" si="78"/>
        <v>0.88317437770870189</v>
      </c>
      <c r="K624" s="9">
        <f t="shared" si="79"/>
        <v>46.898173008453888</v>
      </c>
      <c r="L624" s="9"/>
      <c r="M624">
        <f t="shared" si="76"/>
        <v>58.52943560390608</v>
      </c>
      <c r="N624">
        <f t="shared" si="76"/>
        <v>74.580520829544767</v>
      </c>
    </row>
    <row r="625" spans="2:14" x14ac:dyDescent="0.25">
      <c r="B625" s="3">
        <f t="shared" si="73"/>
        <v>622</v>
      </c>
      <c r="C625" s="7">
        <v>43724</v>
      </c>
      <c r="D625" s="10">
        <v>10251.309999999899</v>
      </c>
      <c r="E625" s="3">
        <f t="shared" si="72"/>
        <v>9.2351607812782461</v>
      </c>
      <c r="F625" s="8">
        <f t="shared" si="74"/>
        <v>0</v>
      </c>
      <c r="G625" s="8">
        <f t="shared" si="75"/>
        <v>4.9335195321162928E-3</v>
      </c>
      <c r="H625" s="8">
        <f t="shared" si="77"/>
        <v>8.7547529181253511E-3</v>
      </c>
      <c r="I625" s="8">
        <f t="shared" si="77"/>
        <v>1.2162651335377469E-2</v>
      </c>
      <c r="J625" s="8">
        <f t="shared" si="78"/>
        <v>0.71980628867165064</v>
      </c>
      <c r="K625" s="9">
        <f t="shared" si="79"/>
        <v>41.853916537752454</v>
      </c>
      <c r="L625" s="9"/>
      <c r="M625">
        <f t="shared" si="76"/>
        <v>58.591489460206162</v>
      </c>
      <c r="N625">
        <f t="shared" si="76"/>
        <v>74.610134593224345</v>
      </c>
    </row>
    <row r="626" spans="2:14" x14ac:dyDescent="0.25">
      <c r="B626" s="3">
        <f t="shared" si="73"/>
        <v>623</v>
      </c>
      <c r="C626" s="7">
        <v>43725</v>
      </c>
      <c r="D626" s="10">
        <v>10187.82</v>
      </c>
      <c r="E626" s="3">
        <f t="shared" si="72"/>
        <v>9.2289481680987464</v>
      </c>
      <c r="F626" s="8">
        <f t="shared" si="74"/>
        <v>0</v>
      </c>
      <c r="G626" s="8">
        <f t="shared" si="75"/>
        <v>6.2126131794997264E-3</v>
      </c>
      <c r="H626" s="8">
        <f t="shared" si="77"/>
        <v>8.7547529181253511E-3</v>
      </c>
      <c r="I626" s="8">
        <f t="shared" si="77"/>
        <v>1.1601436334403026E-2</v>
      </c>
      <c r="J626" s="8">
        <f t="shared" si="78"/>
        <v>0.7546266398207877</v>
      </c>
      <c r="K626" s="9">
        <f t="shared" si="79"/>
        <v>43.007818455204976</v>
      </c>
      <c r="L626" s="9"/>
      <c r="M626">
        <f t="shared" si="76"/>
        <v>58.653543316506244</v>
      </c>
      <c r="N626">
        <f t="shared" si="76"/>
        <v>74.639748356903908</v>
      </c>
    </row>
    <row r="627" spans="2:14" x14ac:dyDescent="0.25">
      <c r="B627" s="3">
        <f t="shared" si="73"/>
        <v>624</v>
      </c>
      <c r="C627" s="7">
        <v>43726</v>
      </c>
      <c r="D627" s="10">
        <v>10156.99</v>
      </c>
      <c r="E627" s="3">
        <f t="shared" si="72"/>
        <v>9.225917417396337</v>
      </c>
      <c r="F627" s="8">
        <f t="shared" si="74"/>
        <v>0</v>
      </c>
      <c r="G627" s="8">
        <f t="shared" si="75"/>
        <v>3.0307507024094349E-3</v>
      </c>
      <c r="H627" s="8">
        <f t="shared" si="77"/>
        <v>7.7530849202021232E-3</v>
      </c>
      <c r="I627" s="8">
        <f t="shared" si="77"/>
        <v>1.1673597065412775E-2</v>
      </c>
      <c r="J627" s="8">
        <f t="shared" si="78"/>
        <v>0.6641556048883529</v>
      </c>
      <c r="K627" s="9">
        <f t="shared" si="79"/>
        <v>39.909465373156053</v>
      </c>
      <c r="L627" s="9"/>
      <c r="M627">
        <f t="shared" si="76"/>
        <v>58.715597172806326</v>
      </c>
      <c r="N627">
        <f t="shared" si="76"/>
        <v>74.669362120583486</v>
      </c>
    </row>
    <row r="628" spans="2:14" x14ac:dyDescent="0.25">
      <c r="B628" s="3">
        <f t="shared" si="73"/>
        <v>625</v>
      </c>
      <c r="C628" s="7">
        <v>43727</v>
      </c>
      <c r="D628" s="10">
        <v>10244.290000000001</v>
      </c>
      <c r="E628" s="3">
        <f t="shared" si="72"/>
        <v>9.2344757561729143</v>
      </c>
      <c r="F628" s="8">
        <f t="shared" si="74"/>
        <v>8.5583387765773011E-3</v>
      </c>
      <c r="G628" s="8">
        <f t="shared" si="75"/>
        <v>0</v>
      </c>
      <c r="H628" s="8">
        <f t="shared" si="77"/>
        <v>7.9077159762014938E-3</v>
      </c>
      <c r="I628" s="8">
        <f t="shared" si="77"/>
        <v>1.1673597065412775E-2</v>
      </c>
      <c r="J628" s="8">
        <f t="shared" si="78"/>
        <v>0.67740182669409954</v>
      </c>
      <c r="K628" s="9">
        <f t="shared" si="79"/>
        <v>40.383992428883552</v>
      </c>
      <c r="L628" s="9"/>
      <c r="M628">
        <f t="shared" si="76"/>
        <v>58.777651029106423</v>
      </c>
      <c r="N628">
        <f t="shared" si="76"/>
        <v>74.698975884263064</v>
      </c>
    </row>
    <row r="629" spans="2:14" x14ac:dyDescent="0.25">
      <c r="B629" s="3">
        <f t="shared" si="73"/>
        <v>626</v>
      </c>
      <c r="C629" s="7">
        <v>43728</v>
      </c>
      <c r="D629" s="10">
        <v>10168.59</v>
      </c>
      <c r="E629" s="3">
        <f t="shared" si="72"/>
        <v>9.2270588363629198</v>
      </c>
      <c r="F629" s="8">
        <f t="shared" si="74"/>
        <v>0</v>
      </c>
      <c r="G629" s="8">
        <f t="shared" si="75"/>
        <v>7.4169198099944822E-3</v>
      </c>
      <c r="H629" s="8">
        <f t="shared" si="77"/>
        <v>7.9077159762014938E-3</v>
      </c>
      <c r="I629" s="8">
        <f t="shared" si="77"/>
        <v>1.1611332995309132E-2</v>
      </c>
      <c r="J629" s="8">
        <f t="shared" si="78"/>
        <v>0.68103429463233345</v>
      </c>
      <c r="K629" s="9">
        <f t="shared" si="79"/>
        <v>40.512813855548707</v>
      </c>
      <c r="L629" s="9"/>
      <c r="M629">
        <f t="shared" si="76"/>
        <v>58.839704885406505</v>
      </c>
      <c r="N629">
        <f t="shared" si="76"/>
        <v>74.728589647942641</v>
      </c>
    </row>
    <row r="630" spans="2:14" x14ac:dyDescent="0.25">
      <c r="B630" s="3">
        <f t="shared" si="73"/>
        <v>627</v>
      </c>
      <c r="C630" s="7">
        <v>43729</v>
      </c>
      <c r="D630" s="10">
        <v>9986.39</v>
      </c>
      <c r="E630" s="3">
        <f t="shared" si="72"/>
        <v>9.2089784449744876</v>
      </c>
      <c r="F630" s="8">
        <f t="shared" si="74"/>
        <v>0</v>
      </c>
      <c r="G630" s="8">
        <f t="shared" si="75"/>
        <v>1.8080391388432204E-2</v>
      </c>
      <c r="H630" s="8">
        <f t="shared" si="77"/>
        <v>7.9077159762014938E-3</v>
      </c>
      <c r="I630" s="8">
        <f t="shared" si="77"/>
        <v>1.08696948885124E-2</v>
      </c>
      <c r="J630" s="8">
        <f t="shared" si="78"/>
        <v>0.72750119090819532</v>
      </c>
      <c r="K630" s="9">
        <f t="shared" si="79"/>
        <v>42.112919790563367</v>
      </c>
      <c r="L630" s="9"/>
      <c r="M630">
        <f t="shared" si="76"/>
        <v>58.901758741706587</v>
      </c>
      <c r="N630">
        <f t="shared" si="76"/>
        <v>74.758203411622219</v>
      </c>
    </row>
    <row r="631" spans="2:14" x14ac:dyDescent="0.25">
      <c r="B631" s="3">
        <f t="shared" si="73"/>
        <v>628</v>
      </c>
      <c r="C631" s="7">
        <v>43730</v>
      </c>
      <c r="D631" s="10">
        <v>10028.870000000001</v>
      </c>
      <c r="E631" s="3">
        <f t="shared" si="72"/>
        <v>9.2132232125951816</v>
      </c>
      <c r="F631" s="8">
        <f t="shared" si="74"/>
        <v>4.2447676206940343E-3</v>
      </c>
      <c r="G631" s="8">
        <f t="shared" si="75"/>
        <v>0</v>
      </c>
      <c r="H631" s="8">
        <f t="shared" si="77"/>
        <v>7.5074352230650732E-3</v>
      </c>
      <c r="I631" s="8">
        <f t="shared" si="77"/>
        <v>1.08696948885124E-2</v>
      </c>
      <c r="J631" s="8">
        <f t="shared" si="78"/>
        <v>0.69067580093708802</v>
      </c>
      <c r="K631" s="9">
        <f t="shared" si="79"/>
        <v>40.85205457807276</v>
      </c>
      <c r="L631" s="9"/>
      <c r="M631">
        <f t="shared" si="76"/>
        <v>58.963812598006669</v>
      </c>
      <c r="N631">
        <f t="shared" si="76"/>
        <v>74.787817175301797</v>
      </c>
    </row>
    <row r="632" spans="2:14" x14ac:dyDescent="0.25">
      <c r="B632" s="3">
        <f t="shared" si="73"/>
        <v>629</v>
      </c>
      <c r="C632" s="7">
        <v>43731</v>
      </c>
      <c r="D632" s="10">
        <v>9702.25</v>
      </c>
      <c r="E632" s="3">
        <f t="shared" si="72"/>
        <v>9.1801130963560862</v>
      </c>
      <c r="F632" s="8">
        <f t="shared" si="74"/>
        <v>0</v>
      </c>
      <c r="G632" s="8">
        <f t="shared" si="75"/>
        <v>3.3110116239095433E-2</v>
      </c>
      <c r="H632" s="8">
        <f t="shared" si="77"/>
        <v>7.5074352230650732E-3</v>
      </c>
      <c r="I632" s="8">
        <f t="shared" si="77"/>
        <v>1.1338664252686334E-2</v>
      </c>
      <c r="J632" s="8">
        <f t="shared" si="78"/>
        <v>0.66210931515027682</v>
      </c>
      <c r="K632" s="9">
        <f t="shared" si="79"/>
        <v>39.835485495153087</v>
      </c>
      <c r="L632" s="9"/>
      <c r="M632">
        <f t="shared" si="76"/>
        <v>59.025866454306751</v>
      </c>
      <c r="N632">
        <f t="shared" si="76"/>
        <v>74.817430938981374</v>
      </c>
    </row>
    <row r="633" spans="2:14" x14ac:dyDescent="0.25">
      <c r="B633" s="3">
        <f t="shared" si="73"/>
        <v>630</v>
      </c>
      <c r="C633" s="7">
        <v>43732</v>
      </c>
      <c r="D633" s="10">
        <v>8493.14</v>
      </c>
      <c r="E633" s="3">
        <f t="shared" si="72"/>
        <v>9.0470140578075764</v>
      </c>
      <c r="F633" s="8">
        <f t="shared" si="74"/>
        <v>0</v>
      </c>
      <c r="G633" s="8">
        <f t="shared" si="75"/>
        <v>0.1330990385485098</v>
      </c>
      <c r="H633" s="8">
        <f t="shared" si="77"/>
        <v>7.5074352230650732E-3</v>
      </c>
      <c r="I633" s="8">
        <f t="shared" si="77"/>
        <v>1.3432077587798635E-2</v>
      </c>
      <c r="J633" s="8">
        <f t="shared" si="78"/>
        <v>0.55891839322642389</v>
      </c>
      <c r="K633" s="9">
        <f t="shared" si="79"/>
        <v>35.85296033807488</v>
      </c>
      <c r="L633" s="9"/>
      <c r="M633">
        <f t="shared" si="76"/>
        <v>59.087920310606833</v>
      </c>
      <c r="N633">
        <f t="shared" si="76"/>
        <v>74.847044702660952</v>
      </c>
    </row>
    <row r="634" spans="2:14" x14ac:dyDescent="0.25">
      <c r="B634" s="3">
        <f t="shared" si="73"/>
        <v>631</v>
      </c>
      <c r="C634" s="7">
        <v>43733</v>
      </c>
      <c r="D634" s="10">
        <v>8430.0499999999993</v>
      </c>
      <c r="E634" s="3">
        <f t="shared" si="72"/>
        <v>9.0395579821764134</v>
      </c>
      <c r="F634" s="8">
        <f t="shared" si="74"/>
        <v>0</v>
      </c>
      <c r="G634" s="8">
        <f t="shared" si="75"/>
        <v>7.4560756311630172E-3</v>
      </c>
      <c r="H634" s="8">
        <f t="shared" si="77"/>
        <v>7.5074352230650732E-3</v>
      </c>
      <c r="I634" s="8">
        <f t="shared" si="77"/>
        <v>1.1693310141005962E-2</v>
      </c>
      <c r="J634" s="8">
        <f t="shared" si="78"/>
        <v>0.64202823088888128</v>
      </c>
      <c r="K634" s="9">
        <f t="shared" si="79"/>
        <v>39.099707228622449</v>
      </c>
      <c r="L634" s="9"/>
      <c r="M634">
        <f t="shared" si="76"/>
        <v>59.149974166906929</v>
      </c>
      <c r="N634">
        <f t="shared" si="76"/>
        <v>74.87665846634053</v>
      </c>
    </row>
    <row r="635" spans="2:14" x14ac:dyDescent="0.25">
      <c r="B635" s="3">
        <f t="shared" si="73"/>
        <v>632</v>
      </c>
      <c r="C635" s="7">
        <v>43734</v>
      </c>
      <c r="D635" s="10">
        <v>8063.73</v>
      </c>
      <c r="E635" s="3">
        <f t="shared" si="72"/>
        <v>8.9951315076077538</v>
      </c>
      <c r="F635" s="8">
        <f t="shared" si="74"/>
        <v>0</v>
      </c>
      <c r="G635" s="8">
        <f t="shared" si="75"/>
        <v>4.4426474568659557E-2</v>
      </c>
      <c r="H635" s="8">
        <f t="shared" si="77"/>
        <v>6.9373173330190396E-3</v>
      </c>
      <c r="I635" s="8">
        <f t="shared" si="77"/>
        <v>1.2751083345021666E-2</v>
      </c>
      <c r="J635" s="8">
        <f t="shared" si="78"/>
        <v>0.54405709266479996</v>
      </c>
      <c r="K635" s="9">
        <f t="shared" si="79"/>
        <v>35.235555424044776</v>
      </c>
      <c r="L635" s="9"/>
      <c r="M635">
        <f t="shared" si="76"/>
        <v>59.212028023207012</v>
      </c>
      <c r="N635">
        <f t="shared" si="76"/>
        <v>74.906272230020107</v>
      </c>
    </row>
    <row r="636" spans="2:14" x14ac:dyDescent="0.25">
      <c r="B636" s="3">
        <f t="shared" si="73"/>
        <v>633</v>
      </c>
      <c r="C636" s="7">
        <v>43735</v>
      </c>
      <c r="D636" s="10">
        <v>8177.91</v>
      </c>
      <c r="E636" s="3">
        <f t="shared" si="72"/>
        <v>9.0091918957282999</v>
      </c>
      <c r="F636" s="8">
        <f t="shared" si="74"/>
        <v>1.4060388120546108E-2</v>
      </c>
      <c r="G636" s="8">
        <f t="shared" si="75"/>
        <v>0</v>
      </c>
      <c r="H636" s="8">
        <f t="shared" si="77"/>
        <v>7.1852563063904045E-3</v>
      </c>
      <c r="I636" s="8">
        <f t="shared" si="77"/>
        <v>1.2751083345021666E-2</v>
      </c>
      <c r="J636" s="8">
        <f t="shared" si="78"/>
        <v>0.56350163448627322</v>
      </c>
      <c r="K636" s="9">
        <f t="shared" si="79"/>
        <v>36.041000665242386</v>
      </c>
      <c r="L636" s="9"/>
      <c r="M636">
        <f t="shared" si="76"/>
        <v>59.274081879507094</v>
      </c>
      <c r="N636">
        <f t="shared" si="76"/>
        <v>74.935885993699685</v>
      </c>
    </row>
    <row r="637" spans="2:14" x14ac:dyDescent="0.25">
      <c r="B637" s="3">
        <f t="shared" si="73"/>
        <v>634</v>
      </c>
      <c r="C637" s="7">
        <v>43736</v>
      </c>
      <c r="D637" s="10">
        <v>8198.81</v>
      </c>
      <c r="E637" s="3">
        <f t="shared" si="72"/>
        <v>9.0117443007699158</v>
      </c>
      <c r="F637" s="8">
        <f t="shared" si="74"/>
        <v>2.5524050416159128E-3</v>
      </c>
      <c r="G637" s="8">
        <f t="shared" si="75"/>
        <v>0</v>
      </c>
      <c r="H637" s="8">
        <f t="shared" si="77"/>
        <v>7.246027855000307E-3</v>
      </c>
      <c r="I637" s="8">
        <f t="shared" si="77"/>
        <v>1.2483362489617794E-2</v>
      </c>
      <c r="J637" s="8">
        <f t="shared" si="78"/>
        <v>0.58045481423988998</v>
      </c>
      <c r="K637" s="9">
        <f t="shared" si="79"/>
        <v>36.727074321264674</v>
      </c>
      <c r="L637" s="9"/>
      <c r="M637">
        <f t="shared" si="76"/>
        <v>59.336135735807176</v>
      </c>
      <c r="N637">
        <f t="shared" si="76"/>
        <v>74.965499757379263</v>
      </c>
    </row>
    <row r="638" spans="2:14" x14ac:dyDescent="0.25">
      <c r="B638" s="3">
        <f t="shared" si="73"/>
        <v>635</v>
      </c>
      <c r="C638" s="7">
        <v>43737</v>
      </c>
      <c r="D638" s="10">
        <v>8043.82</v>
      </c>
      <c r="E638" s="3">
        <f t="shared" si="72"/>
        <v>8.9926593737152736</v>
      </c>
      <c r="F638" s="8">
        <f t="shared" si="74"/>
        <v>0</v>
      </c>
      <c r="G638" s="8">
        <f t="shared" si="75"/>
        <v>1.9084927054642264E-2</v>
      </c>
      <c r="H638" s="8">
        <f t="shared" si="77"/>
        <v>7.0354360771917937E-3</v>
      </c>
      <c r="I638" s="8">
        <f t="shared" si="77"/>
        <v>1.2937765514728325E-2</v>
      </c>
      <c r="J638" s="8">
        <f t="shared" si="78"/>
        <v>0.54379066224246131</v>
      </c>
      <c r="K638" s="9">
        <f t="shared" si="79"/>
        <v>35.224378249092936</v>
      </c>
      <c r="L638" s="9"/>
      <c r="M638">
        <f t="shared" si="76"/>
        <v>59.398189592107258</v>
      </c>
      <c r="N638">
        <f t="shared" si="76"/>
        <v>74.99511352105884</v>
      </c>
    </row>
    <row r="639" spans="2:14" x14ac:dyDescent="0.25">
      <c r="B639" s="3">
        <f t="shared" si="73"/>
        <v>636</v>
      </c>
      <c r="C639" s="7">
        <v>43738</v>
      </c>
      <c r="D639" s="10">
        <v>8289.34</v>
      </c>
      <c r="E639" s="3">
        <f t="shared" si="72"/>
        <v>9.0227256309672157</v>
      </c>
      <c r="F639" s="8">
        <f t="shared" si="74"/>
        <v>3.0066257251942119E-2</v>
      </c>
      <c r="G639" s="8">
        <f t="shared" si="75"/>
        <v>0</v>
      </c>
      <c r="H639" s="8">
        <f t="shared" si="77"/>
        <v>6.3849771815119808E-3</v>
      </c>
      <c r="I639" s="8">
        <f t="shared" si="77"/>
        <v>1.2937765514728325E-2</v>
      </c>
      <c r="J639" s="8">
        <f t="shared" si="78"/>
        <v>0.49351467795913728</v>
      </c>
      <c r="K639" s="9">
        <f t="shared" si="79"/>
        <v>33.043845182259389</v>
      </c>
      <c r="L639" s="9"/>
      <c r="M639">
        <f t="shared" si="76"/>
        <v>59.46024344840734</v>
      </c>
      <c r="N639">
        <f t="shared" si="76"/>
        <v>75.024727284738418</v>
      </c>
    </row>
    <row r="640" spans="2:14" x14ac:dyDescent="0.25">
      <c r="B640" s="3">
        <f t="shared" si="73"/>
        <v>637</v>
      </c>
      <c r="C640" s="7">
        <v>43739</v>
      </c>
      <c r="D640" s="10">
        <v>8292.44</v>
      </c>
      <c r="E640" s="3">
        <f t="shared" si="72"/>
        <v>9.0230995353413075</v>
      </c>
      <c r="F640" s="8">
        <f t="shared" si="74"/>
        <v>3.7390437409179356E-4</v>
      </c>
      <c r="G640" s="8">
        <f t="shared" si="75"/>
        <v>0</v>
      </c>
      <c r="H640" s="8">
        <f t="shared" si="77"/>
        <v>6.3938796666094047E-3</v>
      </c>
      <c r="I640" s="8">
        <f t="shared" si="77"/>
        <v>1.2597181929008102E-2</v>
      </c>
      <c r="J640" s="8">
        <f t="shared" si="78"/>
        <v>0.50756428720664326</v>
      </c>
      <c r="K640" s="9">
        <f t="shared" si="79"/>
        <v>33.66783702120631</v>
      </c>
      <c r="L640" s="9"/>
      <c r="M640">
        <f t="shared" si="76"/>
        <v>59.522297304707436</v>
      </c>
      <c r="N640">
        <f t="shared" si="76"/>
        <v>75.054341048417996</v>
      </c>
    </row>
    <row r="641" spans="2:14" x14ac:dyDescent="0.25">
      <c r="B641" s="3">
        <f t="shared" si="73"/>
        <v>638</v>
      </c>
      <c r="C641" s="7">
        <v>43740</v>
      </c>
      <c r="D641" s="10">
        <v>8359.94</v>
      </c>
      <c r="E641" s="3">
        <f t="shared" si="72"/>
        <v>9.0312065290194994</v>
      </c>
      <c r="F641" s="8">
        <f t="shared" si="74"/>
        <v>8.1069936781918983E-3</v>
      </c>
      <c r="G641" s="8">
        <f t="shared" si="75"/>
        <v>0</v>
      </c>
      <c r="H641" s="8">
        <f t="shared" si="77"/>
        <v>6.5869033256139731E-3</v>
      </c>
      <c r="I641" s="8">
        <f t="shared" si="77"/>
        <v>1.1189050175346184E-2</v>
      </c>
      <c r="J641" s="8">
        <f t="shared" si="78"/>
        <v>0.58869191060805814</v>
      </c>
      <c r="K641" s="9">
        <f t="shared" si="79"/>
        <v>37.055133640275251</v>
      </c>
      <c r="L641" s="9"/>
      <c r="M641">
        <f t="shared" si="76"/>
        <v>59.584351161007518</v>
      </c>
      <c r="N641">
        <f t="shared" si="76"/>
        <v>75.083954812097573</v>
      </c>
    </row>
    <row r="642" spans="2:14" x14ac:dyDescent="0.25">
      <c r="B642" s="3">
        <f t="shared" si="73"/>
        <v>639</v>
      </c>
      <c r="C642" s="7">
        <v>43741</v>
      </c>
      <c r="D642" s="10">
        <v>8223.9599999999991</v>
      </c>
      <c r="E642" s="3">
        <f t="shared" si="72"/>
        <v>9.0148071238698879</v>
      </c>
      <c r="F642" s="8">
        <f t="shared" si="74"/>
        <v>0</v>
      </c>
      <c r="G642" s="8">
        <f t="shared" si="75"/>
        <v>1.6399405149611468E-2</v>
      </c>
      <c r="H642" s="8">
        <f t="shared" si="77"/>
        <v>6.5869033256139731E-3</v>
      </c>
      <c r="I642" s="8">
        <f t="shared" si="77"/>
        <v>1.1479086604203551E-2</v>
      </c>
      <c r="J642" s="8">
        <f t="shared" si="78"/>
        <v>0.57381772197814951</v>
      </c>
      <c r="K642" s="9">
        <f t="shared" si="79"/>
        <v>36.460240214915835</v>
      </c>
      <c r="L642" s="9"/>
      <c r="M642">
        <f t="shared" si="76"/>
        <v>59.6464050173076</v>
      </c>
      <c r="N642">
        <f t="shared" si="76"/>
        <v>75.113568575777151</v>
      </c>
    </row>
    <row r="643" spans="2:14" x14ac:dyDescent="0.25">
      <c r="B643" s="3">
        <f t="shared" si="73"/>
        <v>640</v>
      </c>
      <c r="C643" s="7">
        <v>43742</v>
      </c>
      <c r="D643" s="10">
        <v>8137.13</v>
      </c>
      <c r="E643" s="3">
        <f t="shared" si="72"/>
        <v>9.0041928169731165</v>
      </c>
      <c r="F643" s="8">
        <f t="shared" si="74"/>
        <v>0</v>
      </c>
      <c r="G643" s="8">
        <f t="shared" si="75"/>
        <v>1.0614306896771453E-2</v>
      </c>
      <c r="H643" s="8">
        <f t="shared" si="77"/>
        <v>5.9136425944511673E-3</v>
      </c>
      <c r="I643" s="8">
        <f t="shared" si="77"/>
        <v>1.1731808196983823E-2</v>
      </c>
      <c r="J643" s="8">
        <f t="shared" si="78"/>
        <v>0.50406915073599046</v>
      </c>
      <c r="K643" s="9">
        <f t="shared" si="79"/>
        <v>33.513695197413824</v>
      </c>
      <c r="L643" s="9"/>
      <c r="M643">
        <f t="shared" si="76"/>
        <v>59.708458873607682</v>
      </c>
      <c r="N643">
        <f t="shared" si="76"/>
        <v>75.143182339456729</v>
      </c>
    </row>
    <row r="644" spans="2:14" x14ac:dyDescent="0.25">
      <c r="B644" s="3">
        <f t="shared" si="73"/>
        <v>641</v>
      </c>
      <c r="C644" s="7">
        <v>43743</v>
      </c>
      <c r="D644" s="10">
        <v>8126.19</v>
      </c>
      <c r="E644" s="3">
        <f t="shared" ref="E644:E707" si="80">LN(D644)</f>
        <v>9.0028474580119564</v>
      </c>
      <c r="F644" s="8">
        <f t="shared" si="74"/>
        <v>0</v>
      </c>
      <c r="G644" s="8">
        <f t="shared" si="75"/>
        <v>1.3453589611600592E-3</v>
      </c>
      <c r="H644" s="8">
        <f t="shared" si="77"/>
        <v>5.9136425944511673E-3</v>
      </c>
      <c r="I644" s="8">
        <f t="shared" si="77"/>
        <v>1.1171701276094084E-2</v>
      </c>
      <c r="J644" s="8">
        <f t="shared" si="78"/>
        <v>0.52934127473543846</v>
      </c>
      <c r="K644" s="9">
        <f t="shared" si="79"/>
        <v>34.612370925973309</v>
      </c>
      <c r="L644" s="9"/>
      <c r="M644">
        <f t="shared" si="76"/>
        <v>59.770512729907765</v>
      </c>
      <c r="N644">
        <f t="shared" si="76"/>
        <v>75.172796103136307</v>
      </c>
    </row>
    <row r="645" spans="2:14" x14ac:dyDescent="0.25">
      <c r="B645" s="3">
        <f t="shared" ref="B645:B708" si="81">+B644+1</f>
        <v>642</v>
      </c>
      <c r="C645" s="7">
        <v>43744</v>
      </c>
      <c r="D645" s="10">
        <v>7854.25</v>
      </c>
      <c r="E645" s="3">
        <f t="shared" si="80"/>
        <v>8.9688100655455454</v>
      </c>
      <c r="F645" s="8">
        <f t="shared" ref="F645:F708" si="82">IF(E645&gt;E644,E645-E644,0)</f>
        <v>0</v>
      </c>
      <c r="G645" s="8">
        <f t="shared" si="75"/>
        <v>3.4037392466411021E-2</v>
      </c>
      <c r="H645" s="8">
        <f t="shared" si="77"/>
        <v>5.8940567535425243E-3</v>
      </c>
      <c r="I645" s="8">
        <f t="shared" si="77"/>
        <v>1.1982115382437203E-2</v>
      </c>
      <c r="J645" s="8">
        <f t="shared" si="78"/>
        <v>0.49190452315137473</v>
      </c>
      <c r="K645" s="9">
        <f t="shared" si="79"/>
        <v>32.971581995898546</v>
      </c>
      <c r="L645" s="9"/>
      <c r="M645">
        <f t="shared" si="76"/>
        <v>59.832566586207861</v>
      </c>
      <c r="N645">
        <f t="shared" si="76"/>
        <v>75.202409866815884</v>
      </c>
    </row>
    <row r="646" spans="2:14" x14ac:dyDescent="0.25">
      <c r="B646" s="3">
        <f t="shared" si="81"/>
        <v>643</v>
      </c>
      <c r="C646" s="7">
        <v>43745</v>
      </c>
      <c r="D646" s="10">
        <v>8190.09</v>
      </c>
      <c r="E646" s="3">
        <f t="shared" si="80"/>
        <v>9.0106801657977247</v>
      </c>
      <c r="F646" s="8">
        <f t="shared" si="82"/>
        <v>4.1870100252179299E-2</v>
      </c>
      <c r="G646" s="8">
        <f t="shared" si="75"/>
        <v>0</v>
      </c>
      <c r="H646" s="8">
        <f t="shared" si="77"/>
        <v>6.3580895746863575E-3</v>
      </c>
      <c r="I646" s="8">
        <f t="shared" si="77"/>
        <v>1.1982115382437203E-2</v>
      </c>
      <c r="J646" s="8">
        <f t="shared" si="78"/>
        <v>0.53063164322434531</v>
      </c>
      <c r="K646" s="9">
        <f t="shared" si="79"/>
        <v>34.667494662957949</v>
      </c>
      <c r="L646" s="9"/>
      <c r="M646">
        <f t="shared" si="76"/>
        <v>59.894620442507943</v>
      </c>
      <c r="N646">
        <f t="shared" si="76"/>
        <v>75.232023630495462</v>
      </c>
    </row>
    <row r="647" spans="2:14" x14ac:dyDescent="0.25">
      <c r="B647" s="3">
        <f t="shared" si="81"/>
        <v>644</v>
      </c>
      <c r="C647" s="7">
        <v>43746</v>
      </c>
      <c r="D647" s="10">
        <v>8168.3899999999903</v>
      </c>
      <c r="E647" s="3">
        <f t="shared" si="80"/>
        <v>9.0080271060111965</v>
      </c>
      <c r="F647" s="8">
        <f t="shared" si="82"/>
        <v>0</v>
      </c>
      <c r="G647" s="8">
        <f t="shared" si="75"/>
        <v>2.6530597865281891E-3</v>
      </c>
      <c r="H647" s="8">
        <f t="shared" si="77"/>
        <v>6.3580895746863575E-3</v>
      </c>
      <c r="I647" s="8">
        <f t="shared" si="77"/>
        <v>1.1611640332253639E-2</v>
      </c>
      <c r="J647" s="8">
        <f t="shared" si="78"/>
        <v>0.54756170469950738</v>
      </c>
      <c r="K647" s="9">
        <f t="shared" si="79"/>
        <v>35.38222114418555</v>
      </c>
      <c r="L647" s="9"/>
      <c r="M647">
        <f t="shared" si="76"/>
        <v>59.956674298808025</v>
      </c>
      <c r="N647">
        <f t="shared" si="76"/>
        <v>75.261637394175025</v>
      </c>
    </row>
    <row r="648" spans="2:14" x14ac:dyDescent="0.25">
      <c r="B648" s="3">
        <f t="shared" si="81"/>
        <v>645</v>
      </c>
      <c r="C648" s="7">
        <v>43747</v>
      </c>
      <c r="D648" s="10">
        <v>8560.74</v>
      </c>
      <c r="E648" s="3">
        <f t="shared" si="80"/>
        <v>9.0549419139974532</v>
      </c>
      <c r="F648" s="8">
        <f t="shared" si="82"/>
        <v>4.691480798625669E-2</v>
      </c>
      <c r="G648" s="8">
        <f t="shared" ref="G648:G711" si="83">IF(E648&lt;E647,E647-E648,0)</f>
        <v>0</v>
      </c>
      <c r="H648" s="8">
        <f t="shared" si="77"/>
        <v>7.475108812454374E-3</v>
      </c>
      <c r="I648" s="8">
        <f t="shared" si="77"/>
        <v>1.0501343546350001E-2</v>
      </c>
      <c r="J648" s="8">
        <f t="shared" si="78"/>
        <v>0.71182404227243201</v>
      </c>
      <c r="K648" s="9">
        <f t="shared" si="79"/>
        <v>41.582780980660345</v>
      </c>
      <c r="L648" s="9"/>
      <c r="M648">
        <f t="shared" si="76"/>
        <v>60.018728155108107</v>
      </c>
      <c r="N648">
        <f t="shared" si="76"/>
        <v>75.291251157854603</v>
      </c>
    </row>
    <row r="649" spans="2:14" x14ac:dyDescent="0.25">
      <c r="B649" s="3">
        <f t="shared" si="81"/>
        <v>646</v>
      </c>
      <c r="C649" s="7">
        <v>43748</v>
      </c>
      <c r="D649" s="10">
        <v>8558.0300000000007</v>
      </c>
      <c r="E649" s="3">
        <f t="shared" si="80"/>
        <v>9.054625302462556</v>
      </c>
      <c r="F649" s="8">
        <f t="shared" si="82"/>
        <v>0</v>
      </c>
      <c r="G649" s="8">
        <f t="shared" si="83"/>
        <v>3.1661153489714877E-4</v>
      </c>
      <c r="H649" s="8">
        <f t="shared" si="77"/>
        <v>7.475108812454374E-3</v>
      </c>
      <c r="I649" s="8">
        <f t="shared" si="77"/>
        <v>9.9574314580671511E-3</v>
      </c>
      <c r="J649" s="8">
        <f t="shared" si="78"/>
        <v>0.75070652948339511</v>
      </c>
      <c r="K649" s="9">
        <f t="shared" si="79"/>
        <v>42.880203897161238</v>
      </c>
      <c r="L649" s="9"/>
      <c r="M649">
        <f t="shared" si="76"/>
        <v>60.080782011408189</v>
      </c>
      <c r="N649">
        <f t="shared" si="76"/>
        <v>75.320864921534181</v>
      </c>
    </row>
    <row r="650" spans="2:14" x14ac:dyDescent="0.25">
      <c r="B650" s="3">
        <f t="shared" si="81"/>
        <v>647</v>
      </c>
      <c r="C650" s="7">
        <v>43749</v>
      </c>
      <c r="D650" s="10">
        <v>8258.5</v>
      </c>
      <c r="E650" s="3">
        <f t="shared" si="80"/>
        <v>9.0189982519611451</v>
      </c>
      <c r="F650" s="8">
        <f t="shared" si="82"/>
        <v>0</v>
      </c>
      <c r="G650" s="8">
        <f t="shared" si="83"/>
        <v>3.5627050501410906E-2</v>
      </c>
      <c r="H650" s="8">
        <f t="shared" si="77"/>
        <v>7.2602562149260393E-3</v>
      </c>
      <c r="I650" s="8">
        <f t="shared" si="77"/>
        <v>1.0805694565243601E-2</v>
      </c>
      <c r="J650" s="8">
        <f t="shared" si="78"/>
        <v>0.67189167443975084</v>
      </c>
      <c r="K650" s="9">
        <f t="shared" si="79"/>
        <v>40.187512427496294</v>
      </c>
      <c r="L650" s="9"/>
      <c r="M650">
        <f t="shared" si="76"/>
        <v>60.142835867708271</v>
      </c>
      <c r="N650">
        <f t="shared" si="76"/>
        <v>75.350478685213758</v>
      </c>
    </row>
    <row r="651" spans="2:14" x14ac:dyDescent="0.25">
      <c r="B651" s="3">
        <f t="shared" si="81"/>
        <v>648</v>
      </c>
      <c r="C651" s="7">
        <v>43750</v>
      </c>
      <c r="D651" s="10">
        <v>8300.09</v>
      </c>
      <c r="E651" s="3">
        <f t="shared" si="80"/>
        <v>9.0240216370993949</v>
      </c>
      <c r="F651" s="8">
        <f t="shared" si="82"/>
        <v>5.0233851382497363E-3</v>
      </c>
      <c r="G651" s="8">
        <f t="shared" si="83"/>
        <v>0</v>
      </c>
      <c r="H651" s="8">
        <f t="shared" si="77"/>
        <v>7.3725831486506251E-3</v>
      </c>
      <c r="I651" s="8">
        <f t="shared" si="77"/>
        <v>1.0805694565243601E-2</v>
      </c>
      <c r="J651" s="8">
        <f t="shared" si="78"/>
        <v>0.68228683534739709</v>
      </c>
      <c r="K651" s="9">
        <f t="shared" si="79"/>
        <v>40.557104829659018</v>
      </c>
      <c r="L651" s="9"/>
      <c r="M651">
        <f t="shared" si="76"/>
        <v>60.204889724008368</v>
      </c>
      <c r="N651">
        <f t="shared" si="76"/>
        <v>75.380092448893336</v>
      </c>
    </row>
    <row r="652" spans="2:14" x14ac:dyDescent="0.25">
      <c r="B652" s="3">
        <f t="shared" si="81"/>
        <v>649</v>
      </c>
      <c r="C652" s="7">
        <v>43751</v>
      </c>
      <c r="D652" s="10">
        <v>8275.01</v>
      </c>
      <c r="E652" s="3">
        <f t="shared" si="80"/>
        <v>9.0209954087037474</v>
      </c>
      <c r="F652" s="8">
        <f t="shared" si="82"/>
        <v>0</v>
      </c>
      <c r="G652" s="8">
        <f t="shared" si="83"/>
        <v>3.0262283956474789E-3</v>
      </c>
      <c r="H652" s="8">
        <f t="shared" si="77"/>
        <v>7.0335165931038847E-3</v>
      </c>
      <c r="I652" s="8">
        <f t="shared" si="77"/>
        <v>1.0877747622282826E-2</v>
      </c>
      <c r="J652" s="8">
        <f t="shared" si="78"/>
        <v>0.6465967806327737</v>
      </c>
      <c r="K652" s="9">
        <f t="shared" si="79"/>
        <v>39.268677568062039</v>
      </c>
      <c r="L652" s="9"/>
      <c r="M652">
        <f t="shared" si="76"/>
        <v>60.26694358030845</v>
      </c>
      <c r="N652">
        <f t="shared" si="76"/>
        <v>75.409706212572914</v>
      </c>
    </row>
    <row r="653" spans="2:14" x14ac:dyDescent="0.25">
      <c r="B653" s="3">
        <f t="shared" si="81"/>
        <v>650</v>
      </c>
      <c r="C653" s="7">
        <v>43752</v>
      </c>
      <c r="D653" s="10">
        <v>8348.2000000000007</v>
      </c>
      <c r="E653" s="3">
        <f t="shared" si="80"/>
        <v>9.0298012257443183</v>
      </c>
      <c r="F653" s="8">
        <f t="shared" si="82"/>
        <v>8.8058170405709291E-3</v>
      </c>
      <c r="G653" s="8">
        <f t="shared" si="83"/>
        <v>0</v>
      </c>
      <c r="H653" s="8">
        <f t="shared" si="77"/>
        <v>5.7831304242327774E-3</v>
      </c>
      <c r="I653" s="8">
        <f t="shared" si="77"/>
        <v>1.0877747622282826E-2</v>
      </c>
      <c r="J653" s="8">
        <f t="shared" si="78"/>
        <v>0.53164778454559491</v>
      </c>
      <c r="K653" s="9">
        <f t="shared" si="79"/>
        <v>34.710838216850405</v>
      </c>
      <c r="L653" s="9"/>
      <c r="M653">
        <f t="shared" si="76"/>
        <v>60.328997436608532</v>
      </c>
      <c r="N653">
        <f t="shared" si="76"/>
        <v>75.439319976252492</v>
      </c>
    </row>
    <row r="654" spans="2:14" x14ac:dyDescent="0.25">
      <c r="B654" s="3">
        <f t="shared" si="81"/>
        <v>651</v>
      </c>
      <c r="C654" s="7">
        <v>43753</v>
      </c>
      <c r="D654" s="10">
        <v>8159.29</v>
      </c>
      <c r="E654" s="3">
        <f t="shared" si="80"/>
        <v>9.0069124343686582</v>
      </c>
      <c r="F654" s="8">
        <f t="shared" si="82"/>
        <v>0</v>
      </c>
      <c r="G654" s="8">
        <f t="shared" si="83"/>
        <v>2.2888791375660134E-2</v>
      </c>
      <c r="H654" s="8">
        <f t="shared" si="77"/>
        <v>5.1575446267480328E-3</v>
      </c>
      <c r="I654" s="8">
        <f t="shared" si="77"/>
        <v>1.142271884551283E-2</v>
      </c>
      <c r="J654" s="8">
        <f t="shared" si="78"/>
        <v>0.45151637683650625</v>
      </c>
      <c r="K654" s="9">
        <f t="shared" si="79"/>
        <v>31.106529973885614</v>
      </c>
      <c r="L654" s="9"/>
      <c r="M654">
        <f t="shared" si="76"/>
        <v>60.391051292908614</v>
      </c>
      <c r="N654">
        <f t="shared" si="76"/>
        <v>75.468933739932069</v>
      </c>
    </row>
    <row r="655" spans="2:14" x14ac:dyDescent="0.25">
      <c r="B655" s="3">
        <f t="shared" si="81"/>
        <v>652</v>
      </c>
      <c r="C655" s="7">
        <v>43754</v>
      </c>
      <c r="D655" s="10">
        <v>7991.74</v>
      </c>
      <c r="E655" s="3">
        <f t="shared" si="80"/>
        <v>8.986163787266662</v>
      </c>
      <c r="F655" s="8">
        <f t="shared" si="82"/>
        <v>0</v>
      </c>
      <c r="G655" s="8">
        <f t="shared" si="83"/>
        <v>2.0748647101996198E-2</v>
      </c>
      <c r="H655" s="8">
        <f t="shared" si="77"/>
        <v>5.1575446267480328E-3</v>
      </c>
      <c r="I655" s="8">
        <f t="shared" si="77"/>
        <v>1.1808242766208753E-2</v>
      </c>
      <c r="J655" s="8">
        <f t="shared" si="78"/>
        <v>0.43677494855603777</v>
      </c>
      <c r="K655" s="9">
        <f t="shared" si="79"/>
        <v>30.399677346476395</v>
      </c>
      <c r="L655" s="9"/>
      <c r="M655">
        <f t="shared" si="76"/>
        <v>60.453105149208696</v>
      </c>
      <c r="N655">
        <f t="shared" si="76"/>
        <v>75.498547503611647</v>
      </c>
    </row>
    <row r="656" spans="2:14" x14ac:dyDescent="0.25">
      <c r="B656" s="3">
        <f t="shared" si="81"/>
        <v>653</v>
      </c>
      <c r="C656" s="7">
        <v>43755</v>
      </c>
      <c r="D656" s="10">
        <v>8070.58</v>
      </c>
      <c r="E656" s="3">
        <f t="shared" si="80"/>
        <v>8.9959806298090221</v>
      </c>
      <c r="F656" s="8">
        <f t="shared" si="82"/>
        <v>9.8168425423601491E-3</v>
      </c>
      <c r="G656" s="8">
        <f t="shared" si="83"/>
        <v>0</v>
      </c>
      <c r="H656" s="8">
        <f t="shared" si="77"/>
        <v>5.3912789729947024E-3</v>
      </c>
      <c r="I656" s="8">
        <f t="shared" si="77"/>
        <v>1.1802541508179816E-2</v>
      </c>
      <c r="J656" s="8">
        <f t="shared" si="78"/>
        <v>0.45678966426495915</v>
      </c>
      <c r="K656" s="9">
        <f t="shared" si="79"/>
        <v>31.355910566226996</v>
      </c>
      <c r="L656" s="9"/>
      <c r="M656">
        <f t="shared" si="76"/>
        <v>60.515159005508778</v>
      </c>
      <c r="N656">
        <f t="shared" si="76"/>
        <v>75.528161267291225</v>
      </c>
    </row>
    <row r="657" spans="2:14" x14ac:dyDescent="0.25">
      <c r="B657" s="3">
        <f t="shared" si="81"/>
        <v>654</v>
      </c>
      <c r="C657" s="7">
        <v>43756</v>
      </c>
      <c r="D657" s="10">
        <v>7947.01</v>
      </c>
      <c r="E657" s="3">
        <f t="shared" si="80"/>
        <v>8.980551036275866</v>
      </c>
      <c r="F657" s="8">
        <f t="shared" si="82"/>
        <v>0</v>
      </c>
      <c r="G657" s="8">
        <f t="shared" si="83"/>
        <v>1.5429593533156094E-2</v>
      </c>
      <c r="H657" s="8">
        <f t="shared" si="77"/>
        <v>5.3912789729947024E-3</v>
      </c>
      <c r="I657" s="8">
        <f t="shared" si="77"/>
        <v>1.1563298719870829E-2</v>
      </c>
      <c r="J657" s="8">
        <f t="shared" si="78"/>
        <v>0.46624056885515858</v>
      </c>
      <c r="K657" s="9">
        <f t="shared" si="79"/>
        <v>31.79836779575669</v>
      </c>
      <c r="L657" s="9"/>
      <c r="M657">
        <f t="shared" si="76"/>
        <v>60.577212861808874</v>
      </c>
      <c r="N657">
        <f t="shared" si="76"/>
        <v>75.557775030970802</v>
      </c>
    </row>
    <row r="658" spans="2:14" x14ac:dyDescent="0.25">
      <c r="B658" s="3">
        <f t="shared" si="81"/>
        <v>655</v>
      </c>
      <c r="C658" s="7">
        <v>43757</v>
      </c>
      <c r="D658" s="10">
        <v>7948.01</v>
      </c>
      <c r="E658" s="3">
        <f t="shared" si="80"/>
        <v>8.9806768618490747</v>
      </c>
      <c r="F658" s="8">
        <f t="shared" si="82"/>
        <v>1.2582557320861554E-4</v>
      </c>
      <c r="G658" s="8">
        <f t="shared" si="83"/>
        <v>0</v>
      </c>
      <c r="H658" s="8">
        <f t="shared" si="77"/>
        <v>5.0337054645134532E-3</v>
      </c>
      <c r="I658" s="8">
        <f t="shared" si="77"/>
        <v>1.1563298719870829E-2</v>
      </c>
      <c r="J658" s="8">
        <f t="shared" si="78"/>
        <v>0.43531742856935235</v>
      </c>
      <c r="K658" s="9">
        <f t="shared" si="79"/>
        <v>30.329000394237084</v>
      </c>
      <c r="L658" s="9"/>
      <c r="M658">
        <f t="shared" si="76"/>
        <v>60.639266718108956</v>
      </c>
      <c r="N658">
        <f t="shared" si="76"/>
        <v>75.58738879465038</v>
      </c>
    </row>
    <row r="659" spans="2:14" x14ac:dyDescent="0.25">
      <c r="B659" s="3">
        <f t="shared" si="81"/>
        <v>656</v>
      </c>
      <c r="C659" s="7">
        <v>43758</v>
      </c>
      <c r="D659" s="10">
        <v>8223.35</v>
      </c>
      <c r="E659" s="3">
        <f t="shared" si="80"/>
        <v>9.0147329476063796</v>
      </c>
      <c r="F659" s="8">
        <f t="shared" si="82"/>
        <v>3.4056085757304899E-2</v>
      </c>
      <c r="G659" s="8">
        <f t="shared" si="83"/>
        <v>0</v>
      </c>
      <c r="H659" s="8">
        <f t="shared" si="77"/>
        <v>5.8445646492111892E-3</v>
      </c>
      <c r="I659" s="8">
        <f t="shared" si="77"/>
        <v>1.1392585668414607E-2</v>
      </c>
      <c r="J659" s="8">
        <f t="shared" si="78"/>
        <v>0.51301476410354874</v>
      </c>
      <c r="K659" s="9">
        <f t="shared" si="79"/>
        <v>33.906791676782262</v>
      </c>
      <c r="L659" s="9"/>
      <c r="M659">
        <f t="shared" si="76"/>
        <v>60.701320574409038</v>
      </c>
      <c r="N659">
        <f t="shared" si="76"/>
        <v>75.617002558329958</v>
      </c>
    </row>
    <row r="660" spans="2:14" x14ac:dyDescent="0.25">
      <c r="B660" s="3">
        <f t="shared" si="81"/>
        <v>657</v>
      </c>
      <c r="C660" s="7">
        <v>43759</v>
      </c>
      <c r="D660" s="10">
        <v>8197.27</v>
      </c>
      <c r="E660" s="3">
        <f t="shared" si="80"/>
        <v>9.0115564509906356</v>
      </c>
      <c r="F660" s="8">
        <f t="shared" si="82"/>
        <v>0</v>
      </c>
      <c r="G660" s="8">
        <f t="shared" si="83"/>
        <v>3.1764966157439289E-3</v>
      </c>
      <c r="H660" s="8">
        <f t="shared" si="77"/>
        <v>5.8445646492111892E-3</v>
      </c>
      <c r="I660" s="8">
        <f t="shared" si="77"/>
        <v>1.1288507267775114E-2</v>
      </c>
      <c r="J660" s="8">
        <f t="shared" si="78"/>
        <v>0.51774468586253675</v>
      </c>
      <c r="K660" s="9">
        <f t="shared" si="79"/>
        <v>34.112765518813305</v>
      </c>
      <c r="L660" s="9"/>
      <c r="M660">
        <f t="shared" si="76"/>
        <v>60.763374430709121</v>
      </c>
      <c r="N660">
        <f t="shared" si="76"/>
        <v>75.646616322009535</v>
      </c>
    </row>
    <row r="661" spans="2:14" x14ac:dyDescent="0.25">
      <c r="B661" s="3">
        <f t="shared" si="81"/>
        <v>658</v>
      </c>
      <c r="C661" s="7">
        <v>43760</v>
      </c>
      <c r="D661" s="10">
        <v>8020</v>
      </c>
      <c r="E661" s="3">
        <f t="shared" si="80"/>
        <v>8.9896937008605597</v>
      </c>
      <c r="F661" s="8">
        <f t="shared" si="82"/>
        <v>0</v>
      </c>
      <c r="G661" s="8">
        <f t="shared" si="83"/>
        <v>2.1862750130075881E-2</v>
      </c>
      <c r="H661" s="8">
        <f t="shared" si="77"/>
        <v>5.8445646492111892E-3</v>
      </c>
      <c r="I661" s="8">
        <f t="shared" si="77"/>
        <v>1.1330607908130119E-2</v>
      </c>
      <c r="J661" s="8">
        <f t="shared" si="78"/>
        <v>0.51582092475528196</v>
      </c>
      <c r="K661" s="9">
        <f t="shared" si="79"/>
        <v>34.029146605068632</v>
      </c>
      <c r="L661" s="9"/>
      <c r="M661">
        <f t="shared" si="76"/>
        <v>60.825428287009203</v>
      </c>
      <c r="N661">
        <f t="shared" si="76"/>
        <v>75.676230085689099</v>
      </c>
    </row>
    <row r="662" spans="2:14" x14ac:dyDescent="0.25">
      <c r="B662" s="3">
        <f t="shared" si="81"/>
        <v>659</v>
      </c>
      <c r="C662" s="7">
        <v>43761</v>
      </c>
      <c r="D662" s="10">
        <v>7466.62</v>
      </c>
      <c r="E662" s="3">
        <f t="shared" si="80"/>
        <v>8.9181976991554901</v>
      </c>
      <c r="F662" s="8">
        <f t="shared" si="82"/>
        <v>0</v>
      </c>
      <c r="G662" s="8">
        <f t="shared" si="83"/>
        <v>7.1496001705069645E-2</v>
      </c>
      <c r="H662" s="8">
        <f t="shared" si="77"/>
        <v>5.7030927490126955E-3</v>
      </c>
      <c r="I662" s="8">
        <f t="shared" si="77"/>
        <v>1.303289366301273E-2</v>
      </c>
      <c r="J662" s="8">
        <f t="shared" si="78"/>
        <v>0.43759221063838161</v>
      </c>
      <c r="K662" s="9">
        <f t="shared" si="79"/>
        <v>30.439244689845879</v>
      </c>
      <c r="L662" s="9"/>
      <c r="M662">
        <f t="shared" si="76"/>
        <v>60.887482143309299</v>
      </c>
      <c r="N662">
        <f t="shared" si="76"/>
        <v>75.705843849368677</v>
      </c>
    </row>
    <row r="663" spans="2:14" x14ac:dyDescent="0.25">
      <c r="B663" s="3">
        <f t="shared" si="81"/>
        <v>660</v>
      </c>
      <c r="C663" s="7">
        <v>43762</v>
      </c>
      <c r="D663" s="10">
        <v>7412.41</v>
      </c>
      <c r="E663" s="3">
        <f t="shared" si="80"/>
        <v>8.9109109015796566</v>
      </c>
      <c r="F663" s="8">
        <f t="shared" si="82"/>
        <v>0</v>
      </c>
      <c r="G663" s="8">
        <f t="shared" si="83"/>
        <v>7.2867975758335035E-3</v>
      </c>
      <c r="H663" s="8">
        <f t="shared" si="77"/>
        <v>5.1089504560426066E-3</v>
      </c>
      <c r="I663" s="8">
        <f t="shared" si="77"/>
        <v>1.3206388843389719E-2</v>
      </c>
      <c r="J663" s="8">
        <f t="shared" si="78"/>
        <v>0.3868544623839259</v>
      </c>
      <c r="K663" s="9">
        <f t="shared" si="79"/>
        <v>27.894380620079232</v>
      </c>
      <c r="L663" s="9"/>
      <c r="M663">
        <f t="shared" si="76"/>
        <v>60.949535999609381</v>
      </c>
      <c r="N663">
        <f t="shared" si="76"/>
        <v>75.735457613048254</v>
      </c>
    </row>
    <row r="664" spans="2:14" x14ac:dyDescent="0.25">
      <c r="B664" s="3">
        <f t="shared" si="81"/>
        <v>661</v>
      </c>
      <c r="C664" s="7">
        <v>43763</v>
      </c>
      <c r="D664" s="10">
        <v>8655.02</v>
      </c>
      <c r="E664" s="3">
        <f t="shared" si="80"/>
        <v>9.0658947784106445</v>
      </c>
      <c r="F664" s="8">
        <f t="shared" si="82"/>
        <v>0.15498387683098791</v>
      </c>
      <c r="G664" s="8">
        <f t="shared" si="83"/>
        <v>0</v>
      </c>
      <c r="H664" s="8">
        <f t="shared" si="77"/>
        <v>8.7990427615423188E-3</v>
      </c>
      <c r="I664" s="8">
        <f t="shared" si="77"/>
        <v>1.3039032669029452E-2</v>
      </c>
      <c r="J664" s="8">
        <f t="shared" si="78"/>
        <v>0.67482327753054605</v>
      </c>
      <c r="K664" s="9">
        <f t="shared" si="79"/>
        <v>40.292207935248165</v>
      </c>
      <c r="L664" s="9"/>
      <c r="M664">
        <f t="shared" si="76"/>
        <v>61.011589855909463</v>
      </c>
      <c r="N664">
        <f t="shared" si="76"/>
        <v>75.765071376727832</v>
      </c>
    </row>
    <row r="665" spans="2:14" x14ac:dyDescent="0.25">
      <c r="B665" s="3">
        <f t="shared" si="81"/>
        <v>662</v>
      </c>
      <c r="C665" s="7">
        <v>43764</v>
      </c>
      <c r="D665" s="10">
        <v>9230</v>
      </c>
      <c r="E665" s="3">
        <f t="shared" si="80"/>
        <v>9.1302143274968977</v>
      </c>
      <c r="F665" s="8">
        <f t="shared" si="82"/>
        <v>6.4319549086253147E-2</v>
      </c>
      <c r="G665" s="8">
        <f t="shared" si="83"/>
        <v>0</v>
      </c>
      <c r="H665" s="8">
        <f t="shared" si="77"/>
        <v>1.0330460596929299E-2</v>
      </c>
      <c r="I665" s="8">
        <f t="shared" si="77"/>
        <v>1.3022819639520841E-2</v>
      </c>
      <c r="J665" s="8">
        <f t="shared" si="78"/>
        <v>0.79325836361728164</v>
      </c>
      <c r="K665" s="9">
        <f t="shared" si="79"/>
        <v>44.235587002486128</v>
      </c>
      <c r="L665" s="9"/>
      <c r="M665">
        <f t="shared" si="76"/>
        <v>61.073643712209545</v>
      </c>
      <c r="N665">
        <f t="shared" si="76"/>
        <v>75.79468514040741</v>
      </c>
    </row>
    <row r="666" spans="2:14" x14ac:dyDescent="0.25">
      <c r="B666" s="3">
        <f t="shared" si="81"/>
        <v>663</v>
      </c>
      <c r="C666" s="7">
        <v>43765</v>
      </c>
      <c r="D666" s="10">
        <v>9529.93</v>
      </c>
      <c r="E666" s="3">
        <f t="shared" si="80"/>
        <v>9.1621926513956673</v>
      </c>
      <c r="F666" s="8">
        <f t="shared" si="82"/>
        <v>3.1978323898769645E-2</v>
      </c>
      <c r="G666" s="8">
        <f t="shared" si="83"/>
        <v>0</v>
      </c>
      <c r="H666" s="8">
        <f t="shared" si="77"/>
        <v>1.1091849261185718E-2</v>
      </c>
      <c r="I666" s="8">
        <f t="shared" si="77"/>
        <v>1.2946650437726078E-2</v>
      </c>
      <c r="J666" s="8">
        <f t="shared" si="78"/>
        <v>0.85673505394603566</v>
      </c>
      <c r="K666" s="9">
        <f t="shared" si="79"/>
        <v>46.142019677242324</v>
      </c>
      <c r="L666" s="9"/>
      <c r="M666">
        <f t="shared" si="76"/>
        <v>61.135697568509627</v>
      </c>
      <c r="N666">
        <f t="shared" si="76"/>
        <v>75.824298904086987</v>
      </c>
    </row>
    <row r="667" spans="2:14" x14ac:dyDescent="0.25">
      <c r="B667" s="3">
        <f t="shared" si="81"/>
        <v>664</v>
      </c>
      <c r="C667" s="7">
        <v>43766</v>
      </c>
      <c r="D667" s="10">
        <v>9205.14</v>
      </c>
      <c r="E667" s="3">
        <f t="shared" si="80"/>
        <v>9.1275173026769956</v>
      </c>
      <c r="F667" s="8">
        <f t="shared" si="82"/>
        <v>0</v>
      </c>
      <c r="G667" s="8">
        <f t="shared" si="83"/>
        <v>3.4675348718671728E-2</v>
      </c>
      <c r="H667" s="8">
        <f t="shared" si="77"/>
        <v>1.1091849261185718E-2</v>
      </c>
      <c r="I667" s="8">
        <f t="shared" si="77"/>
        <v>1.3654789227882162E-2</v>
      </c>
      <c r="J667" s="8">
        <f t="shared" si="78"/>
        <v>0.81230468490402674</v>
      </c>
      <c r="K667" s="9">
        <f t="shared" si="79"/>
        <v>44.821640183921033</v>
      </c>
      <c r="L667" s="9"/>
      <c r="M667">
        <f t="shared" si="76"/>
        <v>61.197751424809709</v>
      </c>
      <c r="N667">
        <f t="shared" si="76"/>
        <v>75.853912667766565</v>
      </c>
    </row>
    <row r="668" spans="2:14" x14ac:dyDescent="0.25">
      <c r="B668" s="3">
        <f t="shared" si="81"/>
        <v>665</v>
      </c>
      <c r="C668" s="7">
        <v>43767</v>
      </c>
      <c r="D668" s="10">
        <v>9407.6200000000008</v>
      </c>
      <c r="E668" s="3">
        <f t="shared" si="80"/>
        <v>9.1492752781662006</v>
      </c>
      <c r="F668" s="8">
        <f t="shared" si="82"/>
        <v>2.1757975489204995E-2</v>
      </c>
      <c r="G668" s="8">
        <f t="shared" si="83"/>
        <v>0</v>
      </c>
      <c r="H668" s="8">
        <f t="shared" si="77"/>
        <v>1.1609896296642981E-2</v>
      </c>
      <c r="I668" s="8">
        <f t="shared" si="77"/>
        <v>1.3506869866465501E-2</v>
      </c>
      <c r="J668" s="8">
        <f t="shared" si="78"/>
        <v>0.85955490882959673</v>
      </c>
      <c r="K668" s="9">
        <f t="shared" si="79"/>
        <v>46.223690666418676</v>
      </c>
      <c r="L668" s="9"/>
      <c r="M668">
        <f t="shared" si="76"/>
        <v>61.259805281109806</v>
      </c>
      <c r="N668">
        <f t="shared" si="76"/>
        <v>75.883526431446143</v>
      </c>
    </row>
    <row r="669" spans="2:14" x14ac:dyDescent="0.25">
      <c r="B669" s="3">
        <f t="shared" si="81"/>
        <v>666</v>
      </c>
      <c r="C669" s="7">
        <v>43768</v>
      </c>
      <c r="D669" s="10">
        <v>9154.7199999999993</v>
      </c>
      <c r="E669" s="3">
        <f t="shared" si="80"/>
        <v>9.1220248722607788</v>
      </c>
      <c r="F669" s="8">
        <f t="shared" si="82"/>
        <v>0</v>
      </c>
      <c r="G669" s="8">
        <f t="shared" si="83"/>
        <v>2.7250405905421715E-2</v>
      </c>
      <c r="H669" s="8">
        <f t="shared" si="77"/>
        <v>1.1609896296642981E-2</v>
      </c>
      <c r="I669" s="8">
        <f t="shared" si="77"/>
        <v>1.4083528323680079E-2</v>
      </c>
      <c r="J669" s="8">
        <f t="shared" si="78"/>
        <v>0.82435992102363109</v>
      </c>
      <c r="K669" s="9">
        <f t="shared" si="79"/>
        <v>45.186254725497939</v>
      </c>
      <c r="L669" s="9"/>
      <c r="M669">
        <f t="shared" si="76"/>
        <v>61.321859137409888</v>
      </c>
      <c r="N669">
        <f t="shared" si="76"/>
        <v>75.91314019512572</v>
      </c>
    </row>
    <row r="670" spans="2:14" x14ac:dyDescent="0.25">
      <c r="B670" s="3">
        <f t="shared" si="81"/>
        <v>667</v>
      </c>
      <c r="C670" s="7">
        <v>43769</v>
      </c>
      <c r="D670" s="10">
        <v>9140.85</v>
      </c>
      <c r="E670" s="3">
        <f t="shared" si="80"/>
        <v>9.120508657935984</v>
      </c>
      <c r="F670" s="8">
        <f t="shared" si="82"/>
        <v>0</v>
      </c>
      <c r="G670" s="8">
        <f t="shared" si="83"/>
        <v>1.5162143247948734E-3</v>
      </c>
      <c r="H670" s="8">
        <f t="shared" si="77"/>
        <v>1.1406126325772092E-2</v>
      </c>
      <c r="I670" s="8">
        <f t="shared" si="77"/>
        <v>1.4119628664746623E-2</v>
      </c>
      <c r="J670" s="8">
        <f t="shared" si="78"/>
        <v>0.80782055935015451</v>
      </c>
      <c r="K670" s="9">
        <f t="shared" si="79"/>
        <v>44.68477555319631</v>
      </c>
      <c r="L670" s="9"/>
      <c r="M670">
        <f t="shared" si="76"/>
        <v>61.38391299370997</v>
      </c>
      <c r="N670">
        <f t="shared" si="76"/>
        <v>75.942753958805298</v>
      </c>
    </row>
    <row r="671" spans="2:14" x14ac:dyDescent="0.25">
      <c r="B671" s="3">
        <f t="shared" si="81"/>
        <v>668</v>
      </c>
      <c r="C671" s="7">
        <v>43770</v>
      </c>
      <c r="D671" s="10">
        <v>9231.61</v>
      </c>
      <c r="E671" s="3">
        <f t="shared" si="80"/>
        <v>9.1303887434881439</v>
      </c>
      <c r="F671" s="8">
        <f t="shared" si="82"/>
        <v>9.8800855521599118E-3</v>
      </c>
      <c r="G671" s="8">
        <f t="shared" si="83"/>
        <v>0</v>
      </c>
      <c r="H671" s="8">
        <f t="shared" si="77"/>
        <v>1.1641366457966377E-2</v>
      </c>
      <c r="I671" s="8">
        <f t="shared" si="77"/>
        <v>1.3943035335937231E-2</v>
      </c>
      <c r="J671" s="8">
        <f t="shared" si="78"/>
        <v>0.83492339920860292</v>
      </c>
      <c r="K671" s="9">
        <f t="shared" si="79"/>
        <v>45.501812204733064</v>
      </c>
      <c r="L671" s="9"/>
      <c r="M671">
        <f t="shared" si="76"/>
        <v>61.445966850010052</v>
      </c>
      <c r="N671">
        <f t="shared" si="76"/>
        <v>75.972367722484876</v>
      </c>
    </row>
    <row r="672" spans="2:14" x14ac:dyDescent="0.25">
      <c r="B672" s="3">
        <f t="shared" si="81"/>
        <v>669</v>
      </c>
      <c r="C672" s="7">
        <v>43771</v>
      </c>
      <c r="D672" s="10">
        <v>9289.52</v>
      </c>
      <c r="E672" s="3">
        <f t="shared" si="80"/>
        <v>9.1366421620123131</v>
      </c>
      <c r="F672" s="8">
        <f t="shared" si="82"/>
        <v>6.2534185241691631E-3</v>
      </c>
      <c r="G672" s="8">
        <f t="shared" si="83"/>
        <v>0</v>
      </c>
      <c r="H672" s="8">
        <f t="shared" si="77"/>
        <v>1.1790257375208498E-2</v>
      </c>
      <c r="I672" s="8">
        <f t="shared" si="77"/>
        <v>1.3512549826688845E-2</v>
      </c>
      <c r="J672" s="8">
        <f t="shared" si="78"/>
        <v>0.87254126914828312</v>
      </c>
      <c r="K672" s="9">
        <f t="shared" si="79"/>
        <v>46.596637602820607</v>
      </c>
      <c r="L672" s="9"/>
      <c r="M672">
        <f t="shared" si="76"/>
        <v>61.508020706310134</v>
      </c>
      <c r="N672">
        <f t="shared" si="76"/>
        <v>76.001981486164453</v>
      </c>
    </row>
    <row r="673" spans="2:14" x14ac:dyDescent="0.25">
      <c r="B673" s="3">
        <f t="shared" si="81"/>
        <v>670</v>
      </c>
      <c r="C673" s="7">
        <v>43772</v>
      </c>
      <c r="D673" s="10">
        <v>9194.7099999999991</v>
      </c>
      <c r="E673" s="3">
        <f t="shared" si="80"/>
        <v>9.1263835976612349</v>
      </c>
      <c r="F673" s="8">
        <f t="shared" si="82"/>
        <v>0</v>
      </c>
      <c r="G673" s="8">
        <f t="shared" si="83"/>
        <v>1.0258564351078192E-2</v>
      </c>
      <c r="H673" s="8">
        <f t="shared" si="77"/>
        <v>1.1689191479477688E-2</v>
      </c>
      <c r="I673" s="8">
        <f t="shared" si="77"/>
        <v>1.3756801358857373E-2</v>
      </c>
      <c r="J673" s="8">
        <f t="shared" si="78"/>
        <v>0.8497027161006111</v>
      </c>
      <c r="K673" s="9">
        <f t="shared" si="79"/>
        <v>45.937258387763166</v>
      </c>
      <c r="L673" s="9"/>
      <c r="M673">
        <f t="shared" si="76"/>
        <v>61.57007456261023</v>
      </c>
      <c r="N673">
        <f t="shared" si="76"/>
        <v>76.031595249844031</v>
      </c>
    </row>
    <row r="674" spans="2:14" x14ac:dyDescent="0.25">
      <c r="B674" s="3">
        <f t="shared" si="81"/>
        <v>671</v>
      </c>
      <c r="C674" s="7">
        <v>43773</v>
      </c>
      <c r="D674" s="10">
        <v>9393.35</v>
      </c>
      <c r="E674" s="3">
        <f t="shared" si="80"/>
        <v>9.1477572710910078</v>
      </c>
      <c r="F674" s="8">
        <f t="shared" si="82"/>
        <v>2.1373673429772921E-2</v>
      </c>
      <c r="G674" s="8">
        <f t="shared" si="83"/>
        <v>0</v>
      </c>
      <c r="H674" s="8">
        <f t="shared" si="77"/>
        <v>1.2198088465900854E-2</v>
      </c>
      <c r="I674" s="8">
        <f t="shared" si="77"/>
        <v>1.2968465257926529E-2</v>
      </c>
      <c r="J674" s="8">
        <f t="shared" si="78"/>
        <v>0.94059614790926716</v>
      </c>
      <c r="K674" s="9">
        <f t="shared" si="79"/>
        <v>48.469443213243196</v>
      </c>
      <c r="L674" s="9"/>
      <c r="M674">
        <f t="shared" si="76"/>
        <v>61.632128418910312</v>
      </c>
      <c r="N674">
        <f t="shared" si="76"/>
        <v>76.061209013523609</v>
      </c>
    </row>
    <row r="675" spans="2:14" x14ac:dyDescent="0.25">
      <c r="B675" s="3">
        <f t="shared" si="81"/>
        <v>672</v>
      </c>
      <c r="C675" s="7">
        <v>43774</v>
      </c>
      <c r="D675" s="10">
        <v>9308.66</v>
      </c>
      <c r="E675" s="3">
        <f t="shared" si="80"/>
        <v>9.1387004286553015</v>
      </c>
      <c r="F675" s="8">
        <f t="shared" si="82"/>
        <v>0</v>
      </c>
      <c r="G675" s="8">
        <f t="shared" si="83"/>
        <v>9.0568424357062582E-3</v>
      </c>
      <c r="H675" s="8">
        <f t="shared" si="77"/>
        <v>1.2198088465900854E-2</v>
      </c>
      <c r="I675" s="8">
        <f t="shared" si="77"/>
        <v>1.0015079636193112E-2</v>
      </c>
      <c r="J675" s="8">
        <f t="shared" si="78"/>
        <v>1.2179721888399819</v>
      </c>
      <c r="K675" s="9">
        <f t="shared" si="79"/>
        <v>54.913771911495047</v>
      </c>
      <c r="L675" s="9"/>
      <c r="M675">
        <f t="shared" si="76"/>
        <v>61.694182275210395</v>
      </c>
      <c r="N675">
        <f t="shared" si="76"/>
        <v>76.090822777203186</v>
      </c>
    </row>
    <row r="676" spans="2:14" x14ac:dyDescent="0.25">
      <c r="B676" s="3">
        <f t="shared" si="81"/>
        <v>673</v>
      </c>
      <c r="C676" s="7">
        <v>43775</v>
      </c>
      <c r="D676" s="10">
        <v>9339.0499999999993</v>
      </c>
      <c r="E676" s="3">
        <f t="shared" si="80"/>
        <v>9.1419598129876647</v>
      </c>
      <c r="F676" s="8">
        <f t="shared" si="82"/>
        <v>3.2593843323631688E-3</v>
      </c>
      <c r="G676" s="8">
        <f t="shared" si="83"/>
        <v>0</v>
      </c>
      <c r="H676" s="8">
        <f t="shared" si="77"/>
        <v>1.2275692854766642E-2</v>
      </c>
      <c r="I676" s="8">
        <f t="shared" si="77"/>
        <v>9.8375540259273263E-3</v>
      </c>
      <c r="J676" s="8">
        <f t="shared" si="78"/>
        <v>1.2478399429790668</v>
      </c>
      <c r="K676" s="9">
        <f t="shared" si="79"/>
        <v>55.512846761024363</v>
      </c>
      <c r="L676" s="9"/>
      <c r="M676">
        <f t="shared" si="76"/>
        <v>61.756236131510477</v>
      </c>
      <c r="N676">
        <f t="shared" si="76"/>
        <v>76.120436540882764</v>
      </c>
    </row>
    <row r="677" spans="2:14" x14ac:dyDescent="0.25">
      <c r="B677" s="3">
        <f t="shared" si="81"/>
        <v>674</v>
      </c>
      <c r="C677" s="7">
        <v>43776</v>
      </c>
      <c r="D677" s="10">
        <v>9216.2000000000007</v>
      </c>
      <c r="E677" s="3">
        <f t="shared" si="80"/>
        <v>9.1287180840890905</v>
      </c>
      <c r="F677" s="8">
        <f t="shared" si="82"/>
        <v>0</v>
      </c>
      <c r="G677" s="8">
        <f t="shared" si="83"/>
        <v>1.3241728898574223E-2</v>
      </c>
      <c r="H677" s="8">
        <f t="shared" si="77"/>
        <v>1.2275692854766642E-2</v>
      </c>
      <c r="I677" s="8">
        <f t="shared" si="77"/>
        <v>9.0950600814014848E-3</v>
      </c>
      <c r="J677" s="8">
        <f t="shared" si="78"/>
        <v>1.3497099243873323</v>
      </c>
      <c r="K677" s="9">
        <f t="shared" si="79"/>
        <v>57.441555248112515</v>
      </c>
      <c r="L677" s="9"/>
      <c r="M677">
        <f t="shared" si="76"/>
        <v>61.818289987810559</v>
      </c>
      <c r="N677">
        <f t="shared" si="76"/>
        <v>76.150050304562342</v>
      </c>
    </row>
    <row r="678" spans="2:14" x14ac:dyDescent="0.25">
      <c r="B678" s="3">
        <f t="shared" si="81"/>
        <v>675</v>
      </c>
      <c r="C678" s="7">
        <v>43777</v>
      </c>
      <c r="D678" s="10">
        <v>8773.73</v>
      </c>
      <c r="E678" s="3">
        <f t="shared" si="80"/>
        <v>9.0795173085150349</v>
      </c>
      <c r="F678" s="8">
        <f t="shared" si="82"/>
        <v>0</v>
      </c>
      <c r="G678" s="8">
        <f t="shared" si="83"/>
        <v>4.9200775574055555E-2</v>
      </c>
      <c r="H678" s="8">
        <f t="shared" si="77"/>
        <v>1.1940921709039355E-2</v>
      </c>
      <c r="I678" s="8">
        <f t="shared" si="77"/>
        <v>1.0266507118878998E-2</v>
      </c>
      <c r="J678" s="8">
        <f t="shared" si="78"/>
        <v>1.1630948647647932</v>
      </c>
      <c r="K678" s="9">
        <f t="shared" si="79"/>
        <v>53.76994248891917</v>
      </c>
      <c r="L678" s="9"/>
      <c r="M678">
        <f t="shared" si="76"/>
        <v>61.880343844110641</v>
      </c>
      <c r="N678">
        <f t="shared" si="76"/>
        <v>76.179664068241919</v>
      </c>
    </row>
    <row r="679" spans="2:14" x14ac:dyDescent="0.25">
      <c r="B679" s="3">
        <f t="shared" si="81"/>
        <v>676</v>
      </c>
      <c r="C679" s="7">
        <v>43778</v>
      </c>
      <c r="D679" s="10">
        <v>8809.41</v>
      </c>
      <c r="E679" s="3">
        <f t="shared" si="80"/>
        <v>9.0835757473346703</v>
      </c>
      <c r="F679" s="8">
        <f t="shared" si="82"/>
        <v>4.0584388196354126E-3</v>
      </c>
      <c r="G679" s="8">
        <f t="shared" si="83"/>
        <v>0</v>
      </c>
      <c r="H679" s="8">
        <f t="shared" si="77"/>
        <v>1.1976779656135058E-2</v>
      </c>
      <c r="I679" s="8">
        <f t="shared" si="77"/>
        <v>1.0266507118878998E-2</v>
      </c>
      <c r="J679" s="8">
        <f t="shared" si="78"/>
        <v>1.1665875762274642</v>
      </c>
      <c r="K679" s="9">
        <f t="shared" si="79"/>
        <v>53.844469017899847</v>
      </c>
      <c r="L679" s="9"/>
      <c r="M679">
        <f t="shared" si="76"/>
        <v>61.942397700410737</v>
      </c>
      <c r="N679">
        <f t="shared" si="76"/>
        <v>76.209277831921497</v>
      </c>
    </row>
    <row r="680" spans="2:14" x14ac:dyDescent="0.25">
      <c r="B680" s="3">
        <f t="shared" si="81"/>
        <v>677</v>
      </c>
      <c r="C680" s="7">
        <v>43779</v>
      </c>
      <c r="D680" s="10">
        <v>9039.4699999999993</v>
      </c>
      <c r="E680" s="3">
        <f t="shared" si="80"/>
        <v>9.1093558233489311</v>
      </c>
      <c r="F680" s="8">
        <f t="shared" si="82"/>
        <v>2.57800760142608E-2</v>
      </c>
      <c r="G680" s="8">
        <f t="shared" si="83"/>
        <v>0</v>
      </c>
      <c r="H680" s="8">
        <f t="shared" si="77"/>
        <v>1.2590590989807934E-2</v>
      </c>
      <c r="I680" s="8">
        <f t="shared" si="77"/>
        <v>9.8121040937684673E-3</v>
      </c>
      <c r="J680" s="8">
        <f t="shared" si="78"/>
        <v>1.2831693253034326</v>
      </c>
      <c r="K680" s="9">
        <f t="shared" si="79"/>
        <v>56.20123356960832</v>
      </c>
      <c r="L680" s="9"/>
      <c r="M680">
        <f t="shared" ref="M680:N743" si="84">($B680-100)*M$101+M$102</f>
        <v>62.004451556710819</v>
      </c>
      <c r="N680">
        <f t="shared" si="84"/>
        <v>76.238891595601075</v>
      </c>
    </row>
    <row r="681" spans="2:14" x14ac:dyDescent="0.25">
      <c r="B681" s="3">
        <f t="shared" si="81"/>
        <v>678</v>
      </c>
      <c r="C681" s="7">
        <v>43780</v>
      </c>
      <c r="D681" s="10">
        <v>8733.27</v>
      </c>
      <c r="E681" s="3">
        <f t="shared" si="80"/>
        <v>9.0748951491463856</v>
      </c>
      <c r="F681" s="8">
        <f t="shared" si="82"/>
        <v>0</v>
      </c>
      <c r="G681" s="8">
        <f t="shared" si="83"/>
        <v>3.4460674202545505E-2</v>
      </c>
      <c r="H681" s="8">
        <f t="shared" si="77"/>
        <v>1.187472772190455E-2</v>
      </c>
      <c r="I681" s="8">
        <f t="shared" si="77"/>
        <v>1.0632596336686218E-2</v>
      </c>
      <c r="J681" s="8">
        <f t="shared" si="78"/>
        <v>1.1168229608164977</v>
      </c>
      <c r="K681" s="9">
        <f t="shared" si="79"/>
        <v>52.759393746641827</v>
      </c>
      <c r="L681" s="9"/>
      <c r="M681">
        <f t="shared" si="84"/>
        <v>62.066505413010901</v>
      </c>
      <c r="N681">
        <f t="shared" si="84"/>
        <v>76.268505359280653</v>
      </c>
    </row>
    <row r="682" spans="2:14" x14ac:dyDescent="0.25">
      <c r="B682" s="3">
        <f t="shared" si="81"/>
        <v>679</v>
      </c>
      <c r="C682" s="7">
        <v>43781</v>
      </c>
      <c r="D682" s="10">
        <v>8821.94</v>
      </c>
      <c r="E682" s="3">
        <f t="shared" si="80"/>
        <v>9.0849970794628856</v>
      </c>
      <c r="F682" s="8">
        <f t="shared" si="82"/>
        <v>1.0101930316499974E-2</v>
      </c>
      <c r="G682" s="8">
        <f t="shared" si="83"/>
        <v>0</v>
      </c>
      <c r="H682" s="8">
        <f t="shared" si="77"/>
        <v>1.2106347387199982E-2</v>
      </c>
      <c r="I682" s="8">
        <f t="shared" si="77"/>
        <v>1.0632596336686218E-2</v>
      </c>
      <c r="J682" s="8">
        <f t="shared" si="78"/>
        <v>1.1386068843250261</v>
      </c>
      <c r="K682" s="9">
        <f t="shared" si="79"/>
        <v>53.240588191802537</v>
      </c>
      <c r="L682" s="9"/>
      <c r="M682">
        <f t="shared" si="84"/>
        <v>62.128559269310983</v>
      </c>
      <c r="N682">
        <f t="shared" si="84"/>
        <v>76.29811912296023</v>
      </c>
    </row>
    <row r="683" spans="2:14" x14ac:dyDescent="0.25">
      <c r="B683" s="3">
        <f t="shared" si="81"/>
        <v>680</v>
      </c>
      <c r="C683" s="7">
        <v>43782</v>
      </c>
      <c r="D683" s="10">
        <v>8777.1200000000008</v>
      </c>
      <c r="E683" s="3">
        <f t="shared" si="80"/>
        <v>9.0799036145961836</v>
      </c>
      <c r="F683" s="8">
        <f t="shared" si="82"/>
        <v>0</v>
      </c>
      <c r="G683" s="8">
        <f t="shared" si="83"/>
        <v>5.0934648667020355E-3</v>
      </c>
      <c r="H683" s="8">
        <f t="shared" si="77"/>
        <v>1.1913323728195414E-2</v>
      </c>
      <c r="I683" s="8">
        <f t="shared" si="77"/>
        <v>1.0753869309702933E-2</v>
      </c>
      <c r="J683" s="8">
        <f t="shared" si="78"/>
        <v>1.1078174176290516</v>
      </c>
      <c r="K683" s="9">
        <f t="shared" si="79"/>
        <v>52.557560648453332</v>
      </c>
      <c r="L683" s="9"/>
      <c r="M683">
        <f t="shared" si="84"/>
        <v>62.190613125611065</v>
      </c>
      <c r="N683">
        <f t="shared" si="84"/>
        <v>76.327732886639794</v>
      </c>
    </row>
    <row r="684" spans="2:14" x14ac:dyDescent="0.25">
      <c r="B684" s="3">
        <f t="shared" si="81"/>
        <v>681</v>
      </c>
      <c r="C684" s="7">
        <v>43783</v>
      </c>
      <c r="D684" s="10">
        <v>8646.68</v>
      </c>
      <c r="E684" s="3">
        <f t="shared" si="80"/>
        <v>9.0649307112211819</v>
      </c>
      <c r="F684" s="8">
        <f t="shared" si="82"/>
        <v>0</v>
      </c>
      <c r="G684" s="8">
        <f t="shared" si="83"/>
        <v>1.4972903375001678E-2</v>
      </c>
      <c r="H684" s="8">
        <f t="shared" si="77"/>
        <v>1.1913323728195414E-2</v>
      </c>
      <c r="I684" s="8">
        <f t="shared" si="77"/>
        <v>1.0719904981736033E-2</v>
      </c>
      <c r="J684" s="8">
        <f t="shared" si="78"/>
        <v>1.1113273623686646</v>
      </c>
      <c r="K684" s="9">
        <f t="shared" si="79"/>
        <v>52.636430625418697</v>
      </c>
      <c r="L684" s="9"/>
      <c r="M684">
        <f t="shared" si="84"/>
        <v>62.252666981911148</v>
      </c>
      <c r="N684">
        <f t="shared" si="84"/>
        <v>76.357346650319371</v>
      </c>
    </row>
    <row r="685" spans="2:14" x14ac:dyDescent="0.25">
      <c r="B685" s="3">
        <f t="shared" si="81"/>
        <v>682</v>
      </c>
      <c r="C685" s="7">
        <v>43784</v>
      </c>
      <c r="D685" s="10">
        <v>8471.73</v>
      </c>
      <c r="E685" s="3">
        <f t="shared" si="80"/>
        <v>9.0444900170850069</v>
      </c>
      <c r="F685" s="8">
        <f t="shared" si="82"/>
        <v>0</v>
      </c>
      <c r="G685" s="8">
        <f t="shared" si="83"/>
        <v>2.0440694136174997E-2</v>
      </c>
      <c r="H685" s="8">
        <f t="shared" ref="H685:I748" si="85">AVERAGE(F644:F685)</f>
        <v>1.1913323728195414E-2</v>
      </c>
      <c r="I685" s="8">
        <f t="shared" si="85"/>
        <v>1.0953866582674212E-2</v>
      </c>
      <c r="J685" s="8">
        <f t="shared" ref="J685:J748" si="86">H685/I685</f>
        <v>1.0875907277379824</v>
      </c>
      <c r="K685" s="9">
        <f t="shared" ref="K685:K748" si="87">100 - (100 / (1 + J685))</f>
        <v>52.0978903233799</v>
      </c>
      <c r="L685" s="9"/>
      <c r="M685">
        <f t="shared" si="84"/>
        <v>62.314720838211244</v>
      </c>
      <c r="N685">
        <f t="shared" si="84"/>
        <v>76.386960413998949</v>
      </c>
    </row>
    <row r="686" spans="2:14" x14ac:dyDescent="0.25">
      <c r="B686" s="3">
        <f t="shared" si="81"/>
        <v>683</v>
      </c>
      <c r="C686" s="7">
        <v>43785</v>
      </c>
      <c r="D686" s="10">
        <v>8491.02</v>
      </c>
      <c r="E686" s="3">
        <f t="shared" si="80"/>
        <v>9.046764413431756</v>
      </c>
      <c r="F686" s="8">
        <f t="shared" si="82"/>
        <v>2.2743963467490858E-3</v>
      </c>
      <c r="G686" s="8">
        <f t="shared" si="83"/>
        <v>0</v>
      </c>
      <c r="H686" s="8">
        <f t="shared" si="85"/>
        <v>1.196747602216563E-2</v>
      </c>
      <c r="I686" s="8">
        <f t="shared" si="85"/>
        <v>1.0921834226456116E-2</v>
      </c>
      <c r="J686" s="8">
        <f t="shared" si="86"/>
        <v>1.0957386620258931</v>
      </c>
      <c r="K686" s="9">
        <f t="shared" si="87"/>
        <v>52.284126922899468</v>
      </c>
      <c r="L686" s="9"/>
      <c r="M686">
        <f t="shared" si="84"/>
        <v>62.376774694511326</v>
      </c>
      <c r="N686">
        <f t="shared" si="84"/>
        <v>76.416574177678527</v>
      </c>
    </row>
    <row r="687" spans="2:14" x14ac:dyDescent="0.25">
      <c r="B687" s="3">
        <f t="shared" si="81"/>
        <v>684</v>
      </c>
      <c r="C687" s="7">
        <v>43786</v>
      </c>
      <c r="D687" s="10">
        <v>8502.4</v>
      </c>
      <c r="E687" s="3">
        <f t="shared" si="80"/>
        <v>9.048103755565494</v>
      </c>
      <c r="F687" s="8">
        <f t="shared" si="82"/>
        <v>1.3393421337379863E-3</v>
      </c>
      <c r="G687" s="8">
        <f t="shared" si="83"/>
        <v>0</v>
      </c>
      <c r="H687" s="8">
        <f t="shared" si="85"/>
        <v>1.1999365120587963E-2</v>
      </c>
      <c r="I687" s="8">
        <f t="shared" si="85"/>
        <v>1.0111420120112997E-2</v>
      </c>
      <c r="J687" s="8">
        <f t="shared" si="86"/>
        <v>1.1867141289797252</v>
      </c>
      <c r="K687" s="9">
        <f t="shared" si="87"/>
        <v>54.269285283002262</v>
      </c>
      <c r="L687" s="9"/>
      <c r="M687">
        <f t="shared" si="84"/>
        <v>62.438828550811408</v>
      </c>
      <c r="N687">
        <f t="shared" si="84"/>
        <v>76.446187941358104</v>
      </c>
    </row>
    <row r="688" spans="2:14" x14ac:dyDescent="0.25">
      <c r="B688" s="3">
        <f t="shared" si="81"/>
        <v>685</v>
      </c>
      <c r="C688" s="7">
        <v>43787</v>
      </c>
      <c r="D688" s="10">
        <v>8187.17</v>
      </c>
      <c r="E688" s="3">
        <f t="shared" si="80"/>
        <v>9.0103235737877139</v>
      </c>
      <c r="F688" s="8">
        <f t="shared" si="82"/>
        <v>0</v>
      </c>
      <c r="G688" s="8">
        <f t="shared" si="83"/>
        <v>3.7780181777780086E-2</v>
      </c>
      <c r="H688" s="8">
        <f t="shared" si="85"/>
        <v>1.100245797172655E-2</v>
      </c>
      <c r="I688" s="8">
        <f t="shared" si="85"/>
        <v>1.101094825767919E-2</v>
      </c>
      <c r="J688" s="8">
        <f t="shared" si="86"/>
        <v>0.99922892327218782</v>
      </c>
      <c r="K688" s="9">
        <f t="shared" si="87"/>
        <v>49.98071564694677</v>
      </c>
      <c r="L688" s="9"/>
      <c r="M688">
        <f t="shared" si="84"/>
        <v>62.50088240711149</v>
      </c>
      <c r="N688">
        <f t="shared" si="84"/>
        <v>76.475801705037682</v>
      </c>
    </row>
    <row r="689" spans="2:14" x14ac:dyDescent="0.25">
      <c r="B689" s="3">
        <f t="shared" si="81"/>
        <v>686</v>
      </c>
      <c r="C689" s="7">
        <v>43788</v>
      </c>
      <c r="D689" s="10">
        <v>8133.64</v>
      </c>
      <c r="E689" s="3">
        <f t="shared" si="80"/>
        <v>9.0037638268204034</v>
      </c>
      <c r="F689" s="8">
        <f t="shared" si="82"/>
        <v>0</v>
      </c>
      <c r="G689" s="8">
        <f t="shared" si="83"/>
        <v>6.5597469673104314E-3</v>
      </c>
      <c r="H689" s="8">
        <f t="shared" si="85"/>
        <v>1.100245797172655E-2</v>
      </c>
      <c r="I689" s="8">
        <f t="shared" si="85"/>
        <v>1.1103964619126386E-2</v>
      </c>
      <c r="J689" s="8">
        <f t="shared" si="86"/>
        <v>0.99085852207913261</v>
      </c>
      <c r="K689" s="9">
        <f t="shared" si="87"/>
        <v>49.770413672807834</v>
      </c>
      <c r="L689" s="9"/>
      <c r="M689">
        <f t="shared" si="84"/>
        <v>62.562936263411572</v>
      </c>
      <c r="N689">
        <f t="shared" si="84"/>
        <v>76.50541546871726</v>
      </c>
    </row>
    <row r="690" spans="2:14" x14ac:dyDescent="0.25">
      <c r="B690" s="3">
        <f t="shared" si="81"/>
        <v>687</v>
      </c>
      <c r="C690" s="7">
        <v>43789</v>
      </c>
      <c r="D690" s="10">
        <v>8098.01</v>
      </c>
      <c r="E690" s="3">
        <f t="shared" si="80"/>
        <v>8.9993736314641524</v>
      </c>
      <c r="F690" s="8">
        <f t="shared" si="82"/>
        <v>0</v>
      </c>
      <c r="G690" s="8">
        <f t="shared" si="83"/>
        <v>4.3901953562510698E-3</v>
      </c>
      <c r="H690" s="8">
        <f t="shared" si="85"/>
        <v>9.8854387339585344E-3</v>
      </c>
      <c r="I690" s="8">
        <f t="shared" si="85"/>
        <v>1.1208493079989506E-2</v>
      </c>
      <c r="J690" s="8">
        <f t="shared" si="86"/>
        <v>0.881959658931046</v>
      </c>
      <c r="K690" s="9">
        <f t="shared" si="87"/>
        <v>46.863898210868101</v>
      </c>
      <c r="L690" s="9"/>
      <c r="M690">
        <f t="shared" si="84"/>
        <v>62.624990119711669</v>
      </c>
      <c r="N690">
        <f t="shared" si="84"/>
        <v>76.535029232396838</v>
      </c>
    </row>
    <row r="691" spans="2:14" x14ac:dyDescent="0.25">
      <c r="B691" s="3">
        <f t="shared" si="81"/>
        <v>688</v>
      </c>
      <c r="C691" s="7">
        <v>43790</v>
      </c>
      <c r="D691" s="10">
        <v>7627.74</v>
      </c>
      <c r="E691" s="3">
        <f t="shared" si="80"/>
        <v>8.9395468811892211</v>
      </c>
      <c r="F691" s="8">
        <f t="shared" si="82"/>
        <v>0</v>
      </c>
      <c r="G691" s="8">
        <f t="shared" si="83"/>
        <v>5.9826750274931229E-2</v>
      </c>
      <c r="H691" s="8">
        <f t="shared" si="85"/>
        <v>9.8854387339585344E-3</v>
      </c>
      <c r="I691" s="8">
        <f t="shared" si="85"/>
        <v>1.2625401145228412E-2</v>
      </c>
      <c r="J691" s="8">
        <f t="shared" si="86"/>
        <v>0.78298016991678665</v>
      </c>
      <c r="K691" s="9">
        <f t="shared" si="87"/>
        <v>43.914126647484196</v>
      </c>
      <c r="L691" s="9"/>
      <c r="M691">
        <f t="shared" si="84"/>
        <v>62.687043976011751</v>
      </c>
      <c r="N691">
        <f t="shared" si="84"/>
        <v>76.564642996076415</v>
      </c>
    </row>
    <row r="692" spans="2:14" x14ac:dyDescent="0.25">
      <c r="B692" s="3">
        <f t="shared" si="81"/>
        <v>689</v>
      </c>
      <c r="C692" s="7">
        <v>43791</v>
      </c>
      <c r="D692" s="10">
        <v>7268.23</v>
      </c>
      <c r="E692" s="3">
        <f t="shared" si="80"/>
        <v>8.8912680745849713</v>
      </c>
      <c r="F692" s="8">
        <f t="shared" si="82"/>
        <v>0</v>
      </c>
      <c r="G692" s="8">
        <f t="shared" si="83"/>
        <v>4.827880660424988E-2</v>
      </c>
      <c r="H692" s="8">
        <f t="shared" si="85"/>
        <v>9.8854387339585344E-3</v>
      </c>
      <c r="I692" s="8">
        <f t="shared" si="85"/>
        <v>1.2926633433391246E-2</v>
      </c>
      <c r="J692" s="8">
        <f t="shared" si="86"/>
        <v>0.76473420437707362</v>
      </c>
      <c r="K692" s="9">
        <f t="shared" si="87"/>
        <v>43.33424277040146</v>
      </c>
      <c r="L692" s="9"/>
      <c r="M692">
        <f t="shared" si="84"/>
        <v>62.749097832311833</v>
      </c>
      <c r="N692">
        <f t="shared" si="84"/>
        <v>76.594256759755993</v>
      </c>
    </row>
    <row r="693" spans="2:14" x14ac:dyDescent="0.25">
      <c r="B693" s="3">
        <f t="shared" si="81"/>
        <v>690</v>
      </c>
      <c r="C693" s="7">
        <v>43792</v>
      </c>
      <c r="D693" s="10">
        <v>7311.57</v>
      </c>
      <c r="E693" s="3">
        <f t="shared" si="80"/>
        <v>8.8972133039649357</v>
      </c>
      <c r="F693" s="8">
        <f t="shared" si="82"/>
        <v>5.9452293799644451E-3</v>
      </c>
      <c r="G693" s="8">
        <f t="shared" si="83"/>
        <v>0</v>
      </c>
      <c r="H693" s="8">
        <f t="shared" si="85"/>
        <v>9.9073874063803132E-3</v>
      </c>
      <c r="I693" s="8">
        <f t="shared" si="85"/>
        <v>1.2926633433391246E-2</v>
      </c>
      <c r="J693" s="8">
        <f t="shared" si="86"/>
        <v>0.76643214626850864</v>
      </c>
      <c r="K693" s="9">
        <f t="shared" si="87"/>
        <v>43.388711413996553</v>
      </c>
      <c r="L693" s="9"/>
      <c r="M693">
        <f t="shared" si="84"/>
        <v>62.811151688611915</v>
      </c>
      <c r="N693">
        <f t="shared" si="84"/>
        <v>76.623870523435571</v>
      </c>
    </row>
    <row r="694" spans="2:14" x14ac:dyDescent="0.25">
      <c r="B694" s="3">
        <f t="shared" si="81"/>
        <v>691</v>
      </c>
      <c r="C694" s="7">
        <v>43793</v>
      </c>
      <c r="D694" s="10">
        <v>6903.28</v>
      </c>
      <c r="E694" s="3">
        <f t="shared" si="80"/>
        <v>8.8397519399553168</v>
      </c>
      <c r="F694" s="8">
        <f t="shared" si="82"/>
        <v>0</v>
      </c>
      <c r="G694" s="8">
        <f t="shared" si="83"/>
        <v>5.7461364009618876E-2</v>
      </c>
      <c r="H694" s="8">
        <f t="shared" si="85"/>
        <v>9.9073874063803132E-3</v>
      </c>
      <c r="I694" s="8">
        <f t="shared" si="85"/>
        <v>1.4222708090866756E-2</v>
      </c>
      <c r="J694" s="8">
        <f t="shared" si="86"/>
        <v>0.6965893796795587</v>
      </c>
      <c r="K694" s="9">
        <f t="shared" si="87"/>
        <v>41.058218801954673</v>
      </c>
      <c r="L694" s="9"/>
      <c r="M694">
        <f t="shared" si="84"/>
        <v>62.873205544911997</v>
      </c>
      <c r="N694">
        <f t="shared" si="84"/>
        <v>76.653484287115148</v>
      </c>
    </row>
    <row r="695" spans="2:14" x14ac:dyDescent="0.25">
      <c r="B695" s="3">
        <f t="shared" si="81"/>
        <v>692</v>
      </c>
      <c r="C695" s="7">
        <v>43794</v>
      </c>
      <c r="D695" s="10">
        <v>7109.57</v>
      </c>
      <c r="E695" s="3">
        <f t="shared" si="80"/>
        <v>8.8691970427686879</v>
      </c>
      <c r="F695" s="8">
        <f t="shared" si="82"/>
        <v>2.9445102813371093E-2</v>
      </c>
      <c r="G695" s="8">
        <f t="shared" si="83"/>
        <v>0</v>
      </c>
      <c r="H695" s="8">
        <f t="shared" si="85"/>
        <v>1.0398798972399365E-2</v>
      </c>
      <c r="I695" s="8">
        <f t="shared" si="85"/>
        <v>1.4222708090866756E-2</v>
      </c>
      <c r="J695" s="8">
        <f t="shared" si="86"/>
        <v>0.7311405750552562</v>
      </c>
      <c r="K695" s="9">
        <f t="shared" si="87"/>
        <v>42.234616043929243</v>
      </c>
      <c r="L695" s="9"/>
      <c r="M695">
        <f t="shared" si="84"/>
        <v>62.935259401212079</v>
      </c>
      <c r="N695">
        <f t="shared" si="84"/>
        <v>76.683098050794726</v>
      </c>
    </row>
    <row r="696" spans="2:14" x14ac:dyDescent="0.25">
      <c r="B696" s="3">
        <f t="shared" si="81"/>
        <v>693</v>
      </c>
      <c r="C696" s="7">
        <v>43795</v>
      </c>
      <c r="D696" s="10">
        <v>7156.14</v>
      </c>
      <c r="E696" s="3">
        <f t="shared" si="80"/>
        <v>8.8757260084394733</v>
      </c>
      <c r="F696" s="8">
        <f t="shared" si="82"/>
        <v>6.5289656707854249E-3</v>
      </c>
      <c r="G696" s="8">
        <f t="shared" si="83"/>
        <v>0</v>
      </c>
      <c r="H696" s="8">
        <f t="shared" si="85"/>
        <v>1.0554250535989494E-2</v>
      </c>
      <c r="I696" s="8">
        <f t="shared" si="85"/>
        <v>1.3677736867636752E-2</v>
      </c>
      <c r="J696" s="8">
        <f t="shared" si="86"/>
        <v>0.77163719686421073</v>
      </c>
      <c r="K696" s="9">
        <f t="shared" si="87"/>
        <v>43.555034757116459</v>
      </c>
      <c r="L696" s="9"/>
      <c r="M696">
        <f t="shared" si="84"/>
        <v>62.997313257512175</v>
      </c>
      <c r="N696">
        <f t="shared" si="84"/>
        <v>76.712711814474304</v>
      </c>
    </row>
    <row r="697" spans="2:14" x14ac:dyDescent="0.25">
      <c r="B697" s="3">
        <f t="shared" si="81"/>
        <v>694</v>
      </c>
      <c r="C697" s="7">
        <v>43796</v>
      </c>
      <c r="D697" s="10">
        <v>7508.5199999999904</v>
      </c>
      <c r="E697" s="3">
        <f t="shared" si="80"/>
        <v>8.923793654764653</v>
      </c>
      <c r="F697" s="8">
        <f t="shared" si="82"/>
        <v>4.806764632517968E-2</v>
      </c>
      <c r="G697" s="8">
        <f t="shared" si="83"/>
        <v>0</v>
      </c>
      <c r="H697" s="8">
        <f t="shared" si="85"/>
        <v>1.1698718305636629E-2</v>
      </c>
      <c r="I697" s="8">
        <f t="shared" si="85"/>
        <v>1.3183721460446366E-2</v>
      </c>
      <c r="J697" s="8">
        <f t="shared" si="86"/>
        <v>0.88736085184558666</v>
      </c>
      <c r="K697" s="9">
        <f t="shared" si="87"/>
        <v>47.015961519911059</v>
      </c>
      <c r="L697" s="9"/>
      <c r="M697">
        <f t="shared" si="84"/>
        <v>63.059367113812257</v>
      </c>
      <c r="N697">
        <f t="shared" si="84"/>
        <v>76.742325578153867</v>
      </c>
    </row>
    <row r="698" spans="2:14" x14ac:dyDescent="0.25">
      <c r="B698" s="3">
        <f t="shared" si="81"/>
        <v>695</v>
      </c>
      <c r="C698" s="7">
        <v>43797</v>
      </c>
      <c r="D698" s="10">
        <v>7419.49</v>
      </c>
      <c r="E698" s="3">
        <f t="shared" si="80"/>
        <v>8.9118656006455552</v>
      </c>
      <c r="F698" s="8">
        <f t="shared" si="82"/>
        <v>0</v>
      </c>
      <c r="G698" s="8">
        <f t="shared" si="83"/>
        <v>1.1928054119097808E-2</v>
      </c>
      <c r="H698" s="8">
        <f t="shared" si="85"/>
        <v>1.146498395938996E-2</v>
      </c>
      <c r="I698" s="8">
        <f t="shared" si="85"/>
        <v>1.3467722748996314E-2</v>
      </c>
      <c r="J698" s="8">
        <f t="shared" si="86"/>
        <v>0.85129343490861442</v>
      </c>
      <c r="K698" s="9">
        <f t="shared" si="87"/>
        <v>45.983711650262343</v>
      </c>
      <c r="L698" s="9"/>
      <c r="M698">
        <f t="shared" si="84"/>
        <v>63.121420970112339</v>
      </c>
      <c r="N698">
        <f t="shared" si="84"/>
        <v>76.771939341833445</v>
      </c>
    </row>
    <row r="699" spans="2:14" x14ac:dyDescent="0.25">
      <c r="B699" s="3">
        <f t="shared" si="81"/>
        <v>696</v>
      </c>
      <c r="C699" s="7">
        <v>43798</v>
      </c>
      <c r="D699" s="10">
        <v>7739.68</v>
      </c>
      <c r="E699" s="3">
        <f t="shared" si="80"/>
        <v>8.9541156220598488</v>
      </c>
      <c r="F699" s="8">
        <f t="shared" si="82"/>
        <v>4.225002141429357E-2</v>
      </c>
      <c r="G699" s="8">
        <f t="shared" si="83"/>
        <v>0</v>
      </c>
      <c r="H699" s="8">
        <f t="shared" si="85"/>
        <v>1.2470936850206473E-2</v>
      </c>
      <c r="I699" s="8">
        <f t="shared" si="85"/>
        <v>1.310035147439736E-2</v>
      </c>
      <c r="J699" s="8">
        <f t="shared" si="86"/>
        <v>0.95195437119217896</v>
      </c>
      <c r="K699" s="9">
        <f t="shared" si="87"/>
        <v>48.769294264330661</v>
      </c>
      <c r="L699" s="9"/>
      <c r="M699">
        <f t="shared" si="84"/>
        <v>63.183474826412422</v>
      </c>
      <c r="N699">
        <f t="shared" si="84"/>
        <v>76.801553105513023</v>
      </c>
    </row>
    <row r="700" spans="2:14" x14ac:dyDescent="0.25">
      <c r="B700" s="3">
        <f t="shared" si="81"/>
        <v>697</v>
      </c>
      <c r="C700" s="7">
        <v>43799</v>
      </c>
      <c r="D700" s="10">
        <v>7541.8899999999903</v>
      </c>
      <c r="E700" s="3">
        <f t="shared" si="80"/>
        <v>8.9282280927212199</v>
      </c>
      <c r="F700" s="8">
        <f t="shared" si="82"/>
        <v>0</v>
      </c>
      <c r="G700" s="8">
        <f t="shared" si="83"/>
        <v>2.5887529338628923E-2</v>
      </c>
      <c r="H700" s="8">
        <f t="shared" si="85"/>
        <v>1.2467941003225316E-2</v>
      </c>
      <c r="I700" s="8">
        <f t="shared" si="85"/>
        <v>1.3716721220555192E-2</v>
      </c>
      <c r="J700" s="8">
        <f t="shared" si="86"/>
        <v>0.90895927698388179</v>
      </c>
      <c r="K700" s="9">
        <f t="shared" si="87"/>
        <v>47.615435695413034</v>
      </c>
      <c r="L700" s="9"/>
      <c r="M700">
        <f t="shared" si="84"/>
        <v>63.245528682712504</v>
      </c>
      <c r="N700">
        <f t="shared" si="84"/>
        <v>76.8311668691926</v>
      </c>
    </row>
    <row r="701" spans="2:14" x14ac:dyDescent="0.25">
      <c r="B701" s="3">
        <f t="shared" si="81"/>
        <v>698</v>
      </c>
      <c r="C701" s="7">
        <v>43800</v>
      </c>
      <c r="D701" s="10">
        <v>7390.89</v>
      </c>
      <c r="E701" s="3">
        <f t="shared" si="80"/>
        <v>8.9080034397083647</v>
      </c>
      <c r="F701" s="8">
        <f t="shared" si="82"/>
        <v>0</v>
      </c>
      <c r="G701" s="8">
        <f t="shared" si="83"/>
        <v>2.0224653012855143E-2</v>
      </c>
      <c r="H701" s="8">
        <f t="shared" si="85"/>
        <v>1.1657081818527579E-2</v>
      </c>
      <c r="I701" s="8">
        <f t="shared" si="85"/>
        <v>1.4198260578004123E-2</v>
      </c>
      <c r="J701" s="8">
        <f t="shared" si="86"/>
        <v>0.8210218254894317</v>
      </c>
      <c r="K701" s="9">
        <f t="shared" si="87"/>
        <v>45.085776238226451</v>
      </c>
      <c r="L701" s="9"/>
      <c r="M701">
        <f t="shared" si="84"/>
        <v>63.307582539012586</v>
      </c>
      <c r="N701">
        <f t="shared" si="84"/>
        <v>76.860780632872178</v>
      </c>
    </row>
    <row r="702" spans="2:14" x14ac:dyDescent="0.25">
      <c r="B702" s="3">
        <f t="shared" si="81"/>
        <v>699</v>
      </c>
      <c r="C702" s="7">
        <v>43801</v>
      </c>
      <c r="D702" s="10">
        <v>7294.28</v>
      </c>
      <c r="E702" s="3">
        <f t="shared" si="80"/>
        <v>8.8948457583477669</v>
      </c>
      <c r="F702" s="8">
        <f t="shared" si="82"/>
        <v>0</v>
      </c>
      <c r="G702" s="8">
        <f t="shared" si="83"/>
        <v>1.3157681360597806E-2</v>
      </c>
      <c r="H702" s="8">
        <f t="shared" si="85"/>
        <v>1.1657081818527579E-2</v>
      </c>
      <c r="I702" s="8">
        <f t="shared" si="85"/>
        <v>1.4435907833833977E-2</v>
      </c>
      <c r="J702" s="8">
        <f t="shared" si="86"/>
        <v>0.80750597417963832</v>
      </c>
      <c r="K702" s="9">
        <f t="shared" si="87"/>
        <v>44.675148282491072</v>
      </c>
      <c r="L702" s="9"/>
      <c r="M702">
        <f t="shared" si="84"/>
        <v>63.369636395312682</v>
      </c>
      <c r="N702">
        <f t="shared" si="84"/>
        <v>76.890394396551756</v>
      </c>
    </row>
    <row r="703" spans="2:14" x14ac:dyDescent="0.25">
      <c r="B703" s="3">
        <f t="shared" si="81"/>
        <v>700</v>
      </c>
      <c r="C703" s="7">
        <v>43802</v>
      </c>
      <c r="D703" s="10">
        <v>7292.71</v>
      </c>
      <c r="E703" s="3">
        <f t="shared" si="80"/>
        <v>8.8946304980362072</v>
      </c>
      <c r="F703" s="8">
        <f t="shared" si="82"/>
        <v>0</v>
      </c>
      <c r="G703" s="8">
        <f t="shared" si="83"/>
        <v>2.1526031155971737E-4</v>
      </c>
      <c r="H703" s="8">
        <f t="shared" si="85"/>
        <v>1.1657081818527579E-2</v>
      </c>
      <c r="I703" s="8">
        <f t="shared" si="85"/>
        <v>1.3920491409583593E-2</v>
      </c>
      <c r="J703" s="8">
        <f t="shared" si="86"/>
        <v>0.83740447628897896</v>
      </c>
      <c r="K703" s="9">
        <f t="shared" si="87"/>
        <v>45.575401992069359</v>
      </c>
      <c r="L703" s="9"/>
      <c r="M703">
        <f t="shared" si="84"/>
        <v>63.431690251612764</v>
      </c>
      <c r="N703">
        <f t="shared" si="84"/>
        <v>76.920008160231333</v>
      </c>
    </row>
    <row r="704" spans="2:14" x14ac:dyDescent="0.25">
      <c r="B704" s="3">
        <f t="shared" si="81"/>
        <v>701</v>
      </c>
      <c r="C704" s="7">
        <v>43803</v>
      </c>
      <c r="D704" s="10">
        <v>7194.32</v>
      </c>
      <c r="E704" s="3">
        <f t="shared" si="80"/>
        <v>8.8810471047786681</v>
      </c>
      <c r="F704" s="8">
        <f t="shared" si="82"/>
        <v>0</v>
      </c>
      <c r="G704" s="8">
        <f t="shared" si="83"/>
        <v>1.35833932575391E-2</v>
      </c>
      <c r="H704" s="8">
        <f t="shared" si="85"/>
        <v>1.1657081818527579E-2</v>
      </c>
      <c r="I704" s="8">
        <f t="shared" si="85"/>
        <v>1.2541619779880483E-2</v>
      </c>
      <c r="J704" s="8">
        <f t="shared" si="86"/>
        <v>0.92947179256925827</v>
      </c>
      <c r="K704" s="9">
        <f t="shared" si="87"/>
        <v>48.172344169467557</v>
      </c>
      <c r="L704" s="9"/>
      <c r="M704">
        <f t="shared" si="84"/>
        <v>63.493744107912846</v>
      </c>
      <c r="N704">
        <f t="shared" si="84"/>
        <v>76.949621923910911</v>
      </c>
    </row>
    <row r="705" spans="2:14" x14ac:dyDescent="0.25">
      <c r="B705" s="3">
        <f t="shared" si="81"/>
        <v>702</v>
      </c>
      <c r="C705" s="7">
        <v>43804</v>
      </c>
      <c r="D705" s="10">
        <v>7389</v>
      </c>
      <c r="E705" s="3">
        <f t="shared" si="80"/>
        <v>8.9077476867886478</v>
      </c>
      <c r="F705" s="8">
        <f t="shared" si="82"/>
        <v>2.6700582009979712E-2</v>
      </c>
      <c r="G705" s="8">
        <f t="shared" si="83"/>
        <v>0</v>
      </c>
      <c r="H705" s="8">
        <f t="shared" si="85"/>
        <v>1.2292809961622334E-2</v>
      </c>
      <c r="I705" s="8">
        <f t="shared" si="85"/>
        <v>1.2368124599503497E-2</v>
      </c>
      <c r="J705" s="8">
        <f t="shared" si="86"/>
        <v>0.99391058545091093</v>
      </c>
      <c r="K705" s="9">
        <f t="shared" si="87"/>
        <v>49.847299708584679</v>
      </c>
      <c r="L705" s="9"/>
      <c r="M705">
        <f t="shared" si="84"/>
        <v>63.555797964212928</v>
      </c>
      <c r="N705">
        <f t="shared" si="84"/>
        <v>76.979235687590489</v>
      </c>
    </row>
    <row r="706" spans="2:14" x14ac:dyDescent="0.25">
      <c r="B706" s="3">
        <f t="shared" si="81"/>
        <v>703</v>
      </c>
      <c r="C706" s="7">
        <v>43805</v>
      </c>
      <c r="D706" s="10">
        <v>7527.47</v>
      </c>
      <c r="E706" s="3">
        <f t="shared" si="80"/>
        <v>8.9263142749610331</v>
      </c>
      <c r="F706" s="8">
        <f t="shared" si="82"/>
        <v>1.8566588172385323E-2</v>
      </c>
      <c r="G706" s="8">
        <f t="shared" si="83"/>
        <v>0</v>
      </c>
      <c r="H706" s="8">
        <f t="shared" si="85"/>
        <v>9.0447792792746531E-3</v>
      </c>
      <c r="I706" s="8">
        <f t="shared" si="85"/>
        <v>1.2368124599503497E-2</v>
      </c>
      <c r="J706" s="8">
        <f t="shared" si="86"/>
        <v>0.73129755497755455</v>
      </c>
      <c r="K706" s="9">
        <f t="shared" si="87"/>
        <v>42.23985373716048</v>
      </c>
      <c r="L706" s="9"/>
      <c r="M706">
        <f t="shared" si="84"/>
        <v>63.61785182051301</v>
      </c>
      <c r="N706">
        <f t="shared" si="84"/>
        <v>77.008849451270066</v>
      </c>
    </row>
    <row r="707" spans="2:14" x14ac:dyDescent="0.25">
      <c r="B707" s="3">
        <f t="shared" si="81"/>
        <v>704</v>
      </c>
      <c r="C707" s="7">
        <v>43806</v>
      </c>
      <c r="D707" s="10">
        <v>7488.21</v>
      </c>
      <c r="E707" s="3">
        <f t="shared" si="80"/>
        <v>8.9210850626359726</v>
      </c>
      <c r="F707" s="8">
        <f t="shared" si="82"/>
        <v>0</v>
      </c>
      <c r="G707" s="8">
        <f t="shared" si="83"/>
        <v>5.2292123250605727E-3</v>
      </c>
      <c r="H707" s="8">
        <f t="shared" si="85"/>
        <v>7.5133614438876745E-3</v>
      </c>
      <c r="I707" s="8">
        <f t="shared" si="85"/>
        <v>1.2492629654862081E-2</v>
      </c>
      <c r="J707" s="8">
        <f t="shared" si="86"/>
        <v>0.60142353143107097</v>
      </c>
      <c r="K707" s="9">
        <f t="shared" si="87"/>
        <v>37.555557266828984</v>
      </c>
      <c r="L707" s="9"/>
      <c r="M707">
        <f t="shared" si="84"/>
        <v>63.679905676813107</v>
      </c>
      <c r="N707">
        <f t="shared" si="84"/>
        <v>77.038463214949644</v>
      </c>
    </row>
    <row r="708" spans="2:14" x14ac:dyDescent="0.25">
      <c r="B708" s="3">
        <f t="shared" si="81"/>
        <v>705</v>
      </c>
      <c r="C708" s="7">
        <v>43807</v>
      </c>
      <c r="D708" s="10">
        <v>7510.11</v>
      </c>
      <c r="E708" s="3">
        <f t="shared" ref="E708:E771" si="88">LN(D708)</f>
        <v>8.9240053917880626</v>
      </c>
      <c r="F708" s="8">
        <f t="shared" si="82"/>
        <v>2.9203291520900621E-3</v>
      </c>
      <c r="G708" s="8">
        <f t="shared" si="83"/>
        <v>0</v>
      </c>
      <c r="H708" s="8">
        <f t="shared" si="85"/>
        <v>6.8215044261095885E-3</v>
      </c>
      <c r="I708" s="8">
        <f t="shared" si="85"/>
        <v>1.2492629654862081E-2</v>
      </c>
      <c r="J708" s="8">
        <f t="shared" si="86"/>
        <v>0.54604231571490525</v>
      </c>
      <c r="K708" s="9">
        <f t="shared" si="87"/>
        <v>35.318717357513592</v>
      </c>
      <c r="L708" s="9"/>
      <c r="M708">
        <f t="shared" si="84"/>
        <v>63.741959533113189</v>
      </c>
      <c r="N708">
        <f t="shared" si="84"/>
        <v>77.068076978629222</v>
      </c>
    </row>
    <row r="709" spans="2:14" x14ac:dyDescent="0.25">
      <c r="B709" s="3">
        <f t="shared" ref="B709:B772" si="89">+B708+1</f>
        <v>706</v>
      </c>
      <c r="C709" s="7">
        <v>43808</v>
      </c>
      <c r="D709" s="10">
        <v>7338.64</v>
      </c>
      <c r="E709" s="3">
        <f t="shared" si="88"/>
        <v>8.9009088183374292</v>
      </c>
      <c r="F709" s="8">
        <f t="shared" ref="F709:F772" si="90">IF(E709&gt;E708,E709-E708,0)</f>
        <v>0</v>
      </c>
      <c r="G709" s="8">
        <f t="shared" si="83"/>
        <v>2.3096573450633429E-2</v>
      </c>
      <c r="H709" s="8">
        <f t="shared" si="85"/>
        <v>6.8215044261095885E-3</v>
      </c>
      <c r="I709" s="8">
        <f t="shared" si="85"/>
        <v>1.2216944529432597E-2</v>
      </c>
      <c r="J709" s="8">
        <f t="shared" si="86"/>
        <v>0.55836419733882559</v>
      </c>
      <c r="K709" s="9">
        <f t="shared" si="87"/>
        <v>35.830147939251191</v>
      </c>
      <c r="L709" s="9"/>
      <c r="M709">
        <f t="shared" si="84"/>
        <v>63.804013389413271</v>
      </c>
      <c r="N709">
        <f t="shared" si="84"/>
        <v>77.097690742308799</v>
      </c>
    </row>
    <row r="710" spans="2:14" x14ac:dyDescent="0.25">
      <c r="B710" s="3">
        <f t="shared" si="89"/>
        <v>707</v>
      </c>
      <c r="C710" s="7">
        <v>43809</v>
      </c>
      <c r="D710" s="10">
        <v>7224.13</v>
      </c>
      <c r="E710" s="3">
        <f t="shared" si="88"/>
        <v>8.885182090505225</v>
      </c>
      <c r="F710" s="8">
        <f t="shared" si="90"/>
        <v>0</v>
      </c>
      <c r="G710" s="8">
        <f t="shared" si="83"/>
        <v>1.572672783220419E-2</v>
      </c>
      <c r="H710" s="8">
        <f t="shared" si="85"/>
        <v>6.3034573906523266E-3</v>
      </c>
      <c r="I710" s="8">
        <f t="shared" si="85"/>
        <v>1.2591390430199365E-2</v>
      </c>
      <c r="J710" s="8">
        <f t="shared" si="86"/>
        <v>0.50061646691012196</v>
      </c>
      <c r="K710" s="9">
        <f t="shared" si="87"/>
        <v>33.360720607106728</v>
      </c>
      <c r="L710" s="9"/>
      <c r="M710">
        <f t="shared" si="84"/>
        <v>63.866067245713353</v>
      </c>
      <c r="N710">
        <f t="shared" si="84"/>
        <v>77.127304505988377</v>
      </c>
    </row>
    <row r="711" spans="2:14" x14ac:dyDescent="0.25">
      <c r="B711" s="3">
        <f t="shared" si="89"/>
        <v>708</v>
      </c>
      <c r="C711" s="7">
        <v>43810</v>
      </c>
      <c r="D711" s="10">
        <v>7210</v>
      </c>
      <c r="E711" s="3">
        <f t="shared" si="88"/>
        <v>8.8832242302789943</v>
      </c>
      <c r="F711" s="8">
        <f t="shared" si="90"/>
        <v>0</v>
      </c>
      <c r="G711" s="8">
        <f t="shared" si="83"/>
        <v>1.9578602262306788E-3</v>
      </c>
      <c r="H711" s="8">
        <f t="shared" si="85"/>
        <v>6.3034573906523266E-3</v>
      </c>
      <c r="I711" s="8">
        <f t="shared" si="85"/>
        <v>1.1989186961647197E-2</v>
      </c>
      <c r="J711" s="8">
        <f t="shared" si="86"/>
        <v>0.52576187282897235</v>
      </c>
      <c r="K711" s="9">
        <f t="shared" si="87"/>
        <v>34.458973067280638</v>
      </c>
      <c r="L711" s="9"/>
      <c r="M711">
        <f t="shared" si="84"/>
        <v>63.928121102013435</v>
      </c>
      <c r="N711">
        <f t="shared" si="84"/>
        <v>77.156918269667955</v>
      </c>
    </row>
    <row r="712" spans="2:14" x14ac:dyDescent="0.25">
      <c r="B712" s="3">
        <f t="shared" si="89"/>
        <v>709</v>
      </c>
      <c r="C712" s="7">
        <v>43811</v>
      </c>
      <c r="D712" s="10">
        <v>7198.0799999999899</v>
      </c>
      <c r="E712" s="3">
        <f t="shared" si="88"/>
        <v>8.8815696027756008</v>
      </c>
      <c r="F712" s="8">
        <f t="shared" si="90"/>
        <v>0</v>
      </c>
      <c r="G712" s="8">
        <f t="shared" ref="G712:G775" si="91">IF(E712&lt;E711,E711-E712,0)</f>
        <v>1.6546275033935132E-3</v>
      </c>
      <c r="H712" s="8">
        <f t="shared" si="85"/>
        <v>6.3034573906523266E-3</v>
      </c>
      <c r="I712" s="8">
        <f t="shared" si="85"/>
        <v>1.1992482513518593E-2</v>
      </c>
      <c r="J712" s="8">
        <f t="shared" si="86"/>
        <v>0.52561739269135632</v>
      </c>
      <c r="K712" s="9">
        <f t="shared" si="87"/>
        <v>34.45276615286285</v>
      </c>
      <c r="L712" s="9"/>
      <c r="M712">
        <f t="shared" si="84"/>
        <v>63.990174958313517</v>
      </c>
      <c r="N712">
        <f t="shared" si="84"/>
        <v>77.186532033347532</v>
      </c>
    </row>
    <row r="713" spans="2:14" x14ac:dyDescent="0.25">
      <c r="B713" s="3">
        <f t="shared" si="89"/>
        <v>710</v>
      </c>
      <c r="C713" s="7">
        <v>43812</v>
      </c>
      <c r="D713" s="10">
        <v>7258.48</v>
      </c>
      <c r="E713" s="3">
        <f t="shared" si="88"/>
        <v>8.8899257195074544</v>
      </c>
      <c r="F713" s="8">
        <f t="shared" si="90"/>
        <v>8.3561167318535468E-3</v>
      </c>
      <c r="G713" s="8">
        <f t="shared" si="91"/>
        <v>0</v>
      </c>
      <c r="H713" s="8">
        <f t="shared" si="85"/>
        <v>6.2671724187402704E-3</v>
      </c>
      <c r="I713" s="8">
        <f t="shared" si="85"/>
        <v>1.1992482513518593E-2</v>
      </c>
      <c r="J713" s="8">
        <f t="shared" si="86"/>
        <v>0.52259174959609622</v>
      </c>
      <c r="K713" s="9">
        <f t="shared" si="87"/>
        <v>34.322512895181916</v>
      </c>
      <c r="L713" s="9"/>
      <c r="M713">
        <f t="shared" si="84"/>
        <v>64.052228814613613</v>
      </c>
      <c r="N713">
        <f t="shared" si="84"/>
        <v>77.21614579702711</v>
      </c>
    </row>
    <row r="714" spans="2:14" x14ac:dyDescent="0.25">
      <c r="B714" s="3">
        <f t="shared" si="89"/>
        <v>711</v>
      </c>
      <c r="C714" s="7">
        <v>43813</v>
      </c>
      <c r="D714" s="10">
        <v>7064.05</v>
      </c>
      <c r="E714" s="3">
        <f t="shared" si="88"/>
        <v>8.8627738204014417</v>
      </c>
      <c r="F714" s="8">
        <f t="shared" si="90"/>
        <v>0</v>
      </c>
      <c r="G714" s="8">
        <f t="shared" si="91"/>
        <v>2.7151899106012678E-2</v>
      </c>
      <c r="H714" s="8">
        <f t="shared" si="85"/>
        <v>6.1182815014981474E-3</v>
      </c>
      <c r="I714" s="8">
        <f t="shared" si="85"/>
        <v>1.2638956301756991E-2</v>
      </c>
      <c r="J714" s="8">
        <f t="shared" si="86"/>
        <v>0.48408122913184065</v>
      </c>
      <c r="K714" s="9">
        <f t="shared" si="87"/>
        <v>32.618243505109149</v>
      </c>
      <c r="L714" s="9"/>
      <c r="M714">
        <f t="shared" si="84"/>
        <v>64.114282670913695</v>
      </c>
      <c r="N714">
        <f t="shared" si="84"/>
        <v>77.245759560706688</v>
      </c>
    </row>
    <row r="715" spans="2:14" x14ac:dyDescent="0.25">
      <c r="B715" s="3">
        <f t="shared" si="89"/>
        <v>712</v>
      </c>
      <c r="C715" s="7">
        <v>43814</v>
      </c>
      <c r="D715" s="10">
        <v>7118.59</v>
      </c>
      <c r="E715" s="3">
        <f t="shared" si="88"/>
        <v>8.8704649510868929</v>
      </c>
      <c r="F715" s="8">
        <f t="shared" si="90"/>
        <v>7.6911306854512418E-3</v>
      </c>
      <c r="G715" s="8">
        <f t="shared" si="91"/>
        <v>0</v>
      </c>
      <c r="H715" s="8">
        <f t="shared" si="85"/>
        <v>6.3014036606755582E-3</v>
      </c>
      <c r="I715" s="8">
        <f t="shared" si="85"/>
        <v>1.2394704769588462E-2</v>
      </c>
      <c r="J715" s="8">
        <f t="shared" si="86"/>
        <v>0.50839481680407805</v>
      </c>
      <c r="K715" s="9">
        <f t="shared" si="87"/>
        <v>33.704359836056923</v>
      </c>
      <c r="L715" s="9"/>
      <c r="M715">
        <f t="shared" si="84"/>
        <v>64.176336527213778</v>
      </c>
      <c r="N715">
        <f t="shared" si="84"/>
        <v>77.275373324386265</v>
      </c>
    </row>
    <row r="716" spans="2:14" x14ac:dyDescent="0.25">
      <c r="B716" s="3">
        <f t="shared" si="89"/>
        <v>713</v>
      </c>
      <c r="C716" s="7">
        <v>43815</v>
      </c>
      <c r="D716" s="10">
        <v>6891.72</v>
      </c>
      <c r="E716" s="3">
        <f t="shared" si="88"/>
        <v>8.8380759700088323</v>
      </c>
      <c r="F716" s="8">
        <f t="shared" si="90"/>
        <v>0</v>
      </c>
      <c r="G716" s="8">
        <f t="shared" si="91"/>
        <v>3.2388981078060652E-2</v>
      </c>
      <c r="H716" s="8">
        <f t="shared" si="85"/>
        <v>5.7925066742523937E-3</v>
      </c>
      <c r="I716" s="8">
        <f t="shared" si="85"/>
        <v>1.3165870985732762E-2</v>
      </c>
      <c r="J716" s="8">
        <f t="shared" si="86"/>
        <v>0.43996380342245961</v>
      </c>
      <c r="K716" s="9">
        <f t="shared" si="87"/>
        <v>30.553809920552709</v>
      </c>
      <c r="L716" s="9"/>
      <c r="M716">
        <f t="shared" si="84"/>
        <v>64.23839038351386</v>
      </c>
      <c r="N716">
        <f t="shared" si="84"/>
        <v>77.304987088065843</v>
      </c>
    </row>
    <row r="717" spans="2:14" x14ac:dyDescent="0.25">
      <c r="B717" s="3">
        <f t="shared" si="89"/>
        <v>714</v>
      </c>
      <c r="C717" s="7">
        <v>43816</v>
      </c>
      <c r="D717" s="10">
        <v>6623.82</v>
      </c>
      <c r="E717" s="3">
        <f t="shared" si="88"/>
        <v>8.798427521782834</v>
      </c>
      <c r="F717" s="8">
        <f t="shared" si="90"/>
        <v>0</v>
      </c>
      <c r="G717" s="8">
        <f t="shared" si="91"/>
        <v>3.9648448225998223E-2</v>
      </c>
      <c r="H717" s="8">
        <f t="shared" si="85"/>
        <v>5.7925066742523937E-3</v>
      </c>
      <c r="I717" s="8">
        <f t="shared" si="85"/>
        <v>1.3894242552168286E-2</v>
      </c>
      <c r="J717" s="8">
        <f t="shared" si="86"/>
        <v>0.41689978079074458</v>
      </c>
      <c r="K717" s="9">
        <f t="shared" si="87"/>
        <v>29.423378169914102</v>
      </c>
      <c r="L717" s="9"/>
      <c r="M717">
        <f t="shared" si="84"/>
        <v>64.300444239813942</v>
      </c>
      <c r="N717">
        <f t="shared" si="84"/>
        <v>77.334600851745421</v>
      </c>
    </row>
    <row r="718" spans="2:14" x14ac:dyDescent="0.25">
      <c r="B718" s="3">
        <f t="shared" si="89"/>
        <v>715</v>
      </c>
      <c r="C718" s="7">
        <v>43817</v>
      </c>
      <c r="D718" s="10">
        <v>7277.83</v>
      </c>
      <c r="E718" s="3">
        <f t="shared" si="88"/>
        <v>8.892588019833898</v>
      </c>
      <c r="F718" s="8">
        <f t="shared" si="90"/>
        <v>9.4160498051063968E-2</v>
      </c>
      <c r="G718" s="8">
        <f t="shared" si="91"/>
        <v>0</v>
      </c>
      <c r="H718" s="8">
        <f t="shared" si="85"/>
        <v>7.9568189056500316E-3</v>
      </c>
      <c r="I718" s="8">
        <f t="shared" si="85"/>
        <v>1.3894242552168286E-2</v>
      </c>
      <c r="J718" s="8">
        <f t="shared" si="86"/>
        <v>0.5726702175937125</v>
      </c>
      <c r="K718" s="9">
        <f t="shared" si="87"/>
        <v>36.413878204544055</v>
      </c>
      <c r="L718" s="9"/>
      <c r="M718">
        <f t="shared" si="84"/>
        <v>64.362498096114024</v>
      </c>
      <c r="N718">
        <f t="shared" si="84"/>
        <v>77.364214615424999</v>
      </c>
    </row>
    <row r="719" spans="2:14" x14ac:dyDescent="0.25">
      <c r="B719" s="3">
        <f t="shared" si="89"/>
        <v>716</v>
      </c>
      <c r="C719" s="7">
        <v>43818</v>
      </c>
      <c r="D719" s="10">
        <v>7150.3</v>
      </c>
      <c r="E719" s="3">
        <f t="shared" si="88"/>
        <v>8.8749095928497965</v>
      </c>
      <c r="F719" s="8">
        <f t="shared" si="90"/>
        <v>0</v>
      </c>
      <c r="G719" s="8">
        <f t="shared" si="91"/>
        <v>1.7678426984101492E-2</v>
      </c>
      <c r="H719" s="8">
        <f t="shared" si="85"/>
        <v>7.9568189056500316E-3</v>
      </c>
      <c r="I719" s="8">
        <f t="shared" si="85"/>
        <v>1.3999878220871316E-2</v>
      </c>
      <c r="J719" s="8">
        <f t="shared" si="86"/>
        <v>0.56834915133674779</v>
      </c>
      <c r="K719" s="9">
        <f t="shared" si="87"/>
        <v>36.238687721565569</v>
      </c>
      <c r="L719" s="9"/>
      <c r="M719">
        <f t="shared" si="84"/>
        <v>64.42455195241412</v>
      </c>
      <c r="N719">
        <f t="shared" si="84"/>
        <v>77.393828379104562</v>
      </c>
    </row>
    <row r="720" spans="2:14" x14ac:dyDescent="0.25">
      <c r="B720" s="3">
        <f t="shared" si="89"/>
        <v>717</v>
      </c>
      <c r="C720" s="7">
        <v>43819</v>
      </c>
      <c r="D720" s="10">
        <v>7187.83</v>
      </c>
      <c r="E720" s="3">
        <f t="shared" si="88"/>
        <v>8.8801445970951125</v>
      </c>
      <c r="F720" s="8">
        <f t="shared" si="90"/>
        <v>5.2350042453159773E-3</v>
      </c>
      <c r="G720" s="8">
        <f t="shared" si="91"/>
        <v>0</v>
      </c>
      <c r="H720" s="8">
        <f t="shared" si="85"/>
        <v>8.0814618638718402E-3</v>
      </c>
      <c r="I720" s="8">
        <f t="shared" si="85"/>
        <v>1.2828431183393803E-2</v>
      </c>
      <c r="J720" s="8">
        <f t="shared" si="86"/>
        <v>0.62996493868503278</v>
      </c>
      <c r="K720" s="9">
        <f t="shared" si="87"/>
        <v>38.648987087615168</v>
      </c>
      <c r="L720" s="9"/>
      <c r="M720">
        <f t="shared" si="84"/>
        <v>64.486605808714202</v>
      </c>
      <c r="N720">
        <f t="shared" si="84"/>
        <v>77.42344214278414</v>
      </c>
    </row>
    <row r="721" spans="2:14" x14ac:dyDescent="0.25">
      <c r="B721" s="3">
        <f t="shared" si="89"/>
        <v>718</v>
      </c>
      <c r="C721" s="7">
        <v>43820</v>
      </c>
      <c r="D721" s="10">
        <v>7132.74999999999</v>
      </c>
      <c r="E721" s="3">
        <f t="shared" si="88"/>
        <v>8.8724521332970827</v>
      </c>
      <c r="F721" s="8">
        <f t="shared" si="90"/>
        <v>0</v>
      </c>
      <c r="G721" s="8">
        <f t="shared" si="91"/>
        <v>7.6924637980297916E-3</v>
      </c>
      <c r="H721" s="8">
        <f t="shared" si="85"/>
        <v>7.9848323681662361E-3</v>
      </c>
      <c r="I721" s="8">
        <f t="shared" si="85"/>
        <v>1.3011585083346893E-2</v>
      </c>
      <c r="J721" s="8">
        <f t="shared" si="86"/>
        <v>0.61367099527218749</v>
      </c>
      <c r="K721" s="9">
        <f t="shared" si="87"/>
        <v>38.029499016227653</v>
      </c>
      <c r="L721" s="9"/>
      <c r="M721">
        <f t="shared" si="84"/>
        <v>64.548659665014284</v>
      </c>
      <c r="N721">
        <f t="shared" si="84"/>
        <v>77.453055906463717</v>
      </c>
    </row>
    <row r="722" spans="2:14" x14ac:dyDescent="0.25">
      <c r="B722" s="3">
        <f t="shared" si="89"/>
        <v>719</v>
      </c>
      <c r="C722" s="7">
        <v>43821</v>
      </c>
      <c r="D722" s="10">
        <v>7501.44</v>
      </c>
      <c r="E722" s="3">
        <f t="shared" si="88"/>
        <v>8.9228502810947603</v>
      </c>
      <c r="F722" s="8">
        <f t="shared" si="90"/>
        <v>5.0398147797677595E-2</v>
      </c>
      <c r="G722" s="8">
        <f t="shared" si="91"/>
        <v>0</v>
      </c>
      <c r="H722" s="8">
        <f t="shared" si="85"/>
        <v>8.5709769344380644E-3</v>
      </c>
      <c r="I722" s="8">
        <f t="shared" si="85"/>
        <v>1.3011585083346893E-2</v>
      </c>
      <c r="J722" s="8">
        <f t="shared" si="86"/>
        <v>0.65871889393458916</v>
      </c>
      <c r="K722" s="9">
        <f t="shared" si="87"/>
        <v>39.712509234886994</v>
      </c>
      <c r="L722" s="9"/>
      <c r="M722">
        <f t="shared" si="84"/>
        <v>64.610713521314366</v>
      </c>
      <c r="N722">
        <f t="shared" si="84"/>
        <v>77.482669670143295</v>
      </c>
    </row>
    <row r="723" spans="2:14" x14ac:dyDescent="0.25">
      <c r="B723" s="3">
        <f t="shared" si="89"/>
        <v>720</v>
      </c>
      <c r="C723" s="7">
        <v>43822</v>
      </c>
      <c r="D723" s="10">
        <v>7317.09</v>
      </c>
      <c r="E723" s="3">
        <f t="shared" si="88"/>
        <v>8.8979679869313859</v>
      </c>
      <c r="F723" s="8">
        <f t="shared" si="90"/>
        <v>0</v>
      </c>
      <c r="G723" s="8">
        <f t="shared" si="91"/>
        <v>2.4882294163374397E-2</v>
      </c>
      <c r="H723" s="8">
        <f t="shared" si="85"/>
        <v>8.5709769344380644E-3</v>
      </c>
      <c r="I723" s="8">
        <f t="shared" si="85"/>
        <v>1.2783528415747581E-2</v>
      </c>
      <c r="J723" s="8">
        <f t="shared" si="86"/>
        <v>0.67047036277400363</v>
      </c>
      <c r="K723" s="9">
        <f t="shared" si="87"/>
        <v>40.136621260410287</v>
      </c>
      <c r="L723" s="9"/>
      <c r="M723">
        <f t="shared" si="84"/>
        <v>64.672767377614448</v>
      </c>
      <c r="N723">
        <f t="shared" si="84"/>
        <v>77.512283433822873</v>
      </c>
    </row>
    <row r="724" spans="2:14" x14ac:dyDescent="0.25">
      <c r="B724" s="3">
        <f t="shared" si="89"/>
        <v>721</v>
      </c>
      <c r="C724" s="7">
        <v>43823</v>
      </c>
      <c r="D724" s="10">
        <v>7255.77</v>
      </c>
      <c r="E724" s="3">
        <f t="shared" si="88"/>
        <v>8.8895522933874016</v>
      </c>
      <c r="F724" s="8">
        <f t="shared" si="90"/>
        <v>0</v>
      </c>
      <c r="G724" s="8">
        <f t="shared" si="91"/>
        <v>8.4156935439843039E-3</v>
      </c>
      <c r="H724" s="8">
        <f t="shared" si="85"/>
        <v>8.3304547840452083E-3</v>
      </c>
      <c r="I724" s="8">
        <f t="shared" si="85"/>
        <v>1.2983902071556731E-2</v>
      </c>
      <c r="J724" s="8">
        <f t="shared" si="86"/>
        <v>0.64159870724028123</v>
      </c>
      <c r="K724" s="9">
        <f t="shared" si="87"/>
        <v>39.083772691249457</v>
      </c>
      <c r="L724" s="9"/>
      <c r="M724">
        <f t="shared" si="84"/>
        <v>64.734821233914545</v>
      </c>
      <c r="N724">
        <f t="shared" si="84"/>
        <v>77.54189719750245</v>
      </c>
    </row>
    <row r="725" spans="2:14" x14ac:dyDescent="0.25">
      <c r="B725" s="3">
        <f t="shared" si="89"/>
        <v>722</v>
      </c>
      <c r="C725" s="7">
        <v>43824</v>
      </c>
      <c r="D725" s="10">
        <v>7204.63</v>
      </c>
      <c r="E725" s="3">
        <f t="shared" si="88"/>
        <v>8.8824791538880739</v>
      </c>
      <c r="F725" s="8">
        <f t="shared" si="90"/>
        <v>0</v>
      </c>
      <c r="G725" s="8">
        <f t="shared" si="91"/>
        <v>7.0731394993277519E-3</v>
      </c>
      <c r="H725" s="8">
        <f t="shared" si="85"/>
        <v>8.3304547840452083E-3</v>
      </c>
      <c r="I725" s="8">
        <f t="shared" si="85"/>
        <v>1.3031037181857344E-2</v>
      </c>
      <c r="J725" s="8">
        <f t="shared" si="86"/>
        <v>0.63927795368763185</v>
      </c>
      <c r="K725" s="9">
        <f t="shared" si="87"/>
        <v>38.997532556913022</v>
      </c>
      <c r="L725" s="9"/>
      <c r="M725">
        <f t="shared" si="84"/>
        <v>64.796875090214627</v>
      </c>
      <c r="N725">
        <f t="shared" si="84"/>
        <v>77.571510961182028</v>
      </c>
    </row>
    <row r="726" spans="2:14" x14ac:dyDescent="0.25">
      <c r="B726" s="3">
        <f t="shared" si="89"/>
        <v>723</v>
      </c>
      <c r="C726" s="7">
        <v>43825</v>
      </c>
      <c r="D726" s="10">
        <v>7202</v>
      </c>
      <c r="E726" s="3">
        <f t="shared" si="88"/>
        <v>8.8821140442088211</v>
      </c>
      <c r="F726" s="8">
        <f t="shared" si="90"/>
        <v>0</v>
      </c>
      <c r="G726" s="8">
        <f t="shared" si="91"/>
        <v>3.6510967925273974E-4</v>
      </c>
      <c r="H726" s="8">
        <f t="shared" si="85"/>
        <v>8.3304547840452083E-3</v>
      </c>
      <c r="I726" s="8">
        <f t="shared" si="85"/>
        <v>1.2683232570053797E-2</v>
      </c>
      <c r="J726" s="8">
        <f t="shared" si="86"/>
        <v>0.65680848616733001</v>
      </c>
      <c r="K726" s="9">
        <f t="shared" si="87"/>
        <v>39.642993843344868</v>
      </c>
      <c r="L726" s="9"/>
      <c r="M726">
        <f t="shared" si="84"/>
        <v>64.858928946514709</v>
      </c>
      <c r="N726">
        <f t="shared" si="84"/>
        <v>77.601124724861606</v>
      </c>
    </row>
    <row r="727" spans="2:14" x14ac:dyDescent="0.25">
      <c r="B727" s="3">
        <f t="shared" si="89"/>
        <v>724</v>
      </c>
      <c r="C727" s="7">
        <v>43826</v>
      </c>
      <c r="D727" s="10">
        <v>7254.74</v>
      </c>
      <c r="E727" s="3">
        <f t="shared" si="88"/>
        <v>8.8894103273225653</v>
      </c>
      <c r="F727" s="8">
        <f t="shared" si="90"/>
        <v>7.2962831137441952E-3</v>
      </c>
      <c r="G727" s="8">
        <f t="shared" si="91"/>
        <v>0</v>
      </c>
      <c r="H727" s="8">
        <f t="shared" si="85"/>
        <v>8.5041758105629268E-3</v>
      </c>
      <c r="I727" s="8">
        <f t="shared" si="85"/>
        <v>1.2196549376335344E-2</v>
      </c>
      <c r="J727" s="8">
        <f t="shared" si="86"/>
        <v>0.69726080288440961</v>
      </c>
      <c r="K727" s="9">
        <f t="shared" si="87"/>
        <v>41.081535713276935</v>
      </c>
      <c r="L727" s="9"/>
      <c r="M727">
        <f t="shared" si="84"/>
        <v>64.920982802814791</v>
      </c>
      <c r="N727">
        <f t="shared" si="84"/>
        <v>77.630738488541184</v>
      </c>
    </row>
    <row r="728" spans="2:14" x14ac:dyDescent="0.25">
      <c r="B728" s="3">
        <f t="shared" si="89"/>
        <v>725</v>
      </c>
      <c r="C728" s="7">
        <v>43827</v>
      </c>
      <c r="D728" s="10">
        <v>7316.1399999999903</v>
      </c>
      <c r="E728" s="3">
        <f t="shared" si="88"/>
        <v>8.8978381454676292</v>
      </c>
      <c r="F728" s="8">
        <f t="shared" si="90"/>
        <v>8.4278181450638812E-3</v>
      </c>
      <c r="G728" s="8">
        <f t="shared" si="91"/>
        <v>0</v>
      </c>
      <c r="H728" s="8">
        <f t="shared" si="85"/>
        <v>8.6506858533799448E-3</v>
      </c>
      <c r="I728" s="8">
        <f t="shared" si="85"/>
        <v>1.2196549376335344E-2</v>
      </c>
      <c r="J728" s="8">
        <f t="shared" si="86"/>
        <v>0.70927322035564022</v>
      </c>
      <c r="K728" s="9">
        <f t="shared" si="87"/>
        <v>41.495602453074483</v>
      </c>
      <c r="L728" s="9"/>
      <c r="M728">
        <f t="shared" si="84"/>
        <v>64.983036659114873</v>
      </c>
      <c r="N728">
        <f t="shared" si="84"/>
        <v>77.660352252220761</v>
      </c>
    </row>
    <row r="729" spans="2:14" x14ac:dyDescent="0.25">
      <c r="B729" s="3">
        <f t="shared" si="89"/>
        <v>726</v>
      </c>
      <c r="C729" s="7">
        <v>43828</v>
      </c>
      <c r="D729" s="10">
        <v>7388.24</v>
      </c>
      <c r="E729" s="3">
        <f t="shared" si="88"/>
        <v>8.9076448259024907</v>
      </c>
      <c r="F729" s="8">
        <f t="shared" si="90"/>
        <v>9.8066804348615477E-3</v>
      </c>
      <c r="G729" s="8">
        <f t="shared" si="91"/>
        <v>0</v>
      </c>
      <c r="H729" s="8">
        <f t="shared" si="85"/>
        <v>8.8522891462638389E-3</v>
      </c>
      <c r="I729" s="8">
        <f t="shared" si="85"/>
        <v>1.2196549376335344E-2</v>
      </c>
      <c r="J729" s="8">
        <f t="shared" si="86"/>
        <v>0.72580275560887009</v>
      </c>
      <c r="K729" s="9">
        <f t="shared" si="87"/>
        <v>42.055950672810461</v>
      </c>
      <c r="L729" s="9"/>
      <c r="M729">
        <f t="shared" si="84"/>
        <v>65.045090515414955</v>
      </c>
      <c r="N729">
        <f t="shared" si="84"/>
        <v>77.689966015900339</v>
      </c>
    </row>
    <row r="730" spans="2:14" x14ac:dyDescent="0.25">
      <c r="B730" s="3">
        <f t="shared" si="89"/>
        <v>727</v>
      </c>
      <c r="C730" s="7">
        <v>43829</v>
      </c>
      <c r="D730" s="10">
        <v>7246</v>
      </c>
      <c r="E730" s="3">
        <f t="shared" si="88"/>
        <v>8.8882048714550219</v>
      </c>
      <c r="F730" s="8">
        <f t="shared" si="90"/>
        <v>0</v>
      </c>
      <c r="G730" s="8">
        <f t="shared" si="91"/>
        <v>1.9439954447468821E-2</v>
      </c>
      <c r="H730" s="8">
        <f t="shared" si="85"/>
        <v>8.8522891462638389E-3</v>
      </c>
      <c r="I730" s="8">
        <f t="shared" si="85"/>
        <v>1.1759877297042219E-2</v>
      </c>
      <c r="J730" s="8">
        <f t="shared" si="86"/>
        <v>0.75275352987656763</v>
      </c>
      <c r="K730" s="9">
        <f t="shared" si="87"/>
        <v>42.946912788678169</v>
      </c>
      <c r="L730" s="9"/>
      <c r="M730">
        <f t="shared" si="84"/>
        <v>65.107144371715052</v>
      </c>
      <c r="N730">
        <f t="shared" si="84"/>
        <v>77.719579779579917</v>
      </c>
    </row>
    <row r="731" spans="2:14" x14ac:dyDescent="0.25">
      <c r="B731" s="3">
        <f t="shared" si="89"/>
        <v>728</v>
      </c>
      <c r="C731" s="7">
        <v>43830</v>
      </c>
      <c r="D731" s="10">
        <v>7195.23</v>
      </c>
      <c r="E731" s="3">
        <f t="shared" si="88"/>
        <v>8.8811735854540483</v>
      </c>
      <c r="F731" s="8">
        <f t="shared" si="90"/>
        <v>0</v>
      </c>
      <c r="G731" s="8">
        <f t="shared" si="91"/>
        <v>7.03128600097358E-3</v>
      </c>
      <c r="H731" s="8">
        <f t="shared" si="85"/>
        <v>8.8522891462638389E-3</v>
      </c>
      <c r="I731" s="8">
        <f t="shared" si="85"/>
        <v>1.1771104416891342E-2</v>
      </c>
      <c r="J731" s="8">
        <f t="shared" si="86"/>
        <v>0.75203556376247493</v>
      </c>
      <c r="K731" s="9">
        <f t="shared" si="87"/>
        <v>42.923533021640715</v>
      </c>
      <c r="L731" s="9"/>
      <c r="M731">
        <f t="shared" si="84"/>
        <v>65.169198228015134</v>
      </c>
      <c r="N731">
        <f t="shared" si="84"/>
        <v>77.749193543259494</v>
      </c>
    </row>
    <row r="732" spans="2:14" x14ac:dyDescent="0.25">
      <c r="B732" s="3">
        <f t="shared" si="89"/>
        <v>729</v>
      </c>
      <c r="C732" s="7">
        <v>43831</v>
      </c>
      <c r="D732" s="10">
        <v>7200.85</v>
      </c>
      <c r="E732" s="3">
        <f t="shared" si="88"/>
        <v>8.8819543535916932</v>
      </c>
      <c r="F732" s="8">
        <f t="shared" si="90"/>
        <v>7.8076813764482722E-4</v>
      </c>
      <c r="G732" s="8">
        <f t="shared" si="91"/>
        <v>0</v>
      </c>
      <c r="H732" s="8">
        <f t="shared" si="85"/>
        <v>8.8708788638268109E-3</v>
      </c>
      <c r="I732" s="8">
        <f t="shared" si="85"/>
        <v>1.1666575956028222E-2</v>
      </c>
      <c r="J732" s="8">
        <f t="shared" si="86"/>
        <v>0.76036695747419791</v>
      </c>
      <c r="K732" s="9">
        <f t="shared" si="87"/>
        <v>43.19366222172134</v>
      </c>
      <c r="L732" s="9"/>
      <c r="M732">
        <f t="shared" si="84"/>
        <v>65.231252084315216</v>
      </c>
      <c r="N732">
        <f t="shared" si="84"/>
        <v>77.778807306939072</v>
      </c>
    </row>
    <row r="733" spans="2:14" x14ac:dyDescent="0.25">
      <c r="B733" s="3">
        <f t="shared" si="89"/>
        <v>730</v>
      </c>
      <c r="C733" s="7">
        <v>43832</v>
      </c>
      <c r="D733" s="10">
        <v>6965.71</v>
      </c>
      <c r="E733" s="3">
        <f t="shared" si="88"/>
        <v>8.8487548192812966</v>
      </c>
      <c r="F733" s="8">
        <f t="shared" si="90"/>
        <v>0</v>
      </c>
      <c r="G733" s="8">
        <f t="shared" si="91"/>
        <v>3.3199534310396572E-2</v>
      </c>
      <c r="H733" s="8">
        <f t="shared" si="85"/>
        <v>8.8708788638268109E-3</v>
      </c>
      <c r="I733" s="8">
        <f t="shared" si="85"/>
        <v>1.1032594623539302E-2</v>
      </c>
      <c r="J733" s="8">
        <f t="shared" si="86"/>
        <v>0.80406098171138973</v>
      </c>
      <c r="K733" s="9">
        <f t="shared" si="87"/>
        <v>44.569501245386498</v>
      </c>
      <c r="L733" s="9"/>
      <c r="M733">
        <f t="shared" si="84"/>
        <v>65.293305940615298</v>
      </c>
      <c r="N733">
        <f t="shared" si="84"/>
        <v>77.808421070618635</v>
      </c>
    </row>
    <row r="734" spans="2:14" x14ac:dyDescent="0.25">
      <c r="B734" s="3">
        <f t="shared" si="89"/>
        <v>731</v>
      </c>
      <c r="C734" s="7">
        <v>43833</v>
      </c>
      <c r="D734" s="10">
        <v>7344.96</v>
      </c>
      <c r="E734" s="3">
        <f t="shared" si="88"/>
        <v>8.9017696427115975</v>
      </c>
      <c r="F734" s="8">
        <f t="shared" si="90"/>
        <v>5.301482343030095E-2</v>
      </c>
      <c r="G734" s="8">
        <f t="shared" si="91"/>
        <v>0</v>
      </c>
      <c r="H734" s="8">
        <f t="shared" si="85"/>
        <v>1.0133136564548263E-2</v>
      </c>
      <c r="I734" s="8">
        <f t="shared" si="85"/>
        <v>9.8830992282000173E-3</v>
      </c>
      <c r="J734" s="8">
        <f t="shared" si="86"/>
        <v>1.0252994865856249</v>
      </c>
      <c r="K734" s="9">
        <f t="shared" si="87"/>
        <v>50.62458630817796</v>
      </c>
      <c r="L734" s="9"/>
      <c r="M734">
        <f t="shared" si="84"/>
        <v>65.35535979691538</v>
      </c>
      <c r="N734">
        <f t="shared" si="84"/>
        <v>77.838034834298213</v>
      </c>
    </row>
    <row r="735" spans="2:14" x14ac:dyDescent="0.25">
      <c r="B735" s="3">
        <f t="shared" si="89"/>
        <v>732</v>
      </c>
      <c r="C735" s="7">
        <v>43834</v>
      </c>
      <c r="D735" s="10">
        <v>7354.11</v>
      </c>
      <c r="E735" s="3">
        <f t="shared" si="88"/>
        <v>8.9030146195954192</v>
      </c>
      <c r="F735" s="8">
        <f t="shared" si="90"/>
        <v>1.2449768838216357E-3</v>
      </c>
      <c r="G735" s="8">
        <f t="shared" si="91"/>
        <v>0</v>
      </c>
      <c r="H735" s="8">
        <f t="shared" si="85"/>
        <v>1.0021225790830576E-2</v>
      </c>
      <c r="I735" s="8">
        <f t="shared" si="85"/>
        <v>9.8830992282000173E-3</v>
      </c>
      <c r="J735" s="8">
        <f t="shared" si="86"/>
        <v>1.0139760372167907</v>
      </c>
      <c r="K735" s="9">
        <f t="shared" si="87"/>
        <v>50.346976253900841</v>
      </c>
      <c r="L735" s="9"/>
      <c r="M735">
        <f t="shared" si="84"/>
        <v>65.417413653215462</v>
      </c>
      <c r="N735">
        <f t="shared" si="84"/>
        <v>77.867648597977791</v>
      </c>
    </row>
    <row r="736" spans="2:14" x14ac:dyDescent="0.25">
      <c r="B736" s="3">
        <f t="shared" si="89"/>
        <v>733</v>
      </c>
      <c r="C736" s="7">
        <v>43835</v>
      </c>
      <c r="D736" s="10">
        <v>7358.75</v>
      </c>
      <c r="E736" s="3">
        <f t="shared" si="88"/>
        <v>8.9036453603424714</v>
      </c>
      <c r="F736" s="8">
        <f t="shared" si="90"/>
        <v>6.307407470522719E-4</v>
      </c>
      <c r="G736" s="8">
        <f t="shared" si="91"/>
        <v>0</v>
      </c>
      <c r="H736" s="8">
        <f t="shared" si="85"/>
        <v>1.0036243427665155E-2</v>
      </c>
      <c r="I736" s="8">
        <f t="shared" si="85"/>
        <v>8.5149715136852832E-3</v>
      </c>
      <c r="J736" s="8">
        <f t="shared" si="86"/>
        <v>1.1786584854141766</v>
      </c>
      <c r="K736" s="9">
        <f t="shared" si="87"/>
        <v>54.100194835727379</v>
      </c>
      <c r="L736" s="9"/>
      <c r="M736">
        <f t="shared" si="84"/>
        <v>65.479467509515558</v>
      </c>
      <c r="N736">
        <f t="shared" si="84"/>
        <v>77.897262361657369</v>
      </c>
    </row>
    <row r="737" spans="2:14" x14ac:dyDescent="0.25">
      <c r="B737" s="3">
        <f t="shared" si="89"/>
        <v>734</v>
      </c>
      <c r="C737" s="7">
        <v>43836</v>
      </c>
      <c r="D737" s="10">
        <v>7757.99999999999</v>
      </c>
      <c r="E737" s="3">
        <f t="shared" si="88"/>
        <v>8.9564798479999119</v>
      </c>
      <c r="F737" s="8">
        <f t="shared" si="90"/>
        <v>5.2834487657440476E-2</v>
      </c>
      <c r="G737" s="8">
        <f t="shared" si="91"/>
        <v>0</v>
      </c>
      <c r="H737" s="8">
        <f t="shared" si="85"/>
        <v>1.0593133543000141E-2</v>
      </c>
      <c r="I737" s="8">
        <f t="shared" si="85"/>
        <v>8.5149715136852832E-3</v>
      </c>
      <c r="J737" s="8">
        <f t="shared" si="86"/>
        <v>1.2440597747126729</v>
      </c>
      <c r="K737" s="9">
        <f t="shared" si="87"/>
        <v>55.437907168580701</v>
      </c>
      <c r="L737" s="9"/>
      <c r="M737">
        <f t="shared" si="84"/>
        <v>65.54152136581564</v>
      </c>
      <c r="N737">
        <f t="shared" si="84"/>
        <v>77.926876125336946</v>
      </c>
    </row>
    <row r="738" spans="2:14" x14ac:dyDescent="0.25">
      <c r="B738" s="3">
        <f t="shared" si="89"/>
        <v>735</v>
      </c>
      <c r="C738" s="7">
        <v>43837</v>
      </c>
      <c r="D738" s="10">
        <v>8145.28</v>
      </c>
      <c r="E738" s="3">
        <f t="shared" si="88"/>
        <v>9.0051938973636272</v>
      </c>
      <c r="F738" s="8">
        <f t="shared" si="90"/>
        <v>4.8714049363715262E-2</v>
      </c>
      <c r="G738" s="8">
        <f t="shared" si="91"/>
        <v>0</v>
      </c>
      <c r="H738" s="8">
        <f t="shared" si="85"/>
        <v>1.1597540297593708E-2</v>
      </c>
      <c r="I738" s="8">
        <f t="shared" si="85"/>
        <v>8.5149715136852832E-3</v>
      </c>
      <c r="J738" s="8">
        <f t="shared" si="86"/>
        <v>1.3620175098594414</v>
      </c>
      <c r="K738" s="9">
        <f t="shared" si="87"/>
        <v>57.663311307988238</v>
      </c>
      <c r="L738" s="9"/>
      <c r="M738">
        <f t="shared" si="84"/>
        <v>65.603575222115722</v>
      </c>
      <c r="N738">
        <f t="shared" si="84"/>
        <v>77.956489889016524</v>
      </c>
    </row>
    <row r="739" spans="2:14" x14ac:dyDescent="0.25">
      <c r="B739" s="3">
        <f t="shared" si="89"/>
        <v>736</v>
      </c>
      <c r="C739" s="7">
        <v>43838</v>
      </c>
      <c r="D739" s="10">
        <v>8055.98</v>
      </c>
      <c r="E739" s="3">
        <f t="shared" si="88"/>
        <v>8.9941699517736673</v>
      </c>
      <c r="F739" s="8">
        <f t="shared" si="90"/>
        <v>0</v>
      </c>
      <c r="G739" s="8">
        <f t="shared" si="91"/>
        <v>1.1023945589959894E-2</v>
      </c>
      <c r="H739" s="8">
        <f t="shared" si="85"/>
        <v>1.0453072527946573E-2</v>
      </c>
      <c r="I739" s="8">
        <f t="shared" si="85"/>
        <v>8.7774464086843272E-3</v>
      </c>
      <c r="J739" s="8">
        <f t="shared" si="86"/>
        <v>1.1909013215511512</v>
      </c>
      <c r="K739" s="9">
        <f t="shared" si="87"/>
        <v>54.356684613618143</v>
      </c>
      <c r="L739" s="9"/>
      <c r="M739">
        <f t="shared" si="84"/>
        <v>65.665629078415805</v>
      </c>
      <c r="N739">
        <f t="shared" si="84"/>
        <v>77.986103652696102</v>
      </c>
    </row>
    <row r="740" spans="2:14" x14ac:dyDescent="0.25">
      <c r="B740" s="3">
        <f t="shared" si="89"/>
        <v>737</v>
      </c>
      <c r="C740" s="7">
        <v>43839</v>
      </c>
      <c r="D740" s="10">
        <v>7817.76</v>
      </c>
      <c r="E740" s="3">
        <f t="shared" si="88"/>
        <v>8.9641533474933599</v>
      </c>
      <c r="F740" s="8">
        <f t="shared" si="90"/>
        <v>0</v>
      </c>
      <c r="G740" s="8">
        <f t="shared" si="91"/>
        <v>3.0016604280307391E-2</v>
      </c>
      <c r="H740" s="8">
        <f t="shared" si="85"/>
        <v>1.0453072527946573E-2</v>
      </c>
      <c r="I740" s="8">
        <f t="shared" si="85"/>
        <v>9.208126174427414E-3</v>
      </c>
      <c r="J740" s="8">
        <f t="shared" si="86"/>
        <v>1.1352008356463006</v>
      </c>
      <c r="K740" s="9">
        <f t="shared" si="87"/>
        <v>53.165998096974732</v>
      </c>
      <c r="L740" s="9"/>
      <c r="M740">
        <f t="shared" si="84"/>
        <v>65.727682934715887</v>
      </c>
      <c r="N740">
        <f t="shared" si="84"/>
        <v>78.015717416375679</v>
      </c>
    </row>
    <row r="741" spans="2:14" x14ac:dyDescent="0.25">
      <c r="B741" s="3">
        <f t="shared" si="89"/>
        <v>738</v>
      </c>
      <c r="C741" s="7">
        <v>43840</v>
      </c>
      <c r="D741" s="10">
        <v>8197.02</v>
      </c>
      <c r="E741" s="3">
        <f t="shared" si="88"/>
        <v>9.0115259525670961</v>
      </c>
      <c r="F741" s="8">
        <f t="shared" si="90"/>
        <v>4.7372605073736196E-2</v>
      </c>
      <c r="G741" s="8">
        <f t="shared" si="91"/>
        <v>0</v>
      </c>
      <c r="H741" s="8">
        <f t="shared" si="85"/>
        <v>1.0575038805552349E-2</v>
      </c>
      <c r="I741" s="8">
        <f t="shared" si="85"/>
        <v>9.208126174427414E-3</v>
      </c>
      <c r="J741" s="8">
        <f t="shared" si="86"/>
        <v>1.1484463402468454</v>
      </c>
      <c r="K741" s="9">
        <f t="shared" si="87"/>
        <v>53.454736975878809</v>
      </c>
      <c r="L741" s="9"/>
      <c r="M741">
        <f t="shared" si="84"/>
        <v>65.789736791015983</v>
      </c>
      <c r="N741">
        <f t="shared" si="84"/>
        <v>78.045331180055257</v>
      </c>
    </row>
    <row r="742" spans="2:14" x14ac:dyDescent="0.25">
      <c r="B742" s="3">
        <f t="shared" si="89"/>
        <v>739</v>
      </c>
      <c r="C742" s="7">
        <v>43841</v>
      </c>
      <c r="D742" s="10">
        <v>8020.01</v>
      </c>
      <c r="E742" s="3">
        <f t="shared" si="88"/>
        <v>8.989694947742576</v>
      </c>
      <c r="F742" s="8">
        <f t="shared" si="90"/>
        <v>0</v>
      </c>
      <c r="G742" s="8">
        <f t="shared" si="91"/>
        <v>2.1831004824520051E-2</v>
      </c>
      <c r="H742" s="8">
        <f t="shared" si="85"/>
        <v>1.0575038805552349E-2</v>
      </c>
      <c r="I742" s="8">
        <f t="shared" si="85"/>
        <v>9.1115422574248213E-3</v>
      </c>
      <c r="J742" s="8">
        <f t="shared" si="86"/>
        <v>1.1606200692242801</v>
      </c>
      <c r="K742" s="9">
        <f t="shared" si="87"/>
        <v>53.716990125014142</v>
      </c>
      <c r="L742" s="9"/>
      <c r="M742">
        <f t="shared" si="84"/>
        <v>65.851790647316065</v>
      </c>
      <c r="N742">
        <f t="shared" si="84"/>
        <v>78.074944943734835</v>
      </c>
    </row>
    <row r="743" spans="2:14" x14ac:dyDescent="0.25">
      <c r="B743" s="3">
        <f t="shared" si="89"/>
        <v>740</v>
      </c>
      <c r="C743" s="7">
        <v>43842</v>
      </c>
      <c r="D743" s="10">
        <v>8184.98</v>
      </c>
      <c r="E743" s="3">
        <f t="shared" si="88"/>
        <v>9.010056046308053</v>
      </c>
      <c r="F743" s="8">
        <f t="shared" si="90"/>
        <v>2.0361098565476965E-2</v>
      </c>
      <c r="G743" s="8">
        <f t="shared" si="91"/>
        <v>0</v>
      </c>
      <c r="H743" s="8">
        <f t="shared" si="85"/>
        <v>1.1059826866635133E-2</v>
      </c>
      <c r="I743" s="8">
        <f t="shared" si="85"/>
        <v>8.6300028999758884E-3</v>
      </c>
      <c r="J743" s="8">
        <f t="shared" si="86"/>
        <v>1.2815554055799951</v>
      </c>
      <c r="K743" s="9">
        <f t="shared" si="87"/>
        <v>56.170251331424957</v>
      </c>
      <c r="L743" s="9"/>
      <c r="M743">
        <f t="shared" si="84"/>
        <v>65.913844503616147</v>
      </c>
      <c r="N743">
        <f t="shared" si="84"/>
        <v>78.104558707414412</v>
      </c>
    </row>
    <row r="744" spans="2:14" x14ac:dyDescent="0.25">
      <c r="B744" s="3">
        <f t="shared" si="89"/>
        <v>741</v>
      </c>
      <c r="C744" s="7">
        <v>43843</v>
      </c>
      <c r="D744" s="10">
        <v>8110.34</v>
      </c>
      <c r="E744" s="3">
        <f t="shared" si="88"/>
        <v>9.0008950697818619</v>
      </c>
      <c r="F744" s="8">
        <f t="shared" si="90"/>
        <v>0</v>
      </c>
      <c r="G744" s="8">
        <f t="shared" si="91"/>
        <v>9.1609765261910781E-3</v>
      </c>
      <c r="H744" s="8">
        <f t="shared" si="85"/>
        <v>1.1059826866635133E-2</v>
      </c>
      <c r="I744" s="8">
        <f t="shared" si="85"/>
        <v>8.5348432610614436E-3</v>
      </c>
      <c r="J744" s="8">
        <f t="shared" si="86"/>
        <v>1.2958441682336961</v>
      </c>
      <c r="K744" s="9">
        <f t="shared" si="87"/>
        <v>56.443036777650796</v>
      </c>
      <c r="L744" s="9"/>
      <c r="M744">
        <f t="shared" ref="M744:N807" si="92">($B744-100)*M$101+M$102</f>
        <v>65.975898359916229</v>
      </c>
      <c r="N744">
        <f t="shared" si="92"/>
        <v>78.13417247109399</v>
      </c>
    </row>
    <row r="745" spans="2:14" x14ac:dyDescent="0.25">
      <c r="B745" s="3">
        <f t="shared" si="89"/>
        <v>742</v>
      </c>
      <c r="C745" s="7">
        <v>43844</v>
      </c>
      <c r="D745" s="10">
        <v>8810.01</v>
      </c>
      <c r="E745" s="3">
        <f t="shared" si="88"/>
        <v>9.0836438540033608</v>
      </c>
      <c r="F745" s="8">
        <f t="shared" si="90"/>
        <v>8.2748784221498894E-2</v>
      </c>
      <c r="G745" s="8">
        <f t="shared" si="91"/>
        <v>0</v>
      </c>
      <c r="H745" s="8">
        <f t="shared" si="85"/>
        <v>1.303003601476606E-2</v>
      </c>
      <c r="I745" s="8">
        <f t="shared" si="85"/>
        <v>8.529718015548117E-3</v>
      </c>
      <c r="J745" s="8">
        <f t="shared" si="86"/>
        <v>1.5276045457792022</v>
      </c>
      <c r="K745" s="9">
        <f t="shared" si="87"/>
        <v>60.436849123812486</v>
      </c>
      <c r="L745" s="9"/>
      <c r="M745">
        <f t="shared" si="92"/>
        <v>66.037952216216311</v>
      </c>
      <c r="N745">
        <f t="shared" si="92"/>
        <v>78.163786234773568</v>
      </c>
    </row>
    <row r="746" spans="2:14" x14ac:dyDescent="0.25">
      <c r="B746" s="3">
        <f t="shared" si="89"/>
        <v>743</v>
      </c>
      <c r="C746" s="7">
        <v>43845</v>
      </c>
      <c r="D746" s="10">
        <v>8821.41</v>
      </c>
      <c r="E746" s="3">
        <f t="shared" si="88"/>
        <v>9.0849370001695355</v>
      </c>
      <c r="F746" s="8">
        <f t="shared" si="90"/>
        <v>1.2931461661747079E-3</v>
      </c>
      <c r="G746" s="8">
        <f t="shared" si="91"/>
        <v>0</v>
      </c>
      <c r="H746" s="8">
        <f t="shared" si="85"/>
        <v>1.3060825209198792E-2</v>
      </c>
      <c r="I746" s="8">
        <f t="shared" si="85"/>
        <v>8.2063038903686138E-3</v>
      </c>
      <c r="J746" s="8">
        <f t="shared" si="86"/>
        <v>1.5915600230851457</v>
      </c>
      <c r="K746" s="9">
        <f t="shared" si="87"/>
        <v>61.413203202234108</v>
      </c>
      <c r="L746" s="9"/>
      <c r="M746">
        <f t="shared" si="92"/>
        <v>66.100006072516393</v>
      </c>
      <c r="N746">
        <f t="shared" si="92"/>
        <v>78.193399998453145</v>
      </c>
    </row>
    <row r="747" spans="2:14" x14ac:dyDescent="0.25">
      <c r="B747" s="3">
        <f t="shared" si="89"/>
        <v>744</v>
      </c>
      <c r="C747" s="7">
        <v>43846</v>
      </c>
      <c r="D747" s="10">
        <v>8720.01</v>
      </c>
      <c r="E747" s="3">
        <f t="shared" si="88"/>
        <v>9.0733756636913583</v>
      </c>
      <c r="F747" s="8">
        <f t="shared" si="90"/>
        <v>0</v>
      </c>
      <c r="G747" s="8">
        <f t="shared" si="91"/>
        <v>1.1561336478177253E-2</v>
      </c>
      <c r="H747" s="8">
        <f t="shared" si="85"/>
        <v>1.2425097066104037E-2</v>
      </c>
      <c r="I747" s="8">
        <f t="shared" si="85"/>
        <v>8.481573806515692E-3</v>
      </c>
      <c r="J747" s="8">
        <f t="shared" si="86"/>
        <v>1.4649518296426145</v>
      </c>
      <c r="K747" s="9">
        <f t="shared" si="87"/>
        <v>59.431255898214168</v>
      </c>
      <c r="L747" s="9"/>
      <c r="M747">
        <f t="shared" si="92"/>
        <v>66.16205992881649</v>
      </c>
      <c r="N747">
        <f t="shared" si="92"/>
        <v>78.223013762132723</v>
      </c>
    </row>
    <row r="748" spans="2:14" x14ac:dyDescent="0.25">
      <c r="B748" s="3">
        <f t="shared" si="89"/>
        <v>745</v>
      </c>
      <c r="C748" s="7">
        <v>43847</v>
      </c>
      <c r="D748" s="10">
        <v>8913.2800000000007</v>
      </c>
      <c r="E748" s="3">
        <f t="shared" si="88"/>
        <v>9.0952975784246721</v>
      </c>
      <c r="F748" s="8">
        <f t="shared" si="90"/>
        <v>2.1921914733313841E-2</v>
      </c>
      <c r="G748" s="8">
        <f t="shared" si="91"/>
        <v>0</v>
      </c>
      <c r="H748" s="8">
        <f t="shared" si="85"/>
        <v>1.2504985793745191E-2</v>
      </c>
      <c r="I748" s="8">
        <f t="shared" si="85"/>
        <v>8.481573806515692E-3</v>
      </c>
      <c r="J748" s="8">
        <f t="shared" si="86"/>
        <v>1.4743709220732883</v>
      </c>
      <c r="K748" s="9">
        <f t="shared" si="87"/>
        <v>59.585687372930543</v>
      </c>
      <c r="L748" s="9"/>
      <c r="M748">
        <f t="shared" si="92"/>
        <v>66.224113785116572</v>
      </c>
      <c r="N748">
        <f t="shared" si="92"/>
        <v>78.252627525812301</v>
      </c>
    </row>
    <row r="749" spans="2:14" x14ac:dyDescent="0.25">
      <c r="B749" s="3">
        <f t="shared" si="89"/>
        <v>746</v>
      </c>
      <c r="C749" s="7">
        <v>43848</v>
      </c>
      <c r="D749" s="10">
        <v>8915.9599999999991</v>
      </c>
      <c r="E749" s="3">
        <f t="shared" si="88"/>
        <v>9.095598208178961</v>
      </c>
      <c r="F749" s="8">
        <f t="shared" si="90"/>
        <v>3.0062975428890581E-4</v>
      </c>
      <c r="G749" s="8">
        <f t="shared" si="91"/>
        <v>0</v>
      </c>
      <c r="H749" s="8">
        <f t="shared" ref="H749:I812" si="93">AVERAGE(F708:F749)</f>
        <v>1.2512143645037785E-2</v>
      </c>
      <c r="I749" s="8">
        <f t="shared" si="93"/>
        <v>8.3570687511571075E-3</v>
      </c>
      <c r="J749" s="8">
        <f t="shared" ref="J749:J812" si="94">H749/I749</f>
        <v>1.4971928576398719</v>
      </c>
      <c r="K749" s="9">
        <f t="shared" ref="K749:K812" si="95">100 - (100 / (1 + J749))</f>
        <v>59.955035233237354</v>
      </c>
      <c r="L749" s="9"/>
      <c r="M749">
        <f t="shared" si="92"/>
        <v>66.286167641416654</v>
      </c>
      <c r="N749">
        <f t="shared" si="92"/>
        <v>78.282241289491878</v>
      </c>
    </row>
    <row r="750" spans="2:14" x14ac:dyDescent="0.25">
      <c r="B750" s="3">
        <f t="shared" si="89"/>
        <v>747</v>
      </c>
      <c r="C750" s="7">
        <v>43849</v>
      </c>
      <c r="D750" s="10">
        <v>8701.7000000000007</v>
      </c>
      <c r="E750" s="3">
        <f t="shared" si="88"/>
        <v>9.0712736878529832</v>
      </c>
      <c r="F750" s="8">
        <f t="shared" si="90"/>
        <v>0</v>
      </c>
      <c r="G750" s="8">
        <f t="shared" si="91"/>
        <v>2.4324520325977872E-2</v>
      </c>
      <c r="H750" s="8">
        <f t="shared" si="93"/>
        <v>1.244261199855945E-2</v>
      </c>
      <c r="I750" s="8">
        <f t="shared" si="93"/>
        <v>8.9362239970137234E-3</v>
      </c>
      <c r="J750" s="8">
        <f t="shared" si="94"/>
        <v>1.3923791528410074</v>
      </c>
      <c r="K750" s="9">
        <f t="shared" si="95"/>
        <v>58.200605501327992</v>
      </c>
      <c r="L750" s="9"/>
      <c r="M750">
        <f t="shared" si="92"/>
        <v>66.348221497716736</v>
      </c>
      <c r="N750">
        <f t="shared" si="92"/>
        <v>78.311855053171456</v>
      </c>
    </row>
    <row r="751" spans="2:14" x14ac:dyDescent="0.25">
      <c r="B751" s="3">
        <f t="shared" si="89"/>
        <v>748</v>
      </c>
      <c r="C751" s="7">
        <v>43850</v>
      </c>
      <c r="D751" s="10">
        <v>8642.35</v>
      </c>
      <c r="E751" s="3">
        <f t="shared" si="88"/>
        <v>9.0644298155560659</v>
      </c>
      <c r="F751" s="8">
        <f t="shared" si="90"/>
        <v>0</v>
      </c>
      <c r="G751" s="8">
        <f t="shared" si="91"/>
        <v>6.8438722969172971E-3</v>
      </c>
      <c r="H751" s="8">
        <f t="shared" si="93"/>
        <v>1.244261199855945E-2</v>
      </c>
      <c r="I751" s="8">
        <f t="shared" si="93"/>
        <v>8.5492549219252437E-3</v>
      </c>
      <c r="J751" s="8">
        <f t="shared" si="94"/>
        <v>1.4554030862560177</v>
      </c>
      <c r="K751" s="9">
        <f t="shared" si="95"/>
        <v>59.273489326561318</v>
      </c>
      <c r="L751" s="9"/>
      <c r="M751">
        <f t="shared" si="92"/>
        <v>66.410275354016818</v>
      </c>
      <c r="N751">
        <f t="shared" si="92"/>
        <v>78.341468816851034</v>
      </c>
    </row>
    <row r="752" spans="2:14" x14ac:dyDescent="0.25">
      <c r="B752" s="3">
        <f t="shared" si="89"/>
        <v>749</v>
      </c>
      <c r="C752" s="7">
        <v>43851</v>
      </c>
      <c r="D752" s="10">
        <v>8736.0300000000007</v>
      </c>
      <c r="E752" s="3">
        <f t="shared" si="88"/>
        <v>9.0752111320447248</v>
      </c>
      <c r="F752" s="8">
        <f t="shared" si="90"/>
        <v>1.0781316488658987E-2</v>
      </c>
      <c r="G752" s="8">
        <f t="shared" si="91"/>
        <v>0</v>
      </c>
      <c r="H752" s="8">
        <f t="shared" si="93"/>
        <v>1.2699310010194188E-2</v>
      </c>
      <c r="I752" s="8">
        <f t="shared" si="93"/>
        <v>8.1748090211584776E-3</v>
      </c>
      <c r="J752" s="8">
        <f t="shared" si="94"/>
        <v>1.5534687082383398</v>
      </c>
      <c r="K752" s="9">
        <f t="shared" si="95"/>
        <v>60.837585486218522</v>
      </c>
      <c r="L752" s="9"/>
      <c r="M752">
        <f t="shared" si="92"/>
        <v>66.4723292103169</v>
      </c>
      <c r="N752">
        <f t="shared" si="92"/>
        <v>78.371082580530611</v>
      </c>
    </row>
    <row r="753" spans="2:14" x14ac:dyDescent="0.25">
      <c r="B753" s="3">
        <f t="shared" si="89"/>
        <v>750</v>
      </c>
      <c r="C753" s="7">
        <v>43852</v>
      </c>
      <c r="D753" s="10">
        <v>8682.36</v>
      </c>
      <c r="E753" s="3">
        <f t="shared" si="88"/>
        <v>9.0690486601000924</v>
      </c>
      <c r="F753" s="8">
        <f t="shared" si="90"/>
        <v>0</v>
      </c>
      <c r="G753" s="8">
        <f t="shared" si="91"/>
        <v>6.162471944632486E-3</v>
      </c>
      <c r="H753" s="8">
        <f t="shared" si="93"/>
        <v>1.2699310010194188E-2</v>
      </c>
      <c r="I753" s="8">
        <f t="shared" si="93"/>
        <v>8.2749188239775676E-3</v>
      </c>
      <c r="J753" s="8">
        <f t="shared" si="94"/>
        <v>1.5346748748031724</v>
      </c>
      <c r="K753" s="9">
        <f t="shared" si="95"/>
        <v>60.547208245883844</v>
      </c>
      <c r="L753" s="9"/>
      <c r="M753">
        <f t="shared" si="92"/>
        <v>66.534383066616996</v>
      </c>
      <c r="N753">
        <f t="shared" si="92"/>
        <v>78.400696344210189</v>
      </c>
    </row>
    <row r="754" spans="2:14" x14ac:dyDescent="0.25">
      <c r="B754" s="3">
        <f t="shared" si="89"/>
        <v>751</v>
      </c>
      <c r="C754" s="7">
        <v>43853</v>
      </c>
      <c r="D754" s="10">
        <v>8404.52</v>
      </c>
      <c r="E754" s="3">
        <f t="shared" si="88"/>
        <v>9.0365249353481705</v>
      </c>
      <c r="F754" s="8">
        <f t="shared" si="90"/>
        <v>0</v>
      </c>
      <c r="G754" s="8">
        <f t="shared" si="91"/>
        <v>3.252372475192189E-2</v>
      </c>
      <c r="H754" s="8">
        <f t="shared" si="93"/>
        <v>1.2699310010194188E-2</v>
      </c>
      <c r="I754" s="8">
        <f t="shared" si="93"/>
        <v>9.0098973298949094E-3</v>
      </c>
      <c r="J754" s="8">
        <f t="shared" si="94"/>
        <v>1.4094844308666845</v>
      </c>
      <c r="K754" s="9">
        <f t="shared" si="95"/>
        <v>58.497345440812708</v>
      </c>
      <c r="L754" s="9"/>
      <c r="M754">
        <f t="shared" si="92"/>
        <v>66.596436922917079</v>
      </c>
      <c r="N754">
        <f t="shared" si="92"/>
        <v>78.430310107889767</v>
      </c>
    </row>
    <row r="755" spans="2:14" x14ac:dyDescent="0.25">
      <c r="B755" s="3">
        <f t="shared" si="89"/>
        <v>752</v>
      </c>
      <c r="C755" s="7">
        <v>43854</v>
      </c>
      <c r="D755" s="10">
        <v>8439</v>
      </c>
      <c r="E755" s="3">
        <f t="shared" si="88"/>
        <v>9.0406190971579665</v>
      </c>
      <c r="F755" s="8">
        <f t="shared" si="90"/>
        <v>4.0941618097960486E-3</v>
      </c>
      <c r="G755" s="8">
        <f t="shared" si="91"/>
        <v>0</v>
      </c>
      <c r="H755" s="8">
        <f t="shared" si="93"/>
        <v>1.2597834893002343E-2</v>
      </c>
      <c r="I755" s="8">
        <f t="shared" si="93"/>
        <v>9.0098973298949094E-3</v>
      </c>
      <c r="J755" s="8">
        <f t="shared" si="94"/>
        <v>1.3982218033942106</v>
      </c>
      <c r="K755" s="9">
        <f t="shared" si="95"/>
        <v>58.302438974381062</v>
      </c>
      <c r="L755" s="9"/>
      <c r="M755">
        <f t="shared" si="92"/>
        <v>66.658490779217161</v>
      </c>
      <c r="N755">
        <f t="shared" si="92"/>
        <v>78.45992387156933</v>
      </c>
    </row>
    <row r="756" spans="2:14" x14ac:dyDescent="0.25">
      <c r="B756" s="3">
        <f t="shared" si="89"/>
        <v>753</v>
      </c>
      <c r="C756" s="7">
        <v>43855</v>
      </c>
      <c r="D756" s="10">
        <v>8340.58</v>
      </c>
      <c r="E756" s="3">
        <f t="shared" si="88"/>
        <v>9.028888037299204</v>
      </c>
      <c r="F756" s="8">
        <f t="shared" si="90"/>
        <v>0</v>
      </c>
      <c r="G756" s="8">
        <f t="shared" si="91"/>
        <v>1.1731059858762549E-2</v>
      </c>
      <c r="H756" s="8">
        <f t="shared" si="93"/>
        <v>1.2597834893002343E-2</v>
      </c>
      <c r="I756" s="8">
        <f t="shared" si="93"/>
        <v>8.6427344906746684E-3</v>
      </c>
      <c r="J756" s="8">
        <f t="shared" si="94"/>
        <v>1.4576214167628481</v>
      </c>
      <c r="K756" s="9">
        <f t="shared" si="95"/>
        <v>59.310250424282636</v>
      </c>
      <c r="L756" s="9"/>
      <c r="M756">
        <f t="shared" si="92"/>
        <v>66.720544635517243</v>
      </c>
      <c r="N756">
        <f t="shared" si="92"/>
        <v>78.489537635248908</v>
      </c>
    </row>
    <row r="757" spans="2:14" x14ac:dyDescent="0.25">
      <c r="B757" s="3">
        <f t="shared" si="89"/>
        <v>754</v>
      </c>
      <c r="C757" s="7">
        <v>43856</v>
      </c>
      <c r="D757" s="10">
        <v>8615</v>
      </c>
      <c r="E757" s="3">
        <f t="shared" si="88"/>
        <v>9.0612601489620292</v>
      </c>
      <c r="F757" s="8">
        <f t="shared" si="90"/>
        <v>3.2372111662825276E-2</v>
      </c>
      <c r="G757" s="8">
        <f t="shared" si="91"/>
        <v>0</v>
      </c>
      <c r="H757" s="8">
        <f t="shared" si="93"/>
        <v>1.3185477297225533E-2</v>
      </c>
      <c r="I757" s="8">
        <f t="shared" si="93"/>
        <v>8.6427344906746684E-3</v>
      </c>
      <c r="J757" s="8">
        <f t="shared" si="94"/>
        <v>1.5256140647907661</v>
      </c>
      <c r="K757" s="9">
        <f t="shared" si="95"/>
        <v>60.40566870683606</v>
      </c>
      <c r="L757" s="9"/>
      <c r="M757">
        <f t="shared" si="92"/>
        <v>66.782598491817325</v>
      </c>
      <c r="N757">
        <f t="shared" si="92"/>
        <v>78.519151398928486</v>
      </c>
    </row>
    <row r="758" spans="2:14" x14ac:dyDescent="0.25">
      <c r="B758" s="3">
        <f t="shared" si="89"/>
        <v>755</v>
      </c>
      <c r="C758" s="7">
        <v>43857</v>
      </c>
      <c r="D758" s="10">
        <v>8907.57</v>
      </c>
      <c r="E758" s="3">
        <f t="shared" si="88"/>
        <v>9.0946567559952811</v>
      </c>
      <c r="F758" s="8">
        <f t="shared" si="90"/>
        <v>3.3396607033251868E-2</v>
      </c>
      <c r="G758" s="8">
        <f t="shared" si="91"/>
        <v>0</v>
      </c>
      <c r="H758" s="8">
        <f t="shared" si="93"/>
        <v>1.3980634607541054E-2</v>
      </c>
      <c r="I758" s="8">
        <f t="shared" si="93"/>
        <v>7.8715682745303679E-3</v>
      </c>
      <c r="J758" s="8">
        <f t="shared" si="94"/>
        <v>1.7760926565011805</v>
      </c>
      <c r="K758" s="9">
        <f t="shared" si="95"/>
        <v>63.97814757161818</v>
      </c>
      <c r="L758" s="9"/>
      <c r="M758">
        <f t="shared" si="92"/>
        <v>66.844652348117421</v>
      </c>
      <c r="N758">
        <f t="shared" si="92"/>
        <v>78.548765162608063</v>
      </c>
    </row>
    <row r="759" spans="2:14" x14ac:dyDescent="0.25">
      <c r="B759" s="3">
        <f t="shared" si="89"/>
        <v>756</v>
      </c>
      <c r="C759" s="7">
        <v>43858</v>
      </c>
      <c r="D759" s="10">
        <v>9374.2099999999991</v>
      </c>
      <c r="E759" s="3">
        <f t="shared" si="88"/>
        <v>9.1457175806213105</v>
      </c>
      <c r="F759" s="8">
        <f t="shared" si="90"/>
        <v>5.1060824626029344E-2</v>
      </c>
      <c r="G759" s="8">
        <f t="shared" si="91"/>
        <v>0</v>
      </c>
      <c r="H759" s="8">
        <f t="shared" si="93"/>
        <v>1.5196368527208419E-2</v>
      </c>
      <c r="I759" s="8">
        <f t="shared" si="93"/>
        <v>6.9275576024827911E-3</v>
      </c>
      <c r="J759" s="8">
        <f t="shared" si="94"/>
        <v>2.1936112839772188</v>
      </c>
      <c r="K759" s="9">
        <f t="shared" si="95"/>
        <v>68.687485386304346</v>
      </c>
      <c r="L759" s="9"/>
      <c r="M759">
        <f t="shared" si="92"/>
        <v>66.906706204417503</v>
      </c>
      <c r="N759">
        <f t="shared" si="92"/>
        <v>78.578378926287641</v>
      </c>
    </row>
    <row r="760" spans="2:14" x14ac:dyDescent="0.25">
      <c r="B760" s="3">
        <f t="shared" si="89"/>
        <v>757</v>
      </c>
      <c r="C760" s="7">
        <v>43859</v>
      </c>
      <c r="D760" s="10">
        <v>9301.5300000000007</v>
      </c>
      <c r="E760" s="3">
        <f t="shared" si="88"/>
        <v>9.1379341817390856</v>
      </c>
      <c r="F760" s="8">
        <f t="shared" si="90"/>
        <v>0</v>
      </c>
      <c r="G760" s="8">
        <f t="shared" si="91"/>
        <v>7.7833988822249012E-3</v>
      </c>
      <c r="H760" s="8">
        <f t="shared" si="93"/>
        <v>1.2954451906944992E-2</v>
      </c>
      <c r="I760" s="8">
        <f t="shared" si="93"/>
        <v>7.1128766234881454E-3</v>
      </c>
      <c r="J760" s="8">
        <f t="shared" si="94"/>
        <v>1.8212676238706</v>
      </c>
      <c r="K760" s="9">
        <f t="shared" si="95"/>
        <v>64.554940072361404</v>
      </c>
      <c r="L760" s="9"/>
      <c r="M760">
        <f t="shared" si="92"/>
        <v>66.968760060717585</v>
      </c>
      <c r="N760">
        <f t="shared" si="92"/>
        <v>78.607992689967219</v>
      </c>
    </row>
    <row r="761" spans="2:14" x14ac:dyDescent="0.25">
      <c r="B761" s="3">
        <f t="shared" si="89"/>
        <v>758</v>
      </c>
      <c r="C761" s="7">
        <v>43860</v>
      </c>
      <c r="D761" s="10">
        <v>9513.2099999999991</v>
      </c>
      <c r="E761" s="3">
        <f t="shared" si="88"/>
        <v>9.1604366380179947</v>
      </c>
      <c r="F761" s="8">
        <f t="shared" si="90"/>
        <v>2.2502456278909122E-2</v>
      </c>
      <c r="G761" s="8">
        <f t="shared" si="91"/>
        <v>0</v>
      </c>
      <c r="H761" s="8">
        <f t="shared" si="93"/>
        <v>1.3490224675490447E-2</v>
      </c>
      <c r="I761" s="8">
        <f t="shared" si="93"/>
        <v>6.6919616952952525E-3</v>
      </c>
      <c r="J761" s="8">
        <f t="shared" si="94"/>
        <v>2.0158849213041186</v>
      </c>
      <c r="K761" s="9">
        <f t="shared" si="95"/>
        <v>66.842236156425244</v>
      </c>
      <c r="L761" s="9"/>
      <c r="M761">
        <f t="shared" si="92"/>
        <v>67.030813917017667</v>
      </c>
      <c r="N761">
        <f t="shared" si="92"/>
        <v>78.637606453646796</v>
      </c>
    </row>
    <row r="762" spans="2:14" x14ac:dyDescent="0.25">
      <c r="B762" s="3">
        <f t="shared" si="89"/>
        <v>759</v>
      </c>
      <c r="C762" s="7">
        <v>43861</v>
      </c>
      <c r="D762" s="10">
        <v>9352.89</v>
      </c>
      <c r="E762" s="3">
        <f t="shared" si="88"/>
        <v>9.1434406654330687</v>
      </c>
      <c r="F762" s="8">
        <f t="shared" si="90"/>
        <v>0</v>
      </c>
      <c r="G762" s="8">
        <f t="shared" si="91"/>
        <v>1.6995972584926022E-2</v>
      </c>
      <c r="H762" s="8">
        <f t="shared" si="93"/>
        <v>1.3365581717268638E-2</v>
      </c>
      <c r="I762" s="8">
        <f t="shared" si="93"/>
        <v>7.0966277092220625E-3</v>
      </c>
      <c r="J762" s="8">
        <f t="shared" si="94"/>
        <v>1.8833708438587069</v>
      </c>
      <c r="K762" s="9">
        <f t="shared" si="95"/>
        <v>65.318370263405399</v>
      </c>
      <c r="L762" s="9"/>
      <c r="M762">
        <f t="shared" si="92"/>
        <v>67.092867773317749</v>
      </c>
      <c r="N762">
        <f t="shared" si="92"/>
        <v>78.667220217326374</v>
      </c>
    </row>
    <row r="763" spans="2:14" x14ac:dyDescent="0.25">
      <c r="B763" s="3">
        <f t="shared" si="89"/>
        <v>760</v>
      </c>
      <c r="C763" s="7">
        <v>43862</v>
      </c>
      <c r="D763" s="10">
        <v>9384.61</v>
      </c>
      <c r="E763" s="3">
        <f t="shared" si="88"/>
        <v>9.1468263924832005</v>
      </c>
      <c r="F763" s="8">
        <f t="shared" si="90"/>
        <v>3.3857270501318482E-3</v>
      </c>
      <c r="G763" s="8">
        <f t="shared" si="91"/>
        <v>0</v>
      </c>
      <c r="H763" s="8">
        <f t="shared" si="93"/>
        <v>1.3446194266081301E-2</v>
      </c>
      <c r="I763" s="8">
        <f t="shared" si="93"/>
        <v>6.9134738092689729E-3</v>
      </c>
      <c r="J763" s="8">
        <f t="shared" si="94"/>
        <v>1.9449258993436607</v>
      </c>
      <c r="K763" s="9">
        <f t="shared" si="95"/>
        <v>66.043288212349552</v>
      </c>
      <c r="L763" s="9"/>
      <c r="M763">
        <f t="shared" si="92"/>
        <v>67.154921629617832</v>
      </c>
      <c r="N763">
        <f t="shared" si="92"/>
        <v>78.696833981005952</v>
      </c>
    </row>
    <row r="764" spans="2:14" x14ac:dyDescent="0.25">
      <c r="B764" s="3">
        <f t="shared" si="89"/>
        <v>761</v>
      </c>
      <c r="C764" s="7">
        <v>43863</v>
      </c>
      <c r="D764" s="10">
        <v>9331.51</v>
      </c>
      <c r="E764" s="3">
        <f t="shared" si="88"/>
        <v>9.1411521242616818</v>
      </c>
      <c r="F764" s="8">
        <f t="shared" si="90"/>
        <v>0</v>
      </c>
      <c r="G764" s="8">
        <f t="shared" si="91"/>
        <v>5.6742682215187301E-3</v>
      </c>
      <c r="H764" s="8">
        <f t="shared" si="93"/>
        <v>1.2246238366136596E-2</v>
      </c>
      <c r="I764" s="8">
        <f t="shared" si="93"/>
        <v>7.0485754335908469E-3</v>
      </c>
      <c r="J764" s="8">
        <f t="shared" si="94"/>
        <v>1.7374061583814018</v>
      </c>
      <c r="K764" s="9">
        <f t="shared" si="95"/>
        <v>63.469067352749398</v>
      </c>
      <c r="L764" s="9"/>
      <c r="M764">
        <f t="shared" si="92"/>
        <v>67.216975485917928</v>
      </c>
      <c r="N764">
        <f t="shared" si="92"/>
        <v>78.72644774468553</v>
      </c>
    </row>
    <row r="765" spans="2:14" x14ac:dyDescent="0.25">
      <c r="B765" s="3">
        <f t="shared" si="89"/>
        <v>762</v>
      </c>
      <c r="C765" s="7">
        <v>43864</v>
      </c>
      <c r="D765" s="10">
        <v>9292.24</v>
      </c>
      <c r="E765" s="3">
        <f t="shared" si="88"/>
        <v>9.136934922226569</v>
      </c>
      <c r="F765" s="8">
        <f t="shared" si="90"/>
        <v>0</v>
      </c>
      <c r="G765" s="8">
        <f t="shared" si="91"/>
        <v>4.217202035112777E-3</v>
      </c>
      <c r="H765" s="8">
        <f t="shared" si="93"/>
        <v>1.2246238366136596E-2</v>
      </c>
      <c r="I765" s="8">
        <f t="shared" si="93"/>
        <v>6.5565494305369993E-3</v>
      </c>
      <c r="J765" s="8">
        <f t="shared" si="94"/>
        <v>1.8677870876867004</v>
      </c>
      <c r="K765" s="9">
        <f t="shared" si="95"/>
        <v>65.129907854956912</v>
      </c>
      <c r="L765" s="9"/>
      <c r="M765">
        <f t="shared" si="92"/>
        <v>67.27902934221801</v>
      </c>
      <c r="N765">
        <f t="shared" si="92"/>
        <v>78.756061508365107</v>
      </c>
    </row>
    <row r="766" spans="2:14" x14ac:dyDescent="0.25">
      <c r="B766" s="3">
        <f t="shared" si="89"/>
        <v>763</v>
      </c>
      <c r="C766" s="7">
        <v>43865</v>
      </c>
      <c r="D766" s="10">
        <v>9197.02</v>
      </c>
      <c r="E766" s="3">
        <f t="shared" si="88"/>
        <v>9.1266347975224917</v>
      </c>
      <c r="F766" s="8">
        <f t="shared" si="90"/>
        <v>0</v>
      </c>
      <c r="G766" s="8">
        <f t="shared" si="91"/>
        <v>1.0300124704077263E-2</v>
      </c>
      <c r="H766" s="8">
        <f t="shared" si="93"/>
        <v>1.2246238366136596E-2</v>
      </c>
      <c r="I766" s="8">
        <f t="shared" si="93"/>
        <v>6.6014168391106409E-3</v>
      </c>
      <c r="J766" s="8">
        <f t="shared" si="94"/>
        <v>1.8550924240358135</v>
      </c>
      <c r="K766" s="9">
        <f t="shared" si="95"/>
        <v>64.974864155660129</v>
      </c>
      <c r="L766" s="9"/>
      <c r="M766">
        <f t="shared" si="92"/>
        <v>67.341083198518092</v>
      </c>
      <c r="N766">
        <f t="shared" si="92"/>
        <v>78.785675272044685</v>
      </c>
    </row>
    <row r="767" spans="2:14" x14ac:dyDescent="0.25">
      <c r="B767" s="3">
        <f t="shared" si="89"/>
        <v>764</v>
      </c>
      <c r="C767" s="7">
        <v>43866</v>
      </c>
      <c r="D767" s="10">
        <v>9612.0400000000009</v>
      </c>
      <c r="E767" s="3">
        <f t="shared" si="88"/>
        <v>9.1707717583125365</v>
      </c>
      <c r="F767" s="8">
        <f t="shared" si="90"/>
        <v>4.413696079004481E-2</v>
      </c>
      <c r="G767" s="8">
        <f t="shared" si="91"/>
        <v>0</v>
      </c>
      <c r="H767" s="8">
        <f t="shared" si="93"/>
        <v>1.3297118384947187E-2</v>
      </c>
      <c r="I767" s="8">
        <f t="shared" si="93"/>
        <v>6.4330087557933138E-3</v>
      </c>
      <c r="J767" s="8">
        <f t="shared" si="94"/>
        <v>2.0670138794653945</v>
      </c>
      <c r="K767" s="9">
        <f t="shared" si="95"/>
        <v>67.394995937406449</v>
      </c>
      <c r="L767" s="9"/>
      <c r="M767">
        <f t="shared" si="92"/>
        <v>67.403137054818174</v>
      </c>
      <c r="N767">
        <f t="shared" si="92"/>
        <v>78.815289035724263</v>
      </c>
    </row>
    <row r="768" spans="2:14" x14ac:dyDescent="0.25">
      <c r="B768" s="3">
        <f t="shared" si="89"/>
        <v>765</v>
      </c>
      <c r="C768" s="7">
        <v>43867</v>
      </c>
      <c r="D768" s="10">
        <v>9772</v>
      </c>
      <c r="E768" s="3">
        <f t="shared" si="88"/>
        <v>9.1872764323776313</v>
      </c>
      <c r="F768" s="8">
        <f t="shared" si="90"/>
        <v>1.6504674065094704E-2</v>
      </c>
      <c r="G768" s="8">
        <f t="shared" si="91"/>
        <v>0</v>
      </c>
      <c r="H768" s="8">
        <f t="shared" si="93"/>
        <v>1.3690086815068489E-2</v>
      </c>
      <c r="I768" s="8">
        <f t="shared" si="93"/>
        <v>6.424315668192058E-3</v>
      </c>
      <c r="J768" s="8">
        <f t="shared" si="94"/>
        <v>2.1309797840181748</v>
      </c>
      <c r="K768" s="9">
        <f t="shared" si="95"/>
        <v>68.0611160409142</v>
      </c>
      <c r="L768" s="9"/>
      <c r="M768">
        <f t="shared" si="92"/>
        <v>67.465190911118256</v>
      </c>
      <c r="N768">
        <f t="shared" si="92"/>
        <v>78.84490279940384</v>
      </c>
    </row>
    <row r="769" spans="2:14" x14ac:dyDescent="0.25">
      <c r="B769" s="3">
        <f t="shared" si="89"/>
        <v>766</v>
      </c>
      <c r="C769" s="7">
        <v>43868</v>
      </c>
      <c r="D769" s="10">
        <v>9813.73</v>
      </c>
      <c r="E769" s="3">
        <f t="shared" si="88"/>
        <v>9.1915377045534399</v>
      </c>
      <c r="F769" s="8">
        <f t="shared" si="90"/>
        <v>4.261272175808628E-3</v>
      </c>
      <c r="G769" s="8">
        <f t="shared" si="91"/>
        <v>0</v>
      </c>
      <c r="H769" s="8">
        <f t="shared" si="93"/>
        <v>1.3617824649879548E-2</v>
      </c>
      <c r="I769" s="8">
        <f t="shared" si="93"/>
        <v>6.424315668192058E-3</v>
      </c>
      <c r="J769" s="8">
        <f t="shared" si="94"/>
        <v>2.1197315563592007</v>
      </c>
      <c r="K769" s="9">
        <f t="shared" si="95"/>
        <v>67.945960031028335</v>
      </c>
      <c r="L769" s="9"/>
      <c r="M769">
        <f t="shared" si="92"/>
        <v>67.527244767418338</v>
      </c>
      <c r="N769">
        <f t="shared" si="92"/>
        <v>78.874516563083404</v>
      </c>
    </row>
    <row r="770" spans="2:14" x14ac:dyDescent="0.25">
      <c r="B770" s="3">
        <f t="shared" si="89"/>
        <v>767</v>
      </c>
      <c r="C770" s="7">
        <v>43869</v>
      </c>
      <c r="D770" s="10">
        <v>9895.0499999999993</v>
      </c>
      <c r="E770" s="3">
        <f t="shared" si="88"/>
        <v>9.1997899110809982</v>
      </c>
      <c r="F770" s="8">
        <f t="shared" si="90"/>
        <v>8.2522065275583145E-3</v>
      </c>
      <c r="G770" s="8">
        <f t="shared" si="91"/>
        <v>0</v>
      </c>
      <c r="H770" s="8">
        <f t="shared" si="93"/>
        <v>1.361364342089132E-2</v>
      </c>
      <c r="I770" s="8">
        <f t="shared" si="93"/>
        <v>6.424315668192058E-3</v>
      </c>
      <c r="J770" s="8">
        <f t="shared" si="94"/>
        <v>2.119080712097464</v>
      </c>
      <c r="K770" s="9">
        <f t="shared" si="95"/>
        <v>67.939271461573128</v>
      </c>
      <c r="L770" s="9"/>
      <c r="M770">
        <f t="shared" si="92"/>
        <v>67.589298623718435</v>
      </c>
      <c r="N770">
        <f t="shared" si="92"/>
        <v>78.904130326762981</v>
      </c>
    </row>
    <row r="771" spans="2:14" x14ac:dyDescent="0.25">
      <c r="B771" s="3">
        <f t="shared" si="89"/>
        <v>768</v>
      </c>
      <c r="C771" s="7">
        <v>43870</v>
      </c>
      <c r="D771" s="10">
        <v>10151.75</v>
      </c>
      <c r="E771" s="3">
        <f t="shared" si="88"/>
        <v>9.2254013834014863</v>
      </c>
      <c r="F771" s="8">
        <f t="shared" si="90"/>
        <v>2.5611472320488105E-2</v>
      </c>
      <c r="G771" s="8">
        <f t="shared" si="91"/>
        <v>0</v>
      </c>
      <c r="H771" s="8">
        <f t="shared" si="93"/>
        <v>1.3989947989596714E-2</v>
      </c>
      <c r="I771" s="8">
        <f t="shared" si="93"/>
        <v>6.424315668192058E-3</v>
      </c>
      <c r="J771" s="8">
        <f t="shared" si="94"/>
        <v>2.1776557554392078</v>
      </c>
      <c r="K771" s="9">
        <f t="shared" si="95"/>
        <v>68.530260136319185</v>
      </c>
      <c r="L771" s="9"/>
      <c r="M771">
        <f t="shared" si="92"/>
        <v>67.651352480018517</v>
      </c>
      <c r="N771">
        <f t="shared" si="92"/>
        <v>78.933744090442559</v>
      </c>
    </row>
    <row r="772" spans="2:14" x14ac:dyDescent="0.25">
      <c r="B772" s="3">
        <f t="shared" si="89"/>
        <v>769</v>
      </c>
      <c r="C772" s="7">
        <v>43871</v>
      </c>
      <c r="D772" s="10">
        <v>9851.83</v>
      </c>
      <c r="E772" s="3">
        <f t="shared" ref="E772:E835" si="96">LN(D772)</f>
        <v>9.1954125037119336</v>
      </c>
      <c r="F772" s="8">
        <f t="shared" si="90"/>
        <v>0</v>
      </c>
      <c r="G772" s="8">
        <f t="shared" si="91"/>
        <v>2.9988879689552661E-2</v>
      </c>
      <c r="H772" s="8">
        <f t="shared" si="93"/>
        <v>1.3989947989596714E-2</v>
      </c>
      <c r="I772" s="8">
        <f t="shared" si="93"/>
        <v>6.6754805549083399E-3</v>
      </c>
      <c r="J772" s="8">
        <f t="shared" si="94"/>
        <v>2.09572148020268</v>
      </c>
      <c r="K772" s="9">
        <f t="shared" si="95"/>
        <v>67.697352413805362</v>
      </c>
      <c r="L772" s="9"/>
      <c r="M772">
        <f t="shared" si="92"/>
        <v>67.713406336318599</v>
      </c>
      <c r="N772">
        <f t="shared" si="92"/>
        <v>78.963357854122137</v>
      </c>
    </row>
    <row r="773" spans="2:14" x14ac:dyDescent="0.25">
      <c r="B773" s="3">
        <f t="shared" ref="B773:B836" si="97">+B772+1</f>
        <v>770</v>
      </c>
      <c r="C773" s="7">
        <v>43872</v>
      </c>
      <c r="D773" s="10">
        <v>10223.08</v>
      </c>
      <c r="E773" s="3">
        <f t="shared" si="96"/>
        <v>9.2324031882179334</v>
      </c>
      <c r="F773" s="8">
        <f t="shared" ref="F773:F836" si="98">IF(E773&gt;E772,E773-E772,0)</f>
        <v>3.6990684505999738E-2</v>
      </c>
      <c r="G773" s="8">
        <f t="shared" si="91"/>
        <v>0</v>
      </c>
      <c r="H773" s="8">
        <f t="shared" si="93"/>
        <v>1.4870678573072898E-2</v>
      </c>
      <c r="I773" s="8">
        <f t="shared" si="93"/>
        <v>6.5080689834565875E-3</v>
      </c>
      <c r="J773" s="8">
        <f t="shared" si="94"/>
        <v>2.2849601949324656</v>
      </c>
      <c r="K773" s="9">
        <f t="shared" si="95"/>
        <v>69.558230825973254</v>
      </c>
      <c r="L773" s="9"/>
      <c r="M773">
        <f t="shared" si="92"/>
        <v>67.775460192618681</v>
      </c>
      <c r="N773">
        <f t="shared" si="92"/>
        <v>78.992971617801715</v>
      </c>
    </row>
    <row r="774" spans="2:14" x14ac:dyDescent="0.25">
      <c r="B774" s="3">
        <f t="shared" si="97"/>
        <v>771</v>
      </c>
      <c r="C774" s="7">
        <v>43873</v>
      </c>
      <c r="D774" s="10">
        <v>10326.459999999999</v>
      </c>
      <c r="E774" s="3">
        <f t="shared" si="96"/>
        <v>9.2424648121909332</v>
      </c>
      <c r="F774" s="8">
        <f t="shared" si="98"/>
        <v>1.0061623972999811E-2</v>
      </c>
      <c r="G774" s="8">
        <f t="shared" si="91"/>
        <v>0</v>
      </c>
      <c r="H774" s="8">
        <f t="shared" si="93"/>
        <v>1.509165133105754E-2</v>
      </c>
      <c r="I774" s="8">
        <f t="shared" si="93"/>
        <v>6.5080689834565875E-3</v>
      </c>
      <c r="J774" s="8">
        <f t="shared" si="94"/>
        <v>2.3189138543891112</v>
      </c>
      <c r="K774" s="9">
        <f t="shared" si="95"/>
        <v>69.869660862768526</v>
      </c>
      <c r="L774" s="9"/>
      <c r="M774">
        <f t="shared" si="92"/>
        <v>67.837514048918763</v>
      </c>
      <c r="N774">
        <f t="shared" si="92"/>
        <v>79.022585381481292</v>
      </c>
    </row>
    <row r="775" spans="2:14" x14ac:dyDescent="0.25">
      <c r="B775" s="3">
        <f t="shared" si="97"/>
        <v>772</v>
      </c>
      <c r="C775" s="7">
        <v>43874</v>
      </c>
      <c r="D775" s="10">
        <v>10229.629999999999</v>
      </c>
      <c r="E775" s="3">
        <f t="shared" si="96"/>
        <v>9.233043690158647</v>
      </c>
      <c r="F775" s="8">
        <f t="shared" si="98"/>
        <v>0</v>
      </c>
      <c r="G775" s="8">
        <f t="shared" si="91"/>
        <v>9.4211220322861777E-3</v>
      </c>
      <c r="H775" s="8">
        <f t="shared" si="93"/>
        <v>1.509165133105754E-2</v>
      </c>
      <c r="I775" s="8">
        <f t="shared" si="93"/>
        <v>5.9419163101682455E-3</v>
      </c>
      <c r="J775" s="8">
        <f t="shared" si="94"/>
        <v>2.5398626542806726</v>
      </c>
      <c r="K775" s="9">
        <f t="shared" si="95"/>
        <v>71.750316391775158</v>
      </c>
      <c r="L775" s="9"/>
      <c r="M775">
        <f t="shared" si="92"/>
        <v>67.899567905218859</v>
      </c>
      <c r="N775">
        <f t="shared" si="92"/>
        <v>79.05219914516087</v>
      </c>
    </row>
    <row r="776" spans="2:14" x14ac:dyDescent="0.25">
      <c r="B776" s="3">
        <f t="shared" si="97"/>
        <v>773</v>
      </c>
      <c r="C776" s="7">
        <v>43875</v>
      </c>
      <c r="D776" s="10">
        <v>10344.36</v>
      </c>
      <c r="E776" s="3">
        <f t="shared" si="96"/>
        <v>9.2441967226303134</v>
      </c>
      <c r="F776" s="8">
        <f t="shared" si="98"/>
        <v>1.1153032471666435E-2</v>
      </c>
      <c r="G776" s="8">
        <f t="shared" ref="G776:G839" si="99">IF(E776&lt;E775,E775-E776,0)</f>
        <v>0</v>
      </c>
      <c r="H776" s="8">
        <f t="shared" si="93"/>
        <v>1.4094942022518623E-2</v>
      </c>
      <c r="I776" s="8">
        <f t="shared" si="93"/>
        <v>5.9419163101682455E-3</v>
      </c>
      <c r="J776" s="8">
        <f t="shared" si="94"/>
        <v>2.3721205898505029</v>
      </c>
      <c r="K776" s="9">
        <f t="shared" si="95"/>
        <v>70.34507001292225</v>
      </c>
      <c r="L776" s="9"/>
      <c r="M776">
        <f t="shared" si="92"/>
        <v>67.961621761518941</v>
      </c>
      <c r="N776">
        <f t="shared" si="92"/>
        <v>79.081812908840448</v>
      </c>
    </row>
    <row r="777" spans="2:14" x14ac:dyDescent="0.25">
      <c r="B777" s="3">
        <f t="shared" si="97"/>
        <v>774</v>
      </c>
      <c r="C777" s="7">
        <v>43876</v>
      </c>
      <c r="D777" s="10">
        <v>9904.7199999999993</v>
      </c>
      <c r="E777" s="3">
        <f t="shared" si="96"/>
        <v>9.200766690181851</v>
      </c>
      <c r="F777" s="8">
        <f t="shared" si="98"/>
        <v>0</v>
      </c>
      <c r="G777" s="8">
        <f t="shared" si="99"/>
        <v>4.3430032448462441E-2</v>
      </c>
      <c r="H777" s="8">
        <f t="shared" si="93"/>
        <v>1.4065299715760966E-2</v>
      </c>
      <c r="I777" s="8">
        <f t="shared" si="93"/>
        <v>6.9759647017983029E-3</v>
      </c>
      <c r="J777" s="8">
        <f t="shared" si="94"/>
        <v>2.0162515604666313</v>
      </c>
      <c r="K777" s="9">
        <f t="shared" si="95"/>
        <v>66.846266634163158</v>
      </c>
      <c r="L777" s="9"/>
      <c r="M777">
        <f t="shared" si="92"/>
        <v>68.023675617819023</v>
      </c>
      <c r="N777">
        <f t="shared" si="92"/>
        <v>79.111426672520025</v>
      </c>
    </row>
    <row r="778" spans="2:14" x14ac:dyDescent="0.25">
      <c r="B778" s="3">
        <f t="shared" si="97"/>
        <v>775</v>
      </c>
      <c r="C778" s="7">
        <v>43877</v>
      </c>
      <c r="D778" s="10">
        <v>9917.27</v>
      </c>
      <c r="E778" s="3">
        <f t="shared" si="96"/>
        <v>9.2020329607911027</v>
      </c>
      <c r="F778" s="8">
        <f t="shared" si="98"/>
        <v>1.2662706092516629E-3</v>
      </c>
      <c r="G778" s="8">
        <f t="shared" si="99"/>
        <v>0</v>
      </c>
      <c r="H778" s="8">
        <f t="shared" si="93"/>
        <v>1.4080431379146666E-2</v>
      </c>
      <c r="I778" s="8">
        <f t="shared" si="93"/>
        <v>6.9759647017983029E-3</v>
      </c>
      <c r="J778" s="8">
        <f t="shared" si="94"/>
        <v>2.0184206745651871</v>
      </c>
      <c r="K778" s="9">
        <f t="shared" si="95"/>
        <v>66.870091752732478</v>
      </c>
      <c r="L778" s="9"/>
      <c r="M778">
        <f t="shared" si="92"/>
        <v>68.085729474119105</v>
      </c>
      <c r="N778">
        <f t="shared" si="92"/>
        <v>79.141040436199603</v>
      </c>
    </row>
    <row r="779" spans="2:14" x14ac:dyDescent="0.25">
      <c r="B779" s="3">
        <f t="shared" si="97"/>
        <v>776</v>
      </c>
      <c r="C779" s="7">
        <v>43878</v>
      </c>
      <c r="D779" s="10">
        <v>9706</v>
      </c>
      <c r="E779" s="3">
        <f t="shared" si="96"/>
        <v>9.1804995299651608</v>
      </c>
      <c r="F779" s="8">
        <f t="shared" si="98"/>
        <v>0</v>
      </c>
      <c r="G779" s="8">
        <f t="shared" si="99"/>
        <v>2.1533430825941835E-2</v>
      </c>
      <c r="H779" s="8">
        <f t="shared" si="93"/>
        <v>1.2822467387302845E-2</v>
      </c>
      <c r="I779" s="8">
        <f t="shared" si="93"/>
        <v>7.4886654357492989E-3</v>
      </c>
      <c r="J779" s="8">
        <f t="shared" si="94"/>
        <v>1.7122499993244602</v>
      </c>
      <c r="K779" s="9">
        <f t="shared" si="95"/>
        <v>63.130242409472956</v>
      </c>
      <c r="L779" s="9"/>
      <c r="M779">
        <f t="shared" si="92"/>
        <v>68.147783330419188</v>
      </c>
      <c r="N779">
        <f t="shared" si="92"/>
        <v>79.170654199879181</v>
      </c>
    </row>
    <row r="780" spans="2:14" x14ac:dyDescent="0.25">
      <c r="B780" s="3">
        <f t="shared" si="97"/>
        <v>777</v>
      </c>
      <c r="C780" s="7">
        <v>43879</v>
      </c>
      <c r="D780" s="10">
        <v>10164.709999999999</v>
      </c>
      <c r="E780" s="3">
        <f t="shared" si="96"/>
        <v>9.2266771963883869</v>
      </c>
      <c r="F780" s="8">
        <f t="shared" si="98"/>
        <v>4.6177666423226071E-2</v>
      </c>
      <c r="G780" s="8">
        <f t="shared" si="99"/>
        <v>0</v>
      </c>
      <c r="H780" s="8">
        <f t="shared" si="93"/>
        <v>1.2762077317291197E-2</v>
      </c>
      <c r="I780" s="8">
        <f t="shared" si="93"/>
        <v>7.4886654357492989E-3</v>
      </c>
      <c r="J780" s="8">
        <f t="shared" si="94"/>
        <v>1.704185802769042</v>
      </c>
      <c r="K780" s="9">
        <f t="shared" si="95"/>
        <v>63.020292504456748</v>
      </c>
      <c r="L780" s="9"/>
      <c r="M780">
        <f t="shared" si="92"/>
        <v>68.20983718671927</v>
      </c>
      <c r="N780">
        <f t="shared" si="92"/>
        <v>79.200267963558758</v>
      </c>
    </row>
    <row r="781" spans="2:14" x14ac:dyDescent="0.25">
      <c r="B781" s="3">
        <f t="shared" si="97"/>
        <v>778</v>
      </c>
      <c r="C781" s="7">
        <v>43880</v>
      </c>
      <c r="D781" s="10">
        <v>9593.7900000000009</v>
      </c>
      <c r="E781" s="3">
        <f t="shared" si="96"/>
        <v>9.1688712931420238</v>
      </c>
      <c r="F781" s="8">
        <f t="shared" si="98"/>
        <v>0</v>
      </c>
      <c r="G781" s="8">
        <f t="shared" si="99"/>
        <v>5.7805903246363144E-2</v>
      </c>
      <c r="H781" s="8">
        <f t="shared" si="93"/>
        <v>1.2762077317291197E-2</v>
      </c>
      <c r="I781" s="8">
        <f t="shared" si="93"/>
        <v>8.6025215704255663E-3</v>
      </c>
      <c r="J781" s="8">
        <f t="shared" si="94"/>
        <v>1.4835274997932795</v>
      </c>
      <c r="K781" s="9">
        <f t="shared" si="95"/>
        <v>59.734691881477588</v>
      </c>
      <c r="L781" s="9"/>
      <c r="M781">
        <f t="shared" si="92"/>
        <v>68.271891043019366</v>
      </c>
      <c r="N781">
        <f t="shared" si="92"/>
        <v>79.229881727238336</v>
      </c>
    </row>
    <row r="782" spans="2:14" x14ac:dyDescent="0.25">
      <c r="B782" s="3">
        <f t="shared" si="97"/>
        <v>779</v>
      </c>
      <c r="C782" s="7">
        <v>43881</v>
      </c>
      <c r="D782" s="10">
        <v>9596.42</v>
      </c>
      <c r="E782" s="3">
        <f t="shared" si="96"/>
        <v>9.1691453912385494</v>
      </c>
      <c r="F782" s="8">
        <f t="shared" si="98"/>
        <v>2.7409809652567674E-4</v>
      </c>
      <c r="G782" s="8">
        <f t="shared" si="99"/>
        <v>0</v>
      </c>
      <c r="H782" s="8">
        <f t="shared" si="93"/>
        <v>1.2768603462446571E-2</v>
      </c>
      <c r="I782" s="8">
        <f t="shared" si="93"/>
        <v>7.8878405161325344E-3</v>
      </c>
      <c r="J782" s="8">
        <f t="shared" si="94"/>
        <v>1.6187704906471803</v>
      </c>
      <c r="K782" s="9">
        <f t="shared" si="95"/>
        <v>61.814141270819476</v>
      </c>
      <c r="L782" s="9"/>
      <c r="M782">
        <f t="shared" si="92"/>
        <v>68.333944899319448</v>
      </c>
      <c r="N782">
        <f t="shared" si="92"/>
        <v>79.259495490917914</v>
      </c>
    </row>
    <row r="783" spans="2:14" x14ac:dyDescent="0.25">
      <c r="B783" s="3">
        <f t="shared" si="97"/>
        <v>780</v>
      </c>
      <c r="C783" s="7">
        <v>43882</v>
      </c>
      <c r="D783" s="10">
        <v>9677.0499999999993</v>
      </c>
      <c r="E783" s="3">
        <f t="shared" si="96"/>
        <v>9.1775123817581594</v>
      </c>
      <c r="F783" s="8">
        <f t="shared" si="98"/>
        <v>8.3669905196099847E-3</v>
      </c>
      <c r="G783" s="8">
        <f t="shared" si="99"/>
        <v>0</v>
      </c>
      <c r="H783" s="8">
        <f t="shared" si="93"/>
        <v>1.1839898354014994E-2</v>
      </c>
      <c r="I783" s="8">
        <f t="shared" si="93"/>
        <v>7.8878405161325344E-3</v>
      </c>
      <c r="J783" s="8">
        <f t="shared" si="94"/>
        <v>1.5010316613019177</v>
      </c>
      <c r="K783" s="9">
        <f t="shared" si="95"/>
        <v>60.016499771960191</v>
      </c>
      <c r="L783" s="9"/>
      <c r="M783">
        <f t="shared" si="92"/>
        <v>68.39599875561953</v>
      </c>
      <c r="N783">
        <f t="shared" si="92"/>
        <v>79.289109254597491</v>
      </c>
    </row>
    <row r="784" spans="2:14" x14ac:dyDescent="0.25">
      <c r="B784" s="3">
        <f t="shared" si="97"/>
        <v>781</v>
      </c>
      <c r="C784" s="7">
        <v>43883</v>
      </c>
      <c r="D784" s="10">
        <v>9650.86</v>
      </c>
      <c r="E784" s="3">
        <f t="shared" si="96"/>
        <v>9.1748023095331384</v>
      </c>
      <c r="F784" s="8">
        <f t="shared" si="98"/>
        <v>0</v>
      </c>
      <c r="G784" s="8">
        <f t="shared" si="99"/>
        <v>2.7100722250210652E-3</v>
      </c>
      <c r="H784" s="8">
        <f t="shared" si="93"/>
        <v>1.1839898354014994E-2</v>
      </c>
      <c r="I784" s="8">
        <f t="shared" si="93"/>
        <v>7.4325802161444628E-3</v>
      </c>
      <c r="J784" s="8">
        <f t="shared" si="94"/>
        <v>1.5929728317357819</v>
      </c>
      <c r="K784" s="9">
        <f t="shared" si="95"/>
        <v>61.434227626265475</v>
      </c>
      <c r="L784" s="9"/>
      <c r="M784">
        <f t="shared" si="92"/>
        <v>68.458052611919612</v>
      </c>
      <c r="N784">
        <f t="shared" si="92"/>
        <v>79.318723018277069</v>
      </c>
    </row>
    <row r="785" spans="2:14" x14ac:dyDescent="0.25">
      <c r="B785" s="3">
        <f t="shared" si="97"/>
        <v>782</v>
      </c>
      <c r="C785" s="7">
        <v>43884</v>
      </c>
      <c r="D785" s="10">
        <v>9936.4</v>
      </c>
      <c r="E785" s="3">
        <f t="shared" si="96"/>
        <v>9.2039600610118963</v>
      </c>
      <c r="F785" s="8">
        <f t="shared" si="98"/>
        <v>2.9157751478757987E-2</v>
      </c>
      <c r="G785" s="8">
        <f t="shared" si="99"/>
        <v>0</v>
      </c>
      <c r="H785" s="8">
        <f t="shared" si="93"/>
        <v>1.2049342470997875E-2</v>
      </c>
      <c r="I785" s="8">
        <f t="shared" si="93"/>
        <v>7.4325802161444628E-3</v>
      </c>
      <c r="J785" s="8">
        <f t="shared" si="94"/>
        <v>1.621152025352548</v>
      </c>
      <c r="K785" s="9">
        <f t="shared" si="95"/>
        <v>61.848836300691147</v>
      </c>
      <c r="L785" s="9"/>
      <c r="M785">
        <f t="shared" si="92"/>
        <v>68.520106468219694</v>
      </c>
      <c r="N785">
        <f t="shared" si="92"/>
        <v>79.348336781956647</v>
      </c>
    </row>
    <row r="786" spans="2:14" x14ac:dyDescent="0.25">
      <c r="B786" s="3">
        <f t="shared" si="97"/>
        <v>783</v>
      </c>
      <c r="C786" s="7">
        <v>43885</v>
      </c>
      <c r="D786" s="10">
        <v>9656.1299999999992</v>
      </c>
      <c r="E786" s="3">
        <f t="shared" si="96"/>
        <v>9.1753482258184711</v>
      </c>
      <c r="F786" s="8">
        <f t="shared" si="98"/>
        <v>0</v>
      </c>
      <c r="G786" s="8">
        <f t="shared" si="99"/>
        <v>2.861183519342525E-2</v>
      </c>
      <c r="H786" s="8">
        <f t="shared" si="93"/>
        <v>1.2049342470997875E-2</v>
      </c>
      <c r="I786" s="8">
        <f t="shared" si="93"/>
        <v>7.8956958986976574E-3</v>
      </c>
      <c r="J786" s="8">
        <f t="shared" si="94"/>
        <v>1.5260646592259632</v>
      </c>
      <c r="K786" s="9">
        <f t="shared" si="95"/>
        <v>60.412731465614186</v>
      </c>
      <c r="L786" s="9"/>
      <c r="M786">
        <f t="shared" si="92"/>
        <v>68.582160324519776</v>
      </c>
      <c r="N786">
        <f t="shared" si="92"/>
        <v>79.377950545636224</v>
      </c>
    </row>
    <row r="787" spans="2:14" x14ac:dyDescent="0.25">
      <c r="B787" s="3">
        <f t="shared" si="97"/>
        <v>784</v>
      </c>
      <c r="C787" s="7">
        <v>43886</v>
      </c>
      <c r="D787" s="10">
        <v>9315.84</v>
      </c>
      <c r="E787" s="3">
        <f t="shared" si="96"/>
        <v>9.1394714561036317</v>
      </c>
      <c r="F787" s="8">
        <f t="shared" si="98"/>
        <v>0</v>
      </c>
      <c r="G787" s="8">
        <f t="shared" si="99"/>
        <v>3.587676971483944E-2</v>
      </c>
      <c r="H787" s="8">
        <f t="shared" si="93"/>
        <v>1.0079133322866949E-2</v>
      </c>
      <c r="I787" s="8">
        <f t="shared" si="93"/>
        <v>8.7499047014319292E-3</v>
      </c>
      <c r="J787" s="8">
        <f t="shared" si="94"/>
        <v>1.1519134969798575</v>
      </c>
      <c r="K787" s="9">
        <f t="shared" si="95"/>
        <v>53.529730567540554</v>
      </c>
      <c r="L787" s="9"/>
      <c r="M787">
        <f t="shared" si="92"/>
        <v>68.644214180819873</v>
      </c>
      <c r="N787">
        <f t="shared" si="92"/>
        <v>79.407564309315802</v>
      </c>
    </row>
    <row r="788" spans="2:14" x14ac:dyDescent="0.25">
      <c r="B788" s="3">
        <f t="shared" si="97"/>
        <v>785</v>
      </c>
      <c r="C788" s="7">
        <v>43887</v>
      </c>
      <c r="D788" s="10">
        <v>8785.25</v>
      </c>
      <c r="E788" s="3">
        <f t="shared" si="96"/>
        <v>9.0808294578144668</v>
      </c>
      <c r="F788" s="8">
        <f t="shared" si="98"/>
        <v>0</v>
      </c>
      <c r="G788" s="8">
        <f t="shared" si="99"/>
        <v>5.8641998289164832E-2</v>
      </c>
      <c r="H788" s="8">
        <f t="shared" si="93"/>
        <v>1.0048344128434219E-2</v>
      </c>
      <c r="I788" s="8">
        <f t="shared" si="93"/>
        <v>1.0146142755935854E-2</v>
      </c>
      <c r="J788" s="8">
        <f t="shared" si="94"/>
        <v>0.99036100419103412</v>
      </c>
      <c r="K788" s="9">
        <f t="shared" si="95"/>
        <v>49.757858102407823</v>
      </c>
      <c r="L788" s="9"/>
      <c r="M788">
        <f t="shared" si="92"/>
        <v>68.706268037119955</v>
      </c>
      <c r="N788">
        <f t="shared" si="92"/>
        <v>79.43717807299538</v>
      </c>
    </row>
    <row r="789" spans="2:14" x14ac:dyDescent="0.25">
      <c r="B789" s="3">
        <f t="shared" si="97"/>
        <v>786</v>
      </c>
      <c r="C789" s="7">
        <v>43888</v>
      </c>
      <c r="D789" s="10">
        <v>8823.2099999999991</v>
      </c>
      <c r="E789" s="3">
        <f t="shared" si="96"/>
        <v>9.0851410283669409</v>
      </c>
      <c r="F789" s="8">
        <f t="shared" si="98"/>
        <v>4.3115705524741088E-3</v>
      </c>
      <c r="G789" s="8">
        <f t="shared" si="99"/>
        <v>0</v>
      </c>
      <c r="H789" s="8">
        <f t="shared" si="93"/>
        <v>1.0151000570159793E-2</v>
      </c>
      <c r="I789" s="8">
        <f t="shared" si="93"/>
        <v>9.8708728397887777E-3</v>
      </c>
      <c r="J789" s="8">
        <f t="shared" si="94"/>
        <v>1.0283792259223359</v>
      </c>
      <c r="K789" s="9">
        <f t="shared" si="95"/>
        <v>50.699554244089434</v>
      </c>
      <c r="L789" s="9"/>
      <c r="M789">
        <f t="shared" si="92"/>
        <v>68.768321893420037</v>
      </c>
      <c r="N789">
        <f t="shared" si="92"/>
        <v>79.466791836674957</v>
      </c>
    </row>
    <row r="790" spans="2:14" x14ac:dyDescent="0.25">
      <c r="B790" s="3">
        <f t="shared" si="97"/>
        <v>787</v>
      </c>
      <c r="C790" s="7">
        <v>43889</v>
      </c>
      <c r="D790" s="10">
        <v>8692.91</v>
      </c>
      <c r="E790" s="3">
        <f t="shared" si="96"/>
        <v>9.0702630298677569</v>
      </c>
      <c r="F790" s="8">
        <f t="shared" si="98"/>
        <v>0</v>
      </c>
      <c r="G790" s="8">
        <f t="shared" si="99"/>
        <v>1.4877998499184031E-2</v>
      </c>
      <c r="H790" s="8">
        <f t="shared" si="93"/>
        <v>9.6290502193666049E-3</v>
      </c>
      <c r="I790" s="8">
        <f t="shared" si="93"/>
        <v>1.0225110899293158E-2</v>
      </c>
      <c r="J790" s="8">
        <f t="shared" si="94"/>
        <v>0.9417061892240447</v>
      </c>
      <c r="K790" s="9">
        <f t="shared" si="95"/>
        <v>48.498902380301651</v>
      </c>
      <c r="L790" s="9"/>
      <c r="M790">
        <f t="shared" si="92"/>
        <v>68.830375749720119</v>
      </c>
      <c r="N790">
        <f t="shared" si="92"/>
        <v>79.496405600354535</v>
      </c>
    </row>
    <row r="791" spans="2:14" x14ac:dyDescent="0.25">
      <c r="B791" s="3">
        <f t="shared" si="97"/>
        <v>788</v>
      </c>
      <c r="C791" s="7">
        <v>43890</v>
      </c>
      <c r="D791" s="10">
        <v>8523.61</v>
      </c>
      <c r="E791" s="3">
        <f t="shared" si="96"/>
        <v>9.0505952390042719</v>
      </c>
      <c r="F791" s="8">
        <f t="shared" si="98"/>
        <v>0</v>
      </c>
      <c r="G791" s="8">
        <f t="shared" si="99"/>
        <v>1.9667790863485024E-2</v>
      </c>
      <c r="H791" s="8">
        <f t="shared" si="93"/>
        <v>9.6218923680740122E-3</v>
      </c>
      <c r="I791" s="8">
        <f t="shared" si="93"/>
        <v>1.0693391634138041E-2</v>
      </c>
      <c r="J791" s="8">
        <f t="shared" si="94"/>
        <v>0.89979799648940861</v>
      </c>
      <c r="K791" s="9">
        <f t="shared" si="95"/>
        <v>47.362824792537097</v>
      </c>
      <c r="L791" s="9"/>
      <c r="M791">
        <f t="shared" si="92"/>
        <v>68.892429606020201</v>
      </c>
      <c r="N791">
        <f t="shared" si="92"/>
        <v>79.526019364034099</v>
      </c>
    </row>
    <row r="792" spans="2:14" x14ac:dyDescent="0.25">
      <c r="B792" s="3">
        <f t="shared" si="97"/>
        <v>789</v>
      </c>
      <c r="C792" s="7">
        <v>43891</v>
      </c>
      <c r="D792" s="10">
        <v>8531.8799999999992</v>
      </c>
      <c r="E792" s="3">
        <f t="shared" si="96"/>
        <v>9.0515650147947238</v>
      </c>
      <c r="F792" s="8">
        <f t="shared" si="98"/>
        <v>9.6977579045187667E-4</v>
      </c>
      <c r="G792" s="8">
        <f t="shared" si="99"/>
        <v>0</v>
      </c>
      <c r="H792" s="8">
        <f t="shared" si="93"/>
        <v>9.644982267846677E-3</v>
      </c>
      <c r="I792" s="8">
        <f t="shared" si="93"/>
        <v>1.0114236388281425E-2</v>
      </c>
      <c r="J792" s="8">
        <f t="shared" si="94"/>
        <v>0.95360459233695227</v>
      </c>
      <c r="K792" s="9">
        <f t="shared" si="95"/>
        <v>48.81256913898968</v>
      </c>
      <c r="L792" s="9"/>
      <c r="M792">
        <f t="shared" si="92"/>
        <v>68.954483462320297</v>
      </c>
      <c r="N792">
        <f t="shared" si="92"/>
        <v>79.555633127713676</v>
      </c>
    </row>
    <row r="793" spans="2:14" x14ac:dyDescent="0.25">
      <c r="B793" s="3">
        <f t="shared" si="97"/>
        <v>790</v>
      </c>
      <c r="C793" s="7">
        <v>43892</v>
      </c>
      <c r="D793" s="10">
        <v>8915.24</v>
      </c>
      <c r="E793" s="3">
        <f t="shared" si="96"/>
        <v>9.0955174508546772</v>
      </c>
      <c r="F793" s="8">
        <f t="shared" si="98"/>
        <v>4.395243605995347E-2</v>
      </c>
      <c r="G793" s="8">
        <f t="shared" si="99"/>
        <v>0</v>
      </c>
      <c r="H793" s="8">
        <f t="shared" si="93"/>
        <v>1.0691468840702711E-2</v>
      </c>
      <c r="I793" s="8">
        <f t="shared" si="93"/>
        <v>9.9512870478786312E-3</v>
      </c>
      <c r="J793" s="8">
        <f t="shared" si="94"/>
        <v>1.0743805086983065</v>
      </c>
      <c r="K793" s="9">
        <f t="shared" si="95"/>
        <v>51.79283666584827</v>
      </c>
      <c r="L793" s="9"/>
      <c r="M793">
        <f t="shared" si="92"/>
        <v>69.016537318620379</v>
      </c>
      <c r="N793">
        <f t="shared" si="92"/>
        <v>79.585246891393254</v>
      </c>
    </row>
    <row r="794" spans="2:14" x14ac:dyDescent="0.25">
      <c r="B794" s="3">
        <f t="shared" si="97"/>
        <v>791</v>
      </c>
      <c r="C794" s="7">
        <v>43893</v>
      </c>
      <c r="D794" s="10">
        <v>8760.07</v>
      </c>
      <c r="E794" s="3">
        <f t="shared" si="96"/>
        <v>9.0779591747660895</v>
      </c>
      <c r="F794" s="8">
        <f t="shared" si="98"/>
        <v>0</v>
      </c>
      <c r="G794" s="8">
        <f t="shared" si="99"/>
        <v>1.7558276088587732E-2</v>
      </c>
      <c r="H794" s="8">
        <f t="shared" si="93"/>
        <v>1.0434770829067973E-2</v>
      </c>
      <c r="I794" s="8">
        <f t="shared" si="93"/>
        <v>1.0369341240464054E-2</v>
      </c>
      <c r="J794" s="8">
        <f t="shared" si="94"/>
        <v>1.0063099079378925</v>
      </c>
      <c r="K794" s="9">
        <f t="shared" si="95"/>
        <v>50.157251576960462</v>
      </c>
      <c r="L794" s="9"/>
      <c r="M794">
        <f t="shared" si="92"/>
        <v>69.078591174920462</v>
      </c>
      <c r="N794">
        <f t="shared" si="92"/>
        <v>79.614860655072832</v>
      </c>
    </row>
    <row r="795" spans="2:14" x14ac:dyDescent="0.25">
      <c r="B795" s="3">
        <f t="shared" si="97"/>
        <v>792</v>
      </c>
      <c r="C795" s="7">
        <v>43894</v>
      </c>
      <c r="D795" s="10">
        <v>8750.8700000000008</v>
      </c>
      <c r="E795" s="3">
        <f t="shared" si="96"/>
        <v>9.0769084029803953</v>
      </c>
      <c r="F795" s="8">
        <f t="shared" si="98"/>
        <v>0</v>
      </c>
      <c r="G795" s="8">
        <f t="shared" si="99"/>
        <v>1.0507717856942378E-3</v>
      </c>
      <c r="H795" s="8">
        <f t="shared" si="93"/>
        <v>1.0434770829067973E-2</v>
      </c>
      <c r="I795" s="8">
        <f t="shared" si="93"/>
        <v>1.0247634093822667E-2</v>
      </c>
      <c r="J795" s="8">
        <f t="shared" si="94"/>
        <v>1.0182614575746918</v>
      </c>
      <c r="K795" s="9">
        <f t="shared" si="95"/>
        <v>50.45240564611079</v>
      </c>
      <c r="L795" s="9"/>
      <c r="M795">
        <f t="shared" si="92"/>
        <v>69.140645031220544</v>
      </c>
      <c r="N795">
        <f t="shared" si="92"/>
        <v>79.644474418752409</v>
      </c>
    </row>
    <row r="796" spans="2:14" x14ac:dyDescent="0.25">
      <c r="B796" s="3">
        <f t="shared" si="97"/>
        <v>793</v>
      </c>
      <c r="C796" s="7">
        <v>43895</v>
      </c>
      <c r="D796" s="10">
        <v>9054.68</v>
      </c>
      <c r="E796" s="3">
        <f t="shared" si="96"/>
        <v>9.1110370301016701</v>
      </c>
      <c r="F796" s="8">
        <f t="shared" si="98"/>
        <v>3.4128627121274846E-2</v>
      </c>
      <c r="G796" s="8">
        <f t="shared" si="99"/>
        <v>0</v>
      </c>
      <c r="H796" s="8">
        <f t="shared" si="93"/>
        <v>1.1247357189098327E-2</v>
      </c>
      <c r="I796" s="8">
        <f t="shared" si="93"/>
        <v>9.4732596949673835E-3</v>
      </c>
      <c r="J796" s="8">
        <f t="shared" si="94"/>
        <v>1.187274238356774</v>
      </c>
      <c r="K796" s="9">
        <f t="shared" si="95"/>
        <v>54.28099584114031</v>
      </c>
      <c r="L796" s="9"/>
      <c r="M796">
        <f t="shared" si="92"/>
        <v>69.202698887520626</v>
      </c>
      <c r="N796">
        <f t="shared" si="92"/>
        <v>79.674088182431987</v>
      </c>
    </row>
    <row r="797" spans="2:14" x14ac:dyDescent="0.25">
      <c r="B797" s="3">
        <f t="shared" si="97"/>
        <v>794</v>
      </c>
      <c r="C797" s="7">
        <v>43896</v>
      </c>
      <c r="D797" s="10">
        <v>9131.8799999999992</v>
      </c>
      <c r="E797" s="3">
        <f t="shared" si="96"/>
        <v>9.1195268669588803</v>
      </c>
      <c r="F797" s="8">
        <f t="shared" si="98"/>
        <v>8.4898368572101646E-3</v>
      </c>
      <c r="G797" s="8">
        <f t="shared" si="99"/>
        <v>0</v>
      </c>
      <c r="H797" s="8">
        <f t="shared" si="93"/>
        <v>1.1352016118798663E-2</v>
      </c>
      <c r="I797" s="8">
        <f t="shared" si="93"/>
        <v>9.4732596949673835E-3</v>
      </c>
      <c r="J797" s="8">
        <f t="shared" si="94"/>
        <v>1.1983220648779807</v>
      </c>
      <c r="K797" s="9">
        <f t="shared" si="95"/>
        <v>54.510760002970457</v>
      </c>
      <c r="L797" s="9"/>
      <c r="M797">
        <f t="shared" si="92"/>
        <v>69.264752743820708</v>
      </c>
      <c r="N797">
        <f t="shared" si="92"/>
        <v>79.703701946111565</v>
      </c>
    </row>
    <row r="798" spans="2:14" x14ac:dyDescent="0.25">
      <c r="B798" s="3">
        <f t="shared" si="97"/>
        <v>795</v>
      </c>
      <c r="C798" s="7">
        <v>43897</v>
      </c>
      <c r="D798" s="10">
        <v>8886.66</v>
      </c>
      <c r="E798" s="3">
        <f t="shared" si="96"/>
        <v>9.0923065548767621</v>
      </c>
      <c r="F798" s="8">
        <f t="shared" si="98"/>
        <v>0</v>
      </c>
      <c r="G798" s="8">
        <f t="shared" si="99"/>
        <v>2.722031208211817E-2</v>
      </c>
      <c r="H798" s="8">
        <f t="shared" si="93"/>
        <v>1.1352016118798663E-2</v>
      </c>
      <c r="I798" s="8">
        <f t="shared" si="93"/>
        <v>9.8420514145710885E-3</v>
      </c>
      <c r="J798" s="8">
        <f t="shared" si="94"/>
        <v>1.1534197130886841</v>
      </c>
      <c r="K798" s="9">
        <f t="shared" si="95"/>
        <v>53.562234341874571</v>
      </c>
      <c r="L798" s="9"/>
      <c r="M798">
        <f t="shared" si="92"/>
        <v>69.326806600120804</v>
      </c>
      <c r="N798">
        <f t="shared" si="92"/>
        <v>79.733315709791142</v>
      </c>
    </row>
    <row r="799" spans="2:14" x14ac:dyDescent="0.25">
      <c r="B799" s="3">
        <f t="shared" si="97"/>
        <v>796</v>
      </c>
      <c r="C799" s="7">
        <v>43898</v>
      </c>
      <c r="D799" s="10">
        <v>8033.31</v>
      </c>
      <c r="E799" s="3">
        <f t="shared" si="96"/>
        <v>8.9913519262421033</v>
      </c>
      <c r="F799" s="8">
        <f t="shared" si="98"/>
        <v>0</v>
      </c>
      <c r="G799" s="8">
        <f t="shared" si="99"/>
        <v>0.10095462863465876</v>
      </c>
      <c r="H799" s="8">
        <f t="shared" si="93"/>
        <v>1.0581251555398061E-2</v>
      </c>
      <c r="I799" s="8">
        <f t="shared" si="93"/>
        <v>1.2245733048729631E-2</v>
      </c>
      <c r="J799" s="8">
        <f t="shared" si="94"/>
        <v>0.86407661454744489</v>
      </c>
      <c r="K799" s="9">
        <f t="shared" si="95"/>
        <v>46.354136294833722</v>
      </c>
      <c r="L799" s="9"/>
      <c r="M799">
        <f t="shared" si="92"/>
        <v>69.388860456420886</v>
      </c>
      <c r="N799">
        <f t="shared" si="92"/>
        <v>79.76292947347072</v>
      </c>
    </row>
    <row r="800" spans="2:14" x14ac:dyDescent="0.25">
      <c r="B800" s="3">
        <f t="shared" si="97"/>
        <v>797</v>
      </c>
      <c r="C800" s="7">
        <v>43899</v>
      </c>
      <c r="D800" s="10">
        <v>7929.87</v>
      </c>
      <c r="E800" s="3">
        <f t="shared" si="96"/>
        <v>8.9783919210518963</v>
      </c>
      <c r="F800" s="8">
        <f t="shared" si="98"/>
        <v>0</v>
      </c>
      <c r="G800" s="8">
        <f t="shared" si="99"/>
        <v>1.2960005190207013E-2</v>
      </c>
      <c r="H800" s="8">
        <f t="shared" si="93"/>
        <v>9.7860942450825415E-3</v>
      </c>
      <c r="I800" s="8">
        <f t="shared" si="93"/>
        <v>1.2554304600877416E-2</v>
      </c>
      <c r="J800" s="8">
        <f t="shared" si="94"/>
        <v>0.77950109991744143</v>
      </c>
      <c r="K800" s="9">
        <f t="shared" si="95"/>
        <v>43.804474184006168</v>
      </c>
      <c r="L800" s="9"/>
      <c r="M800">
        <f t="shared" si="92"/>
        <v>69.450914312720968</v>
      </c>
      <c r="N800">
        <f t="shared" si="92"/>
        <v>79.792543237150298</v>
      </c>
    </row>
    <row r="801" spans="2:14" x14ac:dyDescent="0.25">
      <c r="B801" s="3">
        <f t="shared" si="97"/>
        <v>798</v>
      </c>
      <c r="C801" s="7">
        <v>43900</v>
      </c>
      <c r="D801" s="10">
        <v>7894.5599999999904</v>
      </c>
      <c r="E801" s="3">
        <f t="shared" si="96"/>
        <v>8.9739291936610677</v>
      </c>
      <c r="F801" s="8">
        <f t="shared" si="98"/>
        <v>0</v>
      </c>
      <c r="G801" s="8">
        <f t="shared" si="99"/>
        <v>4.4627273908286469E-3</v>
      </c>
      <c r="H801" s="8">
        <f t="shared" si="93"/>
        <v>8.5703603254151748E-3</v>
      </c>
      <c r="I801" s="8">
        <f t="shared" si="93"/>
        <v>1.2660560014944765E-2</v>
      </c>
      <c r="J801" s="8">
        <f t="shared" si="94"/>
        <v>0.67693374663510608</v>
      </c>
      <c r="K801" s="9">
        <f t="shared" si="95"/>
        <v>40.36735190006312</v>
      </c>
      <c r="L801" s="9"/>
      <c r="M801">
        <f t="shared" si="92"/>
        <v>69.51296816902105</v>
      </c>
      <c r="N801">
        <f t="shared" si="92"/>
        <v>79.822157000829876</v>
      </c>
    </row>
    <row r="802" spans="2:14" x14ac:dyDescent="0.25">
      <c r="B802" s="3">
        <f t="shared" si="97"/>
        <v>799</v>
      </c>
      <c r="C802" s="7">
        <v>43901</v>
      </c>
      <c r="D802" s="10">
        <v>7934.52</v>
      </c>
      <c r="E802" s="3">
        <f t="shared" si="96"/>
        <v>8.9789781396374408</v>
      </c>
      <c r="F802" s="8">
        <f t="shared" si="98"/>
        <v>5.0489459763731759E-3</v>
      </c>
      <c r="G802" s="8">
        <f t="shared" si="99"/>
        <v>0</v>
      </c>
      <c r="H802" s="8">
        <f t="shared" si="93"/>
        <v>8.6905733248526327E-3</v>
      </c>
      <c r="I802" s="8">
        <f t="shared" si="93"/>
        <v>1.247524099393941E-2</v>
      </c>
      <c r="J802" s="8">
        <f t="shared" si="94"/>
        <v>0.69662568675623948</v>
      </c>
      <c r="K802" s="9">
        <f t="shared" si="95"/>
        <v>41.059480131301719</v>
      </c>
      <c r="L802" s="9"/>
      <c r="M802">
        <f t="shared" si="92"/>
        <v>69.575022025321132</v>
      </c>
      <c r="N802">
        <f t="shared" si="92"/>
        <v>79.851770764509453</v>
      </c>
    </row>
    <row r="803" spans="2:14" x14ac:dyDescent="0.25">
      <c r="B803" s="3">
        <f t="shared" si="97"/>
        <v>800</v>
      </c>
      <c r="C803" s="7">
        <v>43902</v>
      </c>
      <c r="D803" s="10">
        <v>4800</v>
      </c>
      <c r="E803" s="3">
        <f t="shared" si="96"/>
        <v>8.4763711968959825</v>
      </c>
      <c r="F803" s="8">
        <f t="shared" si="98"/>
        <v>0</v>
      </c>
      <c r="G803" s="8">
        <f t="shared" si="99"/>
        <v>0.50260694274145834</v>
      </c>
      <c r="H803" s="8">
        <f t="shared" si="93"/>
        <v>8.1548005563071759E-3</v>
      </c>
      <c r="I803" s="8">
        <f t="shared" si="93"/>
        <v>2.4442072963974132E-2</v>
      </c>
      <c r="J803" s="8">
        <f t="shared" si="94"/>
        <v>0.33363784521577894</v>
      </c>
      <c r="K803" s="9">
        <f t="shared" si="95"/>
        <v>25.017124882339942</v>
      </c>
      <c r="L803" s="9"/>
      <c r="M803">
        <f t="shared" si="92"/>
        <v>69.637075881621215</v>
      </c>
      <c r="N803">
        <f t="shared" si="92"/>
        <v>79.881384528189031</v>
      </c>
    </row>
    <row r="804" spans="2:14" x14ac:dyDescent="0.25">
      <c r="B804" s="3">
        <f t="shared" si="97"/>
        <v>801</v>
      </c>
      <c r="C804" s="7">
        <v>43903</v>
      </c>
      <c r="D804" s="10">
        <v>5578.6</v>
      </c>
      <c r="E804" s="3">
        <f t="shared" si="96"/>
        <v>8.6266931278383279</v>
      </c>
      <c r="F804" s="8">
        <f t="shared" si="98"/>
        <v>0.15032193094234536</v>
      </c>
      <c r="G804" s="8">
        <f t="shared" si="99"/>
        <v>0</v>
      </c>
      <c r="H804" s="8">
        <f t="shared" si="93"/>
        <v>1.1733894150172543E-2</v>
      </c>
      <c r="I804" s="8">
        <f t="shared" si="93"/>
        <v>2.4037406950047323E-2</v>
      </c>
      <c r="J804" s="8">
        <f t="shared" si="94"/>
        <v>0.48815141227824665</v>
      </c>
      <c r="K804" s="9">
        <f t="shared" si="95"/>
        <v>32.802536640470208</v>
      </c>
      <c r="L804" s="9"/>
      <c r="M804">
        <f t="shared" si="92"/>
        <v>69.699129737921311</v>
      </c>
      <c r="N804">
        <f t="shared" si="92"/>
        <v>79.910998291868609</v>
      </c>
    </row>
    <row r="805" spans="2:14" x14ac:dyDescent="0.25">
      <c r="B805" s="3">
        <f t="shared" si="97"/>
        <v>802</v>
      </c>
      <c r="C805" s="7">
        <v>43904</v>
      </c>
      <c r="D805" s="10">
        <v>5172.0600000000004</v>
      </c>
      <c r="E805" s="3">
        <f t="shared" si="96"/>
        <v>8.5510263407525322</v>
      </c>
      <c r="F805" s="8">
        <f t="shared" si="98"/>
        <v>0</v>
      </c>
      <c r="G805" s="8">
        <f t="shared" si="99"/>
        <v>7.5666787085795661E-2</v>
      </c>
      <c r="H805" s="8">
        <f t="shared" si="93"/>
        <v>1.165328160135988E-2</v>
      </c>
      <c r="I805" s="8">
        <f t="shared" si="93"/>
        <v>2.5838997118756743E-2</v>
      </c>
      <c r="J805" s="8">
        <f t="shared" si="94"/>
        <v>0.45099589383446564</v>
      </c>
      <c r="K805" s="9">
        <f t="shared" si="95"/>
        <v>31.081817374592561</v>
      </c>
      <c r="L805" s="9"/>
      <c r="M805">
        <f t="shared" si="92"/>
        <v>69.761183594221393</v>
      </c>
      <c r="N805">
        <f t="shared" si="92"/>
        <v>79.940612055548172</v>
      </c>
    </row>
    <row r="806" spans="2:14" x14ac:dyDescent="0.25">
      <c r="B806" s="3">
        <f t="shared" si="97"/>
        <v>803</v>
      </c>
      <c r="C806" s="7">
        <v>43905</v>
      </c>
      <c r="D806" s="10">
        <v>5361.3</v>
      </c>
      <c r="E806" s="3">
        <f t="shared" si="96"/>
        <v>8.586961761970862</v>
      </c>
      <c r="F806" s="8">
        <f t="shared" si="98"/>
        <v>3.5935421218329822E-2</v>
      </c>
      <c r="G806" s="8">
        <f t="shared" si="99"/>
        <v>0</v>
      </c>
      <c r="H806" s="8">
        <f t="shared" si="93"/>
        <v>1.250888686846297E-2</v>
      </c>
      <c r="I806" s="8">
        <f t="shared" si="93"/>
        <v>2.5703895494434869E-2</v>
      </c>
      <c r="J806" s="8">
        <f t="shared" si="94"/>
        <v>0.4866533507020856</v>
      </c>
      <c r="K806" s="9">
        <f t="shared" si="95"/>
        <v>32.73482351970344</v>
      </c>
      <c r="L806" s="9"/>
      <c r="M806">
        <f t="shared" si="92"/>
        <v>69.823237450521475</v>
      </c>
      <c r="N806">
        <f t="shared" si="92"/>
        <v>79.97022581922775</v>
      </c>
    </row>
    <row r="807" spans="2:14" x14ac:dyDescent="0.25">
      <c r="B807" s="3">
        <f t="shared" si="97"/>
        <v>804</v>
      </c>
      <c r="C807" s="7">
        <v>43906</v>
      </c>
      <c r="D807" s="10">
        <v>5028.97</v>
      </c>
      <c r="E807" s="3">
        <f t="shared" si="96"/>
        <v>8.5229704707534957</v>
      </c>
      <c r="F807" s="8">
        <f t="shared" si="98"/>
        <v>0</v>
      </c>
      <c r="G807" s="8">
        <f t="shared" si="99"/>
        <v>6.3991291217366353E-2</v>
      </c>
      <c r="H807" s="8">
        <f t="shared" si="93"/>
        <v>1.250888686846297E-2</v>
      </c>
      <c r="I807" s="8">
        <f t="shared" si="93"/>
        <v>2.7127088094012337E-2</v>
      </c>
      <c r="J807" s="8">
        <f t="shared" si="94"/>
        <v>0.46112162223648367</v>
      </c>
      <c r="K807" s="9">
        <f t="shared" si="95"/>
        <v>31.55942771763668</v>
      </c>
      <c r="L807" s="9"/>
      <c r="M807">
        <f t="shared" si="92"/>
        <v>69.885291306821557</v>
      </c>
      <c r="N807">
        <f t="shared" si="92"/>
        <v>79.999839582907327</v>
      </c>
    </row>
    <row r="808" spans="2:14" x14ac:dyDescent="0.25">
      <c r="B808" s="3">
        <f t="shared" si="97"/>
        <v>805</v>
      </c>
      <c r="C808" s="7">
        <v>43907</v>
      </c>
      <c r="D808" s="10">
        <v>5312.64</v>
      </c>
      <c r="E808" s="3">
        <f t="shared" si="96"/>
        <v>8.5778441658266154</v>
      </c>
      <c r="F808" s="8">
        <f t="shared" si="98"/>
        <v>5.4873695073119677E-2</v>
      </c>
      <c r="G808" s="8">
        <f t="shared" si="99"/>
        <v>0</v>
      </c>
      <c r="H808" s="8">
        <f t="shared" si="93"/>
        <v>1.3815403417822962E-2</v>
      </c>
      <c r="I808" s="8">
        <f t="shared" si="93"/>
        <v>2.6881847029629542E-2</v>
      </c>
      <c r="J808" s="8">
        <f t="shared" si="94"/>
        <v>0.5139305867857753</v>
      </c>
      <c r="K808" s="9">
        <f t="shared" si="95"/>
        <v>33.946773469773206</v>
      </c>
      <c r="L808" s="9"/>
      <c r="M808">
        <f t="shared" ref="M808:N871" si="100">($B808-100)*M$101+M$102</f>
        <v>69.947345163121639</v>
      </c>
      <c r="N808">
        <f t="shared" si="100"/>
        <v>80.029453346586905</v>
      </c>
    </row>
    <row r="809" spans="2:14" x14ac:dyDescent="0.25">
      <c r="B809" s="3">
        <f t="shared" si="97"/>
        <v>806</v>
      </c>
      <c r="C809" s="7">
        <v>43908</v>
      </c>
      <c r="D809" s="10">
        <v>5393.04</v>
      </c>
      <c r="E809" s="3">
        <f t="shared" si="96"/>
        <v>8.5928645123317864</v>
      </c>
      <c r="F809" s="8">
        <f t="shared" si="98"/>
        <v>1.5020346505171034E-2</v>
      </c>
      <c r="G809" s="8">
        <f t="shared" si="99"/>
        <v>0</v>
      </c>
      <c r="H809" s="8">
        <f t="shared" si="93"/>
        <v>1.3122150696754539E-2</v>
      </c>
      <c r="I809" s="8">
        <f t="shared" si="93"/>
        <v>2.6881847029629542E-2</v>
      </c>
      <c r="J809" s="8">
        <f t="shared" si="94"/>
        <v>0.48814170701481646</v>
      </c>
      <c r="K809" s="9">
        <f t="shared" si="95"/>
        <v>32.802098396531022</v>
      </c>
      <c r="L809" s="9"/>
      <c r="M809">
        <f t="shared" si="100"/>
        <v>70.009399019421735</v>
      </c>
      <c r="N809">
        <f t="shared" si="100"/>
        <v>80.059067110266483</v>
      </c>
    </row>
    <row r="810" spans="2:14" x14ac:dyDescent="0.25">
      <c r="B810" s="3">
        <f t="shared" si="97"/>
        <v>807</v>
      </c>
      <c r="C810" s="7">
        <v>43909</v>
      </c>
      <c r="D810" s="10">
        <v>6162.37</v>
      </c>
      <c r="E810" s="3">
        <f t="shared" si="96"/>
        <v>8.726216722793751</v>
      </c>
      <c r="F810" s="8">
        <f t="shared" si="98"/>
        <v>0.13335221046196466</v>
      </c>
      <c r="G810" s="8">
        <f t="shared" si="99"/>
        <v>0</v>
      </c>
      <c r="H810" s="8">
        <f t="shared" si="93"/>
        <v>1.5904234896680015E-2</v>
      </c>
      <c r="I810" s="8">
        <f t="shared" si="93"/>
        <v>2.6881847029629542E-2</v>
      </c>
      <c r="J810" s="8">
        <f t="shared" si="94"/>
        <v>0.59163475185131986</v>
      </c>
      <c r="K810" s="9">
        <f t="shared" si="95"/>
        <v>37.171515083040013</v>
      </c>
      <c r="L810" s="9"/>
      <c r="M810">
        <f t="shared" si="100"/>
        <v>70.071452875721818</v>
      </c>
      <c r="N810">
        <f t="shared" si="100"/>
        <v>80.088680873946061</v>
      </c>
    </row>
    <row r="811" spans="2:14" x14ac:dyDescent="0.25">
      <c r="B811" s="3">
        <f t="shared" si="97"/>
        <v>808</v>
      </c>
      <c r="C811" s="7">
        <v>43910</v>
      </c>
      <c r="D811" s="10">
        <v>6208.36</v>
      </c>
      <c r="E811" s="3">
        <f t="shared" si="96"/>
        <v>8.7336520498724397</v>
      </c>
      <c r="F811" s="8">
        <f t="shared" si="98"/>
        <v>7.4353270786886583E-3</v>
      </c>
      <c r="G811" s="8">
        <f t="shared" si="99"/>
        <v>0</v>
      </c>
      <c r="H811" s="8">
        <f t="shared" si="93"/>
        <v>1.5979807632462872E-2</v>
      </c>
      <c r="I811" s="8">
        <f t="shared" si="93"/>
        <v>2.6881847029629542E-2</v>
      </c>
      <c r="J811" s="8">
        <f t="shared" si="94"/>
        <v>0.5944460443826538</v>
      </c>
      <c r="K811" s="9">
        <f t="shared" si="95"/>
        <v>37.282292898961948</v>
      </c>
      <c r="L811" s="9"/>
      <c r="M811">
        <f t="shared" si="100"/>
        <v>70.1335067320219</v>
      </c>
      <c r="N811">
        <f t="shared" si="100"/>
        <v>80.118294637625638</v>
      </c>
    </row>
    <row r="812" spans="2:14" x14ac:dyDescent="0.25">
      <c r="B812" s="3">
        <f t="shared" si="97"/>
        <v>809</v>
      </c>
      <c r="C812" s="7">
        <v>43911</v>
      </c>
      <c r="D812" s="10">
        <v>6186.98</v>
      </c>
      <c r="E812" s="3">
        <f t="shared" si="96"/>
        <v>8.7302023629413128</v>
      </c>
      <c r="F812" s="8">
        <f t="shared" si="98"/>
        <v>0</v>
      </c>
      <c r="G812" s="8">
        <f t="shared" si="99"/>
        <v>3.4496869311269052E-3</v>
      </c>
      <c r="H812" s="8">
        <f t="shared" si="93"/>
        <v>1.5783326524663865E-2</v>
      </c>
      <c r="I812" s="8">
        <f t="shared" si="93"/>
        <v>2.6963982432751613E-2</v>
      </c>
      <c r="J812" s="8">
        <f t="shared" si="94"/>
        <v>0.5853484945715125</v>
      </c>
      <c r="K812" s="9">
        <f t="shared" si="95"/>
        <v>36.922386249827063</v>
      </c>
      <c r="L812" s="9"/>
      <c r="M812">
        <f t="shared" si="100"/>
        <v>70.195560588321982</v>
      </c>
      <c r="N812">
        <f t="shared" si="100"/>
        <v>80.147908401305216</v>
      </c>
    </row>
    <row r="813" spans="2:14" x14ac:dyDescent="0.25">
      <c r="B813" s="3">
        <f t="shared" si="97"/>
        <v>810</v>
      </c>
      <c r="C813" s="7">
        <v>43912</v>
      </c>
      <c r="D813" s="10">
        <v>5816.19</v>
      </c>
      <c r="E813" s="3">
        <f t="shared" si="96"/>
        <v>8.6684006871804389</v>
      </c>
      <c r="F813" s="8">
        <f t="shared" si="98"/>
        <v>0</v>
      </c>
      <c r="G813" s="8">
        <f t="shared" si="99"/>
        <v>6.180167576087392E-2</v>
      </c>
      <c r="H813" s="8">
        <f t="shared" ref="H813:I876" si="101">AVERAGE(F772:F813)</f>
        <v>1.5173529564652243E-2</v>
      </c>
      <c r="I813" s="8">
        <f t="shared" si="101"/>
        <v>2.8435450903248609E-2</v>
      </c>
      <c r="J813" s="8">
        <f t="shared" ref="J813:J876" si="102">H813/I813</f>
        <v>0.53361311611621898</v>
      </c>
      <c r="K813" s="9">
        <f t="shared" ref="K813:K876" si="103">100 - (100 / (1 + J813))</f>
        <v>34.794506548533008</v>
      </c>
      <c r="L813" s="9"/>
      <c r="M813">
        <f t="shared" si="100"/>
        <v>70.257614444622064</v>
      </c>
      <c r="N813">
        <f t="shared" si="100"/>
        <v>80.177522164984794</v>
      </c>
    </row>
    <row r="814" spans="2:14" x14ac:dyDescent="0.25">
      <c r="B814" s="3">
        <f t="shared" si="97"/>
        <v>811</v>
      </c>
      <c r="C814" s="7">
        <v>43913</v>
      </c>
      <c r="D814" s="10">
        <v>6467.31</v>
      </c>
      <c r="E814" s="3">
        <f t="shared" si="96"/>
        <v>8.7745155359711333</v>
      </c>
      <c r="F814" s="8">
        <f t="shared" si="98"/>
        <v>0.10611484879069444</v>
      </c>
      <c r="G814" s="8">
        <f t="shared" si="99"/>
        <v>0</v>
      </c>
      <c r="H814" s="8">
        <f t="shared" si="101"/>
        <v>1.7700073583478301E-2</v>
      </c>
      <c r="I814" s="8">
        <f t="shared" si="101"/>
        <v>2.7721429958259262E-2</v>
      </c>
      <c r="J814" s="8">
        <f t="shared" si="102"/>
        <v>0.63849785563478045</v>
      </c>
      <c r="K814" s="9">
        <f t="shared" si="103"/>
        <v>38.968488938755193</v>
      </c>
      <c r="L814" s="9"/>
      <c r="M814">
        <f t="shared" si="100"/>
        <v>70.319668300922146</v>
      </c>
      <c r="N814">
        <f t="shared" si="100"/>
        <v>80.207135928664371</v>
      </c>
    </row>
    <row r="815" spans="2:14" x14ac:dyDescent="0.25">
      <c r="B815" s="3">
        <f t="shared" si="97"/>
        <v>812</v>
      </c>
      <c r="C815" s="7">
        <v>43914</v>
      </c>
      <c r="D815" s="10">
        <v>6744.72</v>
      </c>
      <c r="E815" s="3">
        <f t="shared" si="96"/>
        <v>8.8165152555489179</v>
      </c>
      <c r="F815" s="8">
        <f t="shared" si="98"/>
        <v>4.1999719577784589E-2</v>
      </c>
      <c r="G815" s="8">
        <f t="shared" si="99"/>
        <v>0</v>
      </c>
      <c r="H815" s="8">
        <f t="shared" si="101"/>
        <v>1.7819336323282704E-2</v>
      </c>
      <c r="I815" s="8">
        <f t="shared" si="101"/>
        <v>2.7721429958259262E-2</v>
      </c>
      <c r="J815" s="8">
        <f t="shared" si="102"/>
        <v>0.64280004134395852</v>
      </c>
      <c r="K815" s="9">
        <f t="shared" si="103"/>
        <v>39.128319038639063</v>
      </c>
      <c r="L815" s="9"/>
      <c r="M815">
        <f t="shared" si="100"/>
        <v>70.381722157222242</v>
      </c>
      <c r="N815">
        <f t="shared" si="100"/>
        <v>80.236749692343949</v>
      </c>
    </row>
    <row r="816" spans="2:14" x14ac:dyDescent="0.25">
      <c r="B816" s="3">
        <f t="shared" si="97"/>
        <v>813</v>
      </c>
      <c r="C816" s="7">
        <v>43915</v>
      </c>
      <c r="D816" s="10">
        <v>6677.43</v>
      </c>
      <c r="E816" s="3">
        <f t="shared" si="96"/>
        <v>8.8064884619639869</v>
      </c>
      <c r="F816" s="8">
        <f t="shared" si="98"/>
        <v>0</v>
      </c>
      <c r="G816" s="8">
        <f t="shared" si="99"/>
        <v>1.0026793584930971E-2</v>
      </c>
      <c r="H816" s="8">
        <f t="shared" si="101"/>
        <v>1.7579773847735087E-2</v>
      </c>
      <c r="I816" s="8">
        <f t="shared" si="101"/>
        <v>2.7960163138852856E-2</v>
      </c>
      <c r="J816" s="8">
        <f t="shared" si="102"/>
        <v>0.62874360784063532</v>
      </c>
      <c r="K816" s="9">
        <f t="shared" si="103"/>
        <v>38.602982373279389</v>
      </c>
      <c r="L816" s="9"/>
      <c r="M816">
        <f t="shared" si="100"/>
        <v>70.443776013522324</v>
      </c>
      <c r="N816">
        <f t="shared" si="100"/>
        <v>80.266363456023527</v>
      </c>
    </row>
    <row r="817" spans="2:14" x14ac:dyDescent="0.25">
      <c r="B817" s="3">
        <f t="shared" si="97"/>
        <v>814</v>
      </c>
      <c r="C817" s="7">
        <v>43916</v>
      </c>
      <c r="D817" s="10">
        <v>6737.36</v>
      </c>
      <c r="E817" s="3">
        <f t="shared" si="96"/>
        <v>8.8154234357805823</v>
      </c>
      <c r="F817" s="8">
        <f t="shared" si="98"/>
        <v>8.9349738165953596E-3</v>
      </c>
      <c r="G817" s="8">
        <f t="shared" si="99"/>
        <v>0</v>
      </c>
      <c r="H817" s="8">
        <f t="shared" si="101"/>
        <v>1.7792511319558786E-2</v>
      </c>
      <c r="I817" s="8">
        <f t="shared" si="101"/>
        <v>2.7735850709512708E-2</v>
      </c>
      <c r="J817" s="8">
        <f t="shared" si="102"/>
        <v>0.64149866920996934</v>
      </c>
      <c r="K817" s="9">
        <f t="shared" si="103"/>
        <v>39.080060267043272</v>
      </c>
      <c r="L817" s="9"/>
      <c r="M817">
        <f t="shared" si="100"/>
        <v>70.505829869822406</v>
      </c>
      <c r="N817">
        <f t="shared" si="100"/>
        <v>80.295977219703104</v>
      </c>
    </row>
    <row r="818" spans="2:14" x14ac:dyDescent="0.25">
      <c r="B818" s="3">
        <f t="shared" si="97"/>
        <v>815</v>
      </c>
      <c r="C818" s="7">
        <v>43917</v>
      </c>
      <c r="D818" s="10">
        <v>6359.11</v>
      </c>
      <c r="E818" s="3">
        <f t="shared" si="96"/>
        <v>8.7576437094351398</v>
      </c>
      <c r="F818" s="8">
        <f t="shared" si="98"/>
        <v>0</v>
      </c>
      <c r="G818" s="8">
        <f t="shared" si="99"/>
        <v>5.7779726345442484E-2</v>
      </c>
      <c r="H818" s="8">
        <f t="shared" si="101"/>
        <v>1.7526962927376252E-2</v>
      </c>
      <c r="I818" s="8">
        <f t="shared" si="101"/>
        <v>2.911155847964229E-2</v>
      </c>
      <c r="J818" s="8">
        <f t="shared" si="102"/>
        <v>0.60206199333618138</v>
      </c>
      <c r="K818" s="9">
        <f t="shared" si="103"/>
        <v>37.5804429441853</v>
      </c>
      <c r="L818" s="9"/>
      <c r="M818">
        <f t="shared" si="100"/>
        <v>70.567883726122488</v>
      </c>
      <c r="N818">
        <f t="shared" si="100"/>
        <v>80.325590983382682</v>
      </c>
    </row>
    <row r="819" spans="2:14" x14ac:dyDescent="0.25">
      <c r="B819" s="3">
        <f t="shared" si="97"/>
        <v>816</v>
      </c>
      <c r="C819" s="7">
        <v>43918</v>
      </c>
      <c r="D819" s="10">
        <v>6236.65</v>
      </c>
      <c r="E819" s="3">
        <f t="shared" si="96"/>
        <v>8.7381984582287373</v>
      </c>
      <c r="F819" s="8">
        <f t="shared" si="98"/>
        <v>0</v>
      </c>
      <c r="G819" s="8">
        <f t="shared" si="99"/>
        <v>1.9445251206402503E-2</v>
      </c>
      <c r="H819" s="8">
        <f t="shared" si="101"/>
        <v>1.7526962927376252E-2</v>
      </c>
      <c r="I819" s="8">
        <f t="shared" si="101"/>
        <v>2.8540492259593247E-2</v>
      </c>
      <c r="J819" s="8">
        <f t="shared" si="102"/>
        <v>0.61410864143329402</v>
      </c>
      <c r="K819" s="9">
        <f t="shared" si="103"/>
        <v>38.046301572859342</v>
      </c>
      <c r="L819" s="9"/>
      <c r="M819">
        <f t="shared" si="100"/>
        <v>70.629937582422571</v>
      </c>
      <c r="N819">
        <f t="shared" si="100"/>
        <v>80.35520474706226</v>
      </c>
    </row>
    <row r="820" spans="2:14" x14ac:dyDescent="0.25">
      <c r="B820" s="3">
        <f t="shared" si="97"/>
        <v>817</v>
      </c>
      <c r="C820" s="7">
        <v>43919</v>
      </c>
      <c r="D820" s="10">
        <v>5881.42</v>
      </c>
      <c r="E820" s="3">
        <f t="shared" si="96"/>
        <v>8.6795535083357027</v>
      </c>
      <c r="F820" s="8">
        <f t="shared" si="98"/>
        <v>0</v>
      </c>
      <c r="G820" s="8">
        <f t="shared" si="99"/>
        <v>5.8644949893034592E-2</v>
      </c>
      <c r="H820" s="8">
        <f t="shared" si="101"/>
        <v>1.7496813627155976E-2</v>
      </c>
      <c r="I820" s="8">
        <f t="shared" si="101"/>
        <v>2.9936800590379783E-2</v>
      </c>
      <c r="J820" s="8">
        <f t="shared" si="102"/>
        <v>0.58445836836614373</v>
      </c>
      <c r="K820" s="9">
        <f t="shared" si="103"/>
        <v>36.886950142389885</v>
      </c>
      <c r="L820" s="9"/>
      <c r="M820">
        <f t="shared" si="100"/>
        <v>70.691991438722653</v>
      </c>
      <c r="N820">
        <f t="shared" si="100"/>
        <v>80.384818510741837</v>
      </c>
    </row>
    <row r="821" spans="2:14" x14ac:dyDescent="0.25">
      <c r="B821" s="3">
        <f t="shared" si="97"/>
        <v>818</v>
      </c>
      <c r="C821" s="7">
        <v>43920</v>
      </c>
      <c r="D821" s="10">
        <v>6394.38</v>
      </c>
      <c r="E821" s="3">
        <f t="shared" si="96"/>
        <v>8.7631747585701483</v>
      </c>
      <c r="F821" s="8">
        <f t="shared" si="98"/>
        <v>8.3621250234445554E-2</v>
      </c>
      <c r="G821" s="8">
        <f t="shared" si="99"/>
        <v>0</v>
      </c>
      <c r="H821" s="8">
        <f t="shared" si="101"/>
        <v>1.9487795775595156E-2</v>
      </c>
      <c r="I821" s="8">
        <f t="shared" si="101"/>
        <v>2.9424099856428788E-2</v>
      </c>
      <c r="J821" s="8">
        <f t="shared" si="102"/>
        <v>0.6623072879266797</v>
      </c>
      <c r="K821" s="9">
        <f t="shared" si="103"/>
        <v>39.842650798502206</v>
      </c>
      <c r="L821" s="9"/>
      <c r="M821">
        <f t="shared" si="100"/>
        <v>70.754045295022749</v>
      </c>
      <c r="N821">
        <f t="shared" si="100"/>
        <v>80.414432274421415</v>
      </c>
    </row>
    <row r="822" spans="2:14" x14ac:dyDescent="0.25">
      <c r="B822" s="3">
        <f t="shared" si="97"/>
        <v>819</v>
      </c>
      <c r="C822" s="7">
        <v>43921</v>
      </c>
      <c r="D822" s="10">
        <v>6410.44</v>
      </c>
      <c r="E822" s="3">
        <f t="shared" si="96"/>
        <v>8.7656831903046193</v>
      </c>
      <c r="F822" s="8">
        <f t="shared" si="98"/>
        <v>2.5084317344710172E-3</v>
      </c>
      <c r="G822" s="8">
        <f t="shared" si="99"/>
        <v>0</v>
      </c>
      <c r="H822" s="8">
        <f t="shared" si="101"/>
        <v>1.844805209252956E-2</v>
      </c>
      <c r="I822" s="8">
        <f t="shared" si="101"/>
        <v>2.9424099856428788E-2</v>
      </c>
      <c r="J822" s="8">
        <f t="shared" si="102"/>
        <v>0.62697082264349702</v>
      </c>
      <c r="K822" s="9">
        <f t="shared" si="103"/>
        <v>38.536082756837445</v>
      </c>
      <c r="L822" s="9"/>
      <c r="M822">
        <f t="shared" si="100"/>
        <v>70.816099151322831</v>
      </c>
      <c r="N822">
        <f t="shared" si="100"/>
        <v>80.444046038100993</v>
      </c>
    </row>
    <row r="823" spans="2:14" x14ac:dyDescent="0.25">
      <c r="B823" s="3">
        <f t="shared" si="97"/>
        <v>820</v>
      </c>
      <c r="C823" s="7">
        <v>43922</v>
      </c>
      <c r="D823" s="10">
        <v>6642.92</v>
      </c>
      <c r="E823" s="3">
        <f t="shared" si="96"/>
        <v>8.801306904840958</v>
      </c>
      <c r="F823" s="8">
        <f t="shared" si="98"/>
        <v>3.5623714536338724E-2</v>
      </c>
      <c r="G823" s="8">
        <f t="shared" si="99"/>
        <v>0</v>
      </c>
      <c r="H823" s="8">
        <f t="shared" si="101"/>
        <v>1.9296235771966194E-2</v>
      </c>
      <c r="I823" s="8">
        <f t="shared" si="101"/>
        <v>2.8047768826753475E-2</v>
      </c>
      <c r="J823" s="8">
        <f t="shared" si="102"/>
        <v>0.68797756752617001</v>
      </c>
      <c r="K823" s="9">
        <f t="shared" si="103"/>
        <v>40.757506542841178</v>
      </c>
      <c r="L823" s="9"/>
      <c r="M823">
        <f t="shared" si="100"/>
        <v>70.878153007622913</v>
      </c>
      <c r="N823">
        <f t="shared" si="100"/>
        <v>80.47365980178057</v>
      </c>
    </row>
    <row r="824" spans="2:14" x14ac:dyDescent="0.25">
      <c r="B824" s="3">
        <f t="shared" si="97"/>
        <v>821</v>
      </c>
      <c r="C824" s="7">
        <v>43923</v>
      </c>
      <c r="D824" s="10">
        <v>6794.09</v>
      </c>
      <c r="E824" s="3">
        <f t="shared" si="96"/>
        <v>8.823808395615421</v>
      </c>
      <c r="F824" s="8">
        <f t="shared" si="98"/>
        <v>2.2501490774462951E-2</v>
      </c>
      <c r="G824" s="8">
        <f t="shared" si="99"/>
        <v>0</v>
      </c>
      <c r="H824" s="8">
        <f t="shared" si="101"/>
        <v>1.9825459407155178E-2</v>
      </c>
      <c r="I824" s="8">
        <f t="shared" si="101"/>
        <v>2.8047768826753475E-2</v>
      </c>
      <c r="J824" s="8">
        <f t="shared" si="102"/>
        <v>0.7068462211598302</v>
      </c>
      <c r="K824" s="9">
        <f t="shared" si="103"/>
        <v>41.412413865820696</v>
      </c>
      <c r="L824" s="9"/>
      <c r="M824">
        <f t="shared" si="100"/>
        <v>70.940206863922995</v>
      </c>
      <c r="N824">
        <f t="shared" si="100"/>
        <v>80.503273565460148</v>
      </c>
    </row>
    <row r="825" spans="2:14" x14ac:dyDescent="0.25">
      <c r="B825" s="3">
        <f t="shared" si="97"/>
        <v>822</v>
      </c>
      <c r="C825" s="7">
        <v>43924</v>
      </c>
      <c r="D825" s="10">
        <v>6734.1</v>
      </c>
      <c r="E825" s="3">
        <f t="shared" si="96"/>
        <v>8.8149394496256086</v>
      </c>
      <c r="F825" s="8">
        <f t="shared" si="98"/>
        <v>0</v>
      </c>
      <c r="G825" s="8">
        <f t="shared" si="99"/>
        <v>8.8689459898123602E-3</v>
      </c>
      <c r="H825" s="8">
        <f t="shared" si="101"/>
        <v>1.9626245347164464E-2</v>
      </c>
      <c r="I825" s="8">
        <f t="shared" si="101"/>
        <v>2.8258934207463293E-2</v>
      </c>
      <c r="J825" s="8">
        <f t="shared" si="102"/>
        <v>0.69451470473295829</v>
      </c>
      <c r="K825" s="9">
        <f t="shared" si="103"/>
        <v>40.986053575876646</v>
      </c>
      <c r="L825" s="9"/>
      <c r="M825">
        <f t="shared" si="100"/>
        <v>71.002260720223077</v>
      </c>
      <c r="N825">
        <f t="shared" si="100"/>
        <v>80.532887329139726</v>
      </c>
    </row>
    <row r="826" spans="2:14" x14ac:dyDescent="0.25">
      <c r="B826" s="3">
        <f t="shared" si="97"/>
        <v>823</v>
      </c>
      <c r="C826" s="7">
        <v>43925</v>
      </c>
      <c r="D826" s="10">
        <v>6856.99</v>
      </c>
      <c r="E826" s="3">
        <f t="shared" si="96"/>
        <v>8.8330238489195843</v>
      </c>
      <c r="F826" s="8">
        <f t="shared" si="98"/>
        <v>1.808439929397565E-2</v>
      </c>
      <c r="G826" s="8">
        <f t="shared" si="99"/>
        <v>0</v>
      </c>
      <c r="H826" s="8">
        <f t="shared" si="101"/>
        <v>2.0056826282735314E-2</v>
      </c>
      <c r="I826" s="8">
        <f t="shared" si="101"/>
        <v>2.8194408678296125E-2</v>
      </c>
      <c r="J826" s="8">
        <f t="shared" si="102"/>
        <v>0.71137602180587423</v>
      </c>
      <c r="K826" s="9">
        <f t="shared" si="103"/>
        <v>41.567487959496923</v>
      </c>
      <c r="L826" s="9"/>
      <c r="M826">
        <f t="shared" si="100"/>
        <v>71.064314576523174</v>
      </c>
      <c r="N826">
        <f t="shared" si="100"/>
        <v>80.562501092819303</v>
      </c>
    </row>
    <row r="827" spans="2:14" x14ac:dyDescent="0.25">
      <c r="B827" s="3">
        <f t="shared" si="97"/>
        <v>824</v>
      </c>
      <c r="C827" s="7">
        <v>43926</v>
      </c>
      <c r="D827" s="10">
        <v>6772.78</v>
      </c>
      <c r="E827" s="3">
        <f t="shared" si="96"/>
        <v>8.8206669167738756</v>
      </c>
      <c r="F827" s="8">
        <f t="shared" si="98"/>
        <v>0</v>
      </c>
      <c r="G827" s="8">
        <f t="shared" si="99"/>
        <v>1.2356932145708655E-2</v>
      </c>
      <c r="H827" s="8">
        <f t="shared" si="101"/>
        <v>1.9362594104669645E-2</v>
      </c>
      <c r="I827" s="8">
        <f t="shared" si="101"/>
        <v>2.8488621348432046E-2</v>
      </c>
      <c r="J827" s="8">
        <f t="shared" si="102"/>
        <v>0.67966062196742005</v>
      </c>
      <c r="K827" s="9">
        <f t="shared" si="103"/>
        <v>40.46416359819878</v>
      </c>
      <c r="L827" s="9"/>
      <c r="M827">
        <f t="shared" si="100"/>
        <v>71.126368432823256</v>
      </c>
      <c r="N827">
        <f t="shared" si="100"/>
        <v>80.592114856498881</v>
      </c>
    </row>
    <row r="828" spans="2:14" x14ac:dyDescent="0.25">
      <c r="B828" s="3">
        <f t="shared" si="97"/>
        <v>825</v>
      </c>
      <c r="C828" s="7">
        <v>43927</v>
      </c>
      <c r="D828" s="10">
        <v>7329.9</v>
      </c>
      <c r="E828" s="3">
        <f t="shared" si="96"/>
        <v>8.8997171522228342</v>
      </c>
      <c r="F828" s="8">
        <f t="shared" si="98"/>
        <v>7.9050235448958617E-2</v>
      </c>
      <c r="G828" s="8">
        <f t="shared" si="99"/>
        <v>0</v>
      </c>
      <c r="H828" s="8">
        <f t="shared" si="101"/>
        <v>2.1244742567740088E-2</v>
      </c>
      <c r="I828" s="8">
        <f t="shared" si="101"/>
        <v>2.7807387177160015E-2</v>
      </c>
      <c r="J828" s="8">
        <f t="shared" si="102"/>
        <v>0.76399635939869082</v>
      </c>
      <c r="K828" s="9">
        <f t="shared" si="103"/>
        <v>43.310540598798127</v>
      </c>
      <c r="L828" s="9"/>
      <c r="M828">
        <f t="shared" si="100"/>
        <v>71.188422289123338</v>
      </c>
      <c r="N828">
        <f t="shared" si="100"/>
        <v>80.621728620178445</v>
      </c>
    </row>
    <row r="829" spans="2:14" x14ac:dyDescent="0.25">
      <c r="B829" s="3">
        <f t="shared" si="97"/>
        <v>826</v>
      </c>
      <c r="C829" s="7">
        <v>43928</v>
      </c>
      <c r="D829" s="10">
        <v>7197.3199999999897</v>
      </c>
      <c r="E829" s="3">
        <f t="shared" si="96"/>
        <v>8.8814640134900369</v>
      </c>
      <c r="F829" s="8">
        <f t="shared" si="98"/>
        <v>0</v>
      </c>
      <c r="G829" s="8">
        <f t="shared" si="99"/>
        <v>1.8253138732797325E-2</v>
      </c>
      <c r="H829" s="8">
        <f t="shared" si="101"/>
        <v>2.1244742567740088E-2</v>
      </c>
      <c r="I829" s="8">
        <f t="shared" si="101"/>
        <v>2.738777691568282E-2</v>
      </c>
      <c r="J829" s="8">
        <f t="shared" si="102"/>
        <v>0.77570160707621727</v>
      </c>
      <c r="K829" s="9">
        <f t="shared" si="103"/>
        <v>43.6842318543288</v>
      </c>
      <c r="L829" s="9"/>
      <c r="M829">
        <f t="shared" si="100"/>
        <v>71.25047614542342</v>
      </c>
      <c r="N829">
        <f t="shared" si="100"/>
        <v>80.651342383858022</v>
      </c>
    </row>
    <row r="830" spans="2:14" x14ac:dyDescent="0.25">
      <c r="B830" s="3">
        <f t="shared" si="97"/>
        <v>827</v>
      </c>
      <c r="C830" s="7">
        <v>43929</v>
      </c>
      <c r="D830" s="10">
        <v>7361.28</v>
      </c>
      <c r="E830" s="3">
        <f t="shared" si="96"/>
        <v>8.9039891096452806</v>
      </c>
      <c r="F830" s="8">
        <f t="shared" si="98"/>
        <v>2.2525096155243673E-2</v>
      </c>
      <c r="G830" s="8">
        <f t="shared" si="99"/>
        <v>0</v>
      </c>
      <c r="H830" s="8">
        <f t="shared" si="101"/>
        <v>2.1781054380960178E-2</v>
      </c>
      <c r="I830" s="8">
        <f t="shared" si="101"/>
        <v>2.5991538861178897E-2</v>
      </c>
      <c r="J830" s="8">
        <f t="shared" si="102"/>
        <v>0.83800557163210054</v>
      </c>
      <c r="K830" s="9">
        <f t="shared" si="103"/>
        <v>45.593200834966659</v>
      </c>
      <c r="L830" s="9"/>
      <c r="M830">
        <f t="shared" si="100"/>
        <v>71.312530001723502</v>
      </c>
      <c r="N830">
        <f t="shared" si="100"/>
        <v>80.6809561475376</v>
      </c>
    </row>
    <row r="831" spans="2:14" x14ac:dyDescent="0.25">
      <c r="B831" s="3">
        <f t="shared" si="97"/>
        <v>828</v>
      </c>
      <c r="C831" s="7">
        <v>43930</v>
      </c>
      <c r="D831" s="10">
        <v>7283.53999999999</v>
      </c>
      <c r="E831" s="3">
        <f t="shared" si="96"/>
        <v>8.8933722867390959</v>
      </c>
      <c r="F831" s="8">
        <f t="shared" si="98"/>
        <v>0</v>
      </c>
      <c r="G831" s="8">
        <f t="shared" si="99"/>
        <v>1.0616822906184709E-2</v>
      </c>
      <c r="H831" s="8">
        <f t="shared" si="101"/>
        <v>2.1678397939234602E-2</v>
      </c>
      <c r="I831" s="8">
        <f t="shared" si="101"/>
        <v>2.6244320358945201E-2</v>
      </c>
      <c r="J831" s="8">
        <f t="shared" si="102"/>
        <v>0.82602245524889972</v>
      </c>
      <c r="K831" s="9">
        <f t="shared" si="103"/>
        <v>45.236160862890763</v>
      </c>
      <c r="L831" s="9"/>
      <c r="M831">
        <f t="shared" si="100"/>
        <v>71.374583858023584</v>
      </c>
      <c r="N831">
        <f t="shared" si="100"/>
        <v>80.710569911217178</v>
      </c>
    </row>
    <row r="832" spans="2:14" x14ac:dyDescent="0.25">
      <c r="B832" s="3">
        <f t="shared" si="97"/>
        <v>829</v>
      </c>
      <c r="C832" s="7">
        <v>43931</v>
      </c>
      <c r="D832" s="10">
        <v>6858.92</v>
      </c>
      <c r="E832" s="3">
        <f t="shared" si="96"/>
        <v>8.8333052739235018</v>
      </c>
      <c r="F832" s="8">
        <f t="shared" si="98"/>
        <v>0</v>
      </c>
      <c r="G832" s="8">
        <f t="shared" si="99"/>
        <v>6.0067012815594012E-2</v>
      </c>
      <c r="H832" s="8">
        <f t="shared" si="101"/>
        <v>2.1678397939234602E-2</v>
      </c>
      <c r="I832" s="8">
        <f t="shared" si="101"/>
        <v>2.7320249271240677E-2</v>
      </c>
      <c r="J832" s="8">
        <f t="shared" si="102"/>
        <v>0.79349195258093397</v>
      </c>
      <c r="K832" s="9">
        <f t="shared" si="103"/>
        <v>44.242849901782684</v>
      </c>
      <c r="L832" s="9"/>
      <c r="M832">
        <f t="shared" si="100"/>
        <v>71.43663771432368</v>
      </c>
      <c r="N832">
        <f t="shared" si="100"/>
        <v>80.740183674896755</v>
      </c>
    </row>
    <row r="833" spans="2:14" x14ac:dyDescent="0.25">
      <c r="B833" s="3">
        <f t="shared" si="97"/>
        <v>830</v>
      </c>
      <c r="C833" s="7">
        <v>43932</v>
      </c>
      <c r="D833" s="10">
        <v>6876.83</v>
      </c>
      <c r="E833" s="3">
        <f t="shared" si="96"/>
        <v>8.8359130689328591</v>
      </c>
      <c r="F833" s="8">
        <f t="shared" si="98"/>
        <v>2.6077950093572611E-3</v>
      </c>
      <c r="G833" s="8">
        <f t="shared" si="99"/>
        <v>0</v>
      </c>
      <c r="H833" s="8">
        <f t="shared" si="101"/>
        <v>2.1740488296600254E-2</v>
      </c>
      <c r="I833" s="8">
        <f t="shared" si="101"/>
        <v>2.6851968536395793E-2</v>
      </c>
      <c r="J833" s="8">
        <f t="shared" si="102"/>
        <v>0.80964225275076884</v>
      </c>
      <c r="K833" s="9">
        <f t="shared" si="103"/>
        <v>44.740459144345373</v>
      </c>
      <c r="L833" s="9"/>
      <c r="M833">
        <f t="shared" si="100"/>
        <v>71.498691570623762</v>
      </c>
      <c r="N833">
        <f t="shared" si="100"/>
        <v>80.769797438576333</v>
      </c>
    </row>
    <row r="834" spans="2:14" x14ac:dyDescent="0.25">
      <c r="B834" s="3">
        <f t="shared" si="97"/>
        <v>831</v>
      </c>
      <c r="C834" s="7">
        <v>43933</v>
      </c>
      <c r="D834" s="10">
        <v>6903.79</v>
      </c>
      <c r="E834" s="3">
        <f t="shared" si="96"/>
        <v>8.8398258151511744</v>
      </c>
      <c r="F834" s="8">
        <f t="shared" si="98"/>
        <v>3.9127462183152772E-3</v>
      </c>
      <c r="G834" s="8">
        <f t="shared" si="99"/>
        <v>0</v>
      </c>
      <c r="H834" s="8">
        <f t="shared" si="101"/>
        <v>2.1810559021073189E-2</v>
      </c>
      <c r="I834" s="8">
        <f t="shared" si="101"/>
        <v>2.6851968536395793E-2</v>
      </c>
      <c r="J834" s="8">
        <f t="shared" si="102"/>
        <v>0.81225177183976816</v>
      </c>
      <c r="K834" s="9">
        <f t="shared" si="103"/>
        <v>44.82002911853597</v>
      </c>
      <c r="L834" s="9"/>
      <c r="M834">
        <f t="shared" si="100"/>
        <v>71.560745426923845</v>
      </c>
      <c r="N834">
        <f t="shared" si="100"/>
        <v>80.799411202255911</v>
      </c>
    </row>
    <row r="835" spans="2:14" x14ac:dyDescent="0.25">
      <c r="B835" s="3">
        <f t="shared" si="97"/>
        <v>832</v>
      </c>
      <c r="C835" s="7">
        <v>43934</v>
      </c>
      <c r="D835" s="10">
        <v>6837.91</v>
      </c>
      <c r="E835" s="3">
        <f t="shared" si="96"/>
        <v>8.8302374083694311</v>
      </c>
      <c r="F835" s="8">
        <f t="shared" si="98"/>
        <v>0</v>
      </c>
      <c r="G835" s="8">
        <f t="shared" si="99"/>
        <v>9.5884067817433305E-3</v>
      </c>
      <c r="H835" s="8">
        <f t="shared" si="101"/>
        <v>2.0764072448217156E-2</v>
      </c>
      <c r="I835" s="8">
        <f t="shared" si="101"/>
        <v>2.7080263935961111E-2</v>
      </c>
      <c r="J835" s="8">
        <f t="shared" si="102"/>
        <v>0.76676034241466906</v>
      </c>
      <c r="K835" s="9">
        <f t="shared" si="103"/>
        <v>43.399227614919262</v>
      </c>
      <c r="L835" s="9"/>
      <c r="M835">
        <f t="shared" si="100"/>
        <v>71.622799283223927</v>
      </c>
      <c r="N835">
        <f t="shared" si="100"/>
        <v>80.829024965935488</v>
      </c>
    </row>
    <row r="836" spans="2:14" x14ac:dyDescent="0.25">
      <c r="B836" s="3">
        <f t="shared" si="97"/>
        <v>833</v>
      </c>
      <c r="C836" s="7">
        <v>43935</v>
      </c>
      <c r="D836" s="10">
        <v>6868.7</v>
      </c>
      <c r="E836" s="3">
        <f t="shared" ref="E836:E899" si="104">LN(D836)</f>
        <v>8.8347301387805786</v>
      </c>
      <c r="F836" s="8">
        <f t="shared" si="98"/>
        <v>4.4927304111475053E-3</v>
      </c>
      <c r="G836" s="8">
        <f t="shared" si="99"/>
        <v>0</v>
      </c>
      <c r="H836" s="8">
        <f t="shared" si="101"/>
        <v>2.0871042219911144E-2</v>
      </c>
      <c r="I836" s="8">
        <f t="shared" si="101"/>
        <v>2.666220974337569E-2</v>
      </c>
      <c r="J836" s="8">
        <f t="shared" si="102"/>
        <v>0.78279491538005852</v>
      </c>
      <c r="K836" s="9">
        <f t="shared" si="103"/>
        <v>43.908298628571153</v>
      </c>
      <c r="L836" s="9"/>
      <c r="M836">
        <f t="shared" si="100"/>
        <v>71.684853139524009</v>
      </c>
      <c r="N836">
        <f t="shared" si="100"/>
        <v>80.858638729615066</v>
      </c>
    </row>
    <row r="837" spans="2:14" x14ac:dyDescent="0.25">
      <c r="B837" s="3">
        <f t="shared" ref="B837:B900" si="105">+B836+1</f>
        <v>834</v>
      </c>
      <c r="C837" s="7">
        <v>43936</v>
      </c>
      <c r="D837" s="10">
        <v>6621.24</v>
      </c>
      <c r="E837" s="3">
        <f t="shared" si="104"/>
        <v>8.7980379425687527</v>
      </c>
      <c r="F837" s="8">
        <f t="shared" ref="F837:F900" si="106">IF(E837&gt;E836,E837-E836,0)</f>
        <v>0</v>
      </c>
      <c r="G837" s="8">
        <f t="shared" si="99"/>
        <v>3.6692196211825845E-2</v>
      </c>
      <c r="H837" s="8">
        <f t="shared" si="101"/>
        <v>2.0871042219911144E-2</v>
      </c>
      <c r="I837" s="8">
        <f t="shared" si="101"/>
        <v>2.7510815086855014E-2</v>
      </c>
      <c r="J837" s="8">
        <f t="shared" si="102"/>
        <v>0.75864863160247009</v>
      </c>
      <c r="K837" s="9">
        <f t="shared" si="103"/>
        <v>43.138158354644951</v>
      </c>
      <c r="L837" s="9"/>
      <c r="M837">
        <f t="shared" si="100"/>
        <v>71.746906995824091</v>
      </c>
      <c r="N837">
        <f t="shared" si="100"/>
        <v>80.888252493294644</v>
      </c>
    </row>
    <row r="838" spans="2:14" x14ac:dyDescent="0.25">
      <c r="B838" s="3">
        <f t="shared" si="105"/>
        <v>835</v>
      </c>
      <c r="C838" s="7">
        <v>43937</v>
      </c>
      <c r="D838" s="10">
        <v>7101.94</v>
      </c>
      <c r="E838" s="3">
        <f t="shared" si="104"/>
        <v>8.8681232651429305</v>
      </c>
      <c r="F838" s="8">
        <f t="shared" si="106"/>
        <v>7.0085322574177766E-2</v>
      </c>
      <c r="G838" s="8">
        <f t="shared" si="99"/>
        <v>0</v>
      </c>
      <c r="H838" s="8">
        <f t="shared" si="101"/>
        <v>2.1727154016408831E-2</v>
      </c>
      <c r="I838" s="8">
        <f t="shared" si="101"/>
        <v>2.7510815086855014E-2</v>
      </c>
      <c r="J838" s="8">
        <f t="shared" si="102"/>
        <v>0.78976773126545119</v>
      </c>
      <c r="K838" s="9">
        <f t="shared" si="103"/>
        <v>44.126828161498239</v>
      </c>
      <c r="L838" s="9"/>
      <c r="M838">
        <f t="shared" si="100"/>
        <v>71.808960852124187</v>
      </c>
      <c r="N838">
        <f t="shared" si="100"/>
        <v>80.917866256974222</v>
      </c>
    </row>
    <row r="839" spans="2:14" x14ac:dyDescent="0.25">
      <c r="B839" s="3">
        <f t="shared" si="105"/>
        <v>836</v>
      </c>
      <c r="C839" s="7">
        <v>43938</v>
      </c>
      <c r="D839" s="10">
        <v>7027.55</v>
      </c>
      <c r="E839" s="3">
        <f t="shared" si="104"/>
        <v>8.8575934176611035</v>
      </c>
      <c r="F839" s="8">
        <f t="shared" si="106"/>
        <v>0</v>
      </c>
      <c r="G839" s="8">
        <f t="shared" si="99"/>
        <v>1.0529847481826948E-2</v>
      </c>
      <c r="H839" s="8">
        <f t="shared" si="101"/>
        <v>2.1525015043618114E-2</v>
      </c>
      <c r="I839" s="8">
        <f t="shared" si="101"/>
        <v>2.7761525741184227E-2</v>
      </c>
      <c r="J839" s="8">
        <f t="shared" si="102"/>
        <v>0.77535418061283823</v>
      </c>
      <c r="K839" s="9">
        <f t="shared" si="103"/>
        <v>43.673211186806228</v>
      </c>
      <c r="L839" s="9"/>
      <c r="M839">
        <f t="shared" si="100"/>
        <v>71.871014708424269</v>
      </c>
      <c r="N839">
        <f t="shared" si="100"/>
        <v>80.947480020653799</v>
      </c>
    </row>
    <row r="840" spans="2:14" x14ac:dyDescent="0.25">
      <c r="B840" s="3">
        <f t="shared" si="105"/>
        <v>837</v>
      </c>
      <c r="C840" s="7">
        <v>43939</v>
      </c>
      <c r="D840" s="10">
        <v>7248.5999999999904</v>
      </c>
      <c r="E840" s="3">
        <f t="shared" si="104"/>
        <v>8.8885636257535712</v>
      </c>
      <c r="F840" s="8">
        <f t="shared" si="106"/>
        <v>3.0970208092467644E-2</v>
      </c>
      <c r="G840" s="8">
        <f t="shared" ref="G840:G903" si="107">IF(E840&lt;E839,E839-E840,0)</f>
        <v>0</v>
      </c>
      <c r="H840" s="8">
        <f t="shared" si="101"/>
        <v>2.2262400950581629E-2</v>
      </c>
      <c r="I840" s="8">
        <f t="shared" si="101"/>
        <v>2.7113423072562363E-2</v>
      </c>
      <c r="J840" s="8">
        <f t="shared" si="102"/>
        <v>0.82108411361419864</v>
      </c>
      <c r="K840" s="9">
        <f t="shared" si="103"/>
        <v>45.087654517211796</v>
      </c>
      <c r="L840" s="9"/>
      <c r="M840">
        <f t="shared" si="100"/>
        <v>71.933068564724351</v>
      </c>
      <c r="N840">
        <f t="shared" si="100"/>
        <v>80.977093784333377</v>
      </c>
    </row>
    <row r="841" spans="2:14" x14ac:dyDescent="0.25">
      <c r="B841" s="3">
        <f t="shared" si="105"/>
        <v>838</v>
      </c>
      <c r="C841" s="7">
        <v>43940</v>
      </c>
      <c r="D841" s="10">
        <v>7120.74</v>
      </c>
      <c r="E841" s="3">
        <f t="shared" si="104"/>
        <v>8.8707669315896744</v>
      </c>
      <c r="F841" s="8">
        <f t="shared" si="106"/>
        <v>0</v>
      </c>
      <c r="G841" s="8">
        <f t="shared" si="107"/>
        <v>1.7796694163896731E-2</v>
      </c>
      <c r="H841" s="8">
        <f t="shared" si="101"/>
        <v>2.2262400950581629E-2</v>
      </c>
      <c r="I841" s="8">
        <f t="shared" si="101"/>
        <v>2.5133472251829936E-2</v>
      </c>
      <c r="J841" s="8">
        <f t="shared" si="102"/>
        <v>0.88576702524501894</v>
      </c>
      <c r="K841" s="9">
        <f t="shared" si="103"/>
        <v>46.971180076177788</v>
      </c>
      <c r="L841" s="9"/>
      <c r="M841">
        <f t="shared" si="100"/>
        <v>71.995122421024433</v>
      </c>
      <c r="N841">
        <f t="shared" si="100"/>
        <v>81.00670754801294</v>
      </c>
    </row>
    <row r="842" spans="2:14" x14ac:dyDescent="0.25">
      <c r="B842" s="3">
        <f t="shared" si="105"/>
        <v>839</v>
      </c>
      <c r="C842" s="7">
        <v>43941</v>
      </c>
      <c r="D842" s="10">
        <v>6826.83</v>
      </c>
      <c r="E842" s="3">
        <f t="shared" si="104"/>
        <v>8.8286157159803675</v>
      </c>
      <c r="F842" s="8">
        <f t="shared" si="106"/>
        <v>0</v>
      </c>
      <c r="G842" s="8">
        <f t="shared" si="107"/>
        <v>4.2151215609306902E-2</v>
      </c>
      <c r="H842" s="8">
        <f t="shared" si="101"/>
        <v>2.2262400950581629E-2</v>
      </c>
      <c r="I842" s="8">
        <f t="shared" si="101"/>
        <v>2.5828501071332315E-2</v>
      </c>
      <c r="J842" s="8">
        <f t="shared" si="102"/>
        <v>0.86193158825198768</v>
      </c>
      <c r="K842" s="9">
        <f t="shared" si="103"/>
        <v>46.292333923030085</v>
      </c>
      <c r="L842" s="9"/>
      <c r="M842">
        <f t="shared" si="100"/>
        <v>72.057176277324515</v>
      </c>
      <c r="N842">
        <f t="shared" si="100"/>
        <v>81.036321311692518</v>
      </c>
    </row>
    <row r="843" spans="2:14" x14ac:dyDescent="0.25">
      <c r="B843" s="3">
        <f t="shared" si="105"/>
        <v>840</v>
      </c>
      <c r="C843" s="7">
        <v>43942</v>
      </c>
      <c r="D843" s="10">
        <v>6841.37</v>
      </c>
      <c r="E843" s="3">
        <f t="shared" si="104"/>
        <v>8.8307432829584123</v>
      </c>
      <c r="F843" s="8">
        <f t="shared" si="106"/>
        <v>2.1275669780447259E-3</v>
      </c>
      <c r="G843" s="8">
        <f t="shared" si="107"/>
        <v>0</v>
      </c>
      <c r="H843" s="8">
        <f t="shared" si="101"/>
        <v>2.231305730720174E-2</v>
      </c>
      <c r="I843" s="8">
        <f t="shared" si="101"/>
        <v>2.5722245657264966E-2</v>
      </c>
      <c r="J843" s="8">
        <f t="shared" si="102"/>
        <v>0.86746148079414143</v>
      </c>
      <c r="K843" s="9">
        <f t="shared" si="103"/>
        <v>46.451372074633198</v>
      </c>
      <c r="L843" s="9"/>
      <c r="M843">
        <f t="shared" si="100"/>
        <v>72.119230133624612</v>
      </c>
      <c r="N843">
        <f t="shared" si="100"/>
        <v>81.065935075372096</v>
      </c>
    </row>
    <row r="844" spans="2:14" x14ac:dyDescent="0.25">
      <c r="B844" s="3">
        <f t="shared" si="105"/>
        <v>841</v>
      </c>
      <c r="C844" s="7">
        <v>43943</v>
      </c>
      <c r="D844" s="10">
        <v>7125.14</v>
      </c>
      <c r="E844" s="3">
        <f t="shared" si="104"/>
        <v>8.8713846540666168</v>
      </c>
      <c r="F844" s="8">
        <f t="shared" si="106"/>
        <v>4.0641371108204538E-2</v>
      </c>
      <c r="G844" s="8">
        <f t="shared" si="107"/>
        <v>0</v>
      </c>
      <c r="H844" s="8">
        <f t="shared" si="101"/>
        <v>2.3160496000816773E-2</v>
      </c>
      <c r="I844" s="8">
        <f t="shared" si="101"/>
        <v>2.5722245657264966E-2</v>
      </c>
      <c r="J844" s="8">
        <f t="shared" si="102"/>
        <v>0.90040723152316782</v>
      </c>
      <c r="K844" s="9">
        <f t="shared" si="103"/>
        <v>47.379699286952061</v>
      </c>
      <c r="L844" s="9"/>
      <c r="M844">
        <f t="shared" si="100"/>
        <v>72.181283989924694</v>
      </c>
      <c r="N844">
        <f t="shared" si="100"/>
        <v>81.095548839051673</v>
      </c>
    </row>
    <row r="845" spans="2:14" x14ac:dyDescent="0.25">
      <c r="B845" s="3">
        <f t="shared" si="105"/>
        <v>842</v>
      </c>
      <c r="C845" s="7">
        <v>43944</v>
      </c>
      <c r="D845" s="10">
        <v>7482.39</v>
      </c>
      <c r="E845" s="3">
        <f t="shared" si="104"/>
        <v>8.9203075386498654</v>
      </c>
      <c r="F845" s="8">
        <f t="shared" si="106"/>
        <v>4.892288458324856E-2</v>
      </c>
      <c r="G845" s="8">
        <f t="shared" si="107"/>
        <v>0</v>
      </c>
      <c r="H845" s="8">
        <f t="shared" si="101"/>
        <v>2.4325326586132217E-2</v>
      </c>
      <c r="I845" s="8">
        <f t="shared" si="101"/>
        <v>1.3755413687230243E-2</v>
      </c>
      <c r="J845" s="8">
        <f t="shared" si="102"/>
        <v>1.7684183943311347</v>
      </c>
      <c r="K845" s="9">
        <f t="shared" si="103"/>
        <v>63.878292311317864</v>
      </c>
      <c r="L845" s="9"/>
      <c r="M845">
        <f t="shared" si="100"/>
        <v>72.243337846224776</v>
      </c>
      <c r="N845">
        <f t="shared" si="100"/>
        <v>81.125162602731251</v>
      </c>
    </row>
    <row r="846" spans="2:14" x14ac:dyDescent="0.25">
      <c r="B846" s="3">
        <f t="shared" si="105"/>
        <v>843</v>
      </c>
      <c r="C846" s="7">
        <v>43945</v>
      </c>
      <c r="D846" s="10">
        <v>7505</v>
      </c>
      <c r="E846" s="3">
        <f t="shared" si="104"/>
        <v>8.9233247440675623</v>
      </c>
      <c r="F846" s="8">
        <f t="shared" si="106"/>
        <v>3.0172054176968999E-3</v>
      </c>
      <c r="G846" s="8">
        <f t="shared" si="107"/>
        <v>0</v>
      </c>
      <c r="H846" s="8">
        <f t="shared" si="101"/>
        <v>2.081807121649773E-2</v>
      </c>
      <c r="I846" s="8">
        <f t="shared" si="101"/>
        <v>1.3755413687230243E-2</v>
      </c>
      <c r="J846" s="8">
        <f t="shared" si="102"/>
        <v>1.5134456650928692</v>
      </c>
      <c r="K846" s="9">
        <f t="shared" si="103"/>
        <v>60.213979801188536</v>
      </c>
      <c r="L846" s="9"/>
      <c r="M846">
        <f t="shared" si="100"/>
        <v>72.305391702524858</v>
      </c>
      <c r="N846">
        <f t="shared" si="100"/>
        <v>81.154776366410829</v>
      </c>
    </row>
    <row r="847" spans="2:14" x14ac:dyDescent="0.25">
      <c r="B847" s="3">
        <f t="shared" si="105"/>
        <v>844</v>
      </c>
      <c r="C847" s="7">
        <v>43946</v>
      </c>
      <c r="D847" s="10">
        <v>7538.67</v>
      </c>
      <c r="E847" s="3">
        <f t="shared" si="104"/>
        <v>8.9278010528700573</v>
      </c>
      <c r="F847" s="8">
        <f t="shared" si="106"/>
        <v>4.4763088024950548E-3</v>
      </c>
      <c r="G847" s="8">
        <f t="shared" si="107"/>
        <v>0</v>
      </c>
      <c r="H847" s="8">
        <f t="shared" si="101"/>
        <v>2.0924649997509516E-2</v>
      </c>
      <c r="I847" s="8">
        <f t="shared" si="101"/>
        <v>1.1953823518520822E-2</v>
      </c>
      <c r="J847" s="8">
        <f t="shared" si="102"/>
        <v>1.7504566605897787</v>
      </c>
      <c r="K847" s="9">
        <f t="shared" si="103"/>
        <v>63.642401120926202</v>
      </c>
      <c r="L847" s="9"/>
      <c r="M847">
        <f t="shared" si="100"/>
        <v>72.36744555882494</v>
      </c>
      <c r="N847">
        <f t="shared" si="100"/>
        <v>81.184390130090407</v>
      </c>
    </row>
    <row r="848" spans="2:14" x14ac:dyDescent="0.25">
      <c r="B848" s="3">
        <f t="shared" si="105"/>
        <v>845</v>
      </c>
      <c r="C848" s="7">
        <v>43947</v>
      </c>
      <c r="D848" s="10">
        <v>7693.1</v>
      </c>
      <c r="E848" s="3">
        <f t="shared" si="104"/>
        <v>8.9480791022045558</v>
      </c>
      <c r="F848" s="8">
        <f t="shared" si="106"/>
        <v>2.0278049334498505E-2</v>
      </c>
      <c r="G848" s="8">
        <f t="shared" si="107"/>
        <v>0</v>
      </c>
      <c r="H848" s="8">
        <f t="shared" si="101"/>
        <v>2.0551855428846865E-2</v>
      </c>
      <c r="I848" s="8">
        <f t="shared" si="101"/>
        <v>1.1953823518520822E-2</v>
      </c>
      <c r="J848" s="8">
        <f t="shared" si="102"/>
        <v>1.7192704407091641</v>
      </c>
      <c r="K848" s="9">
        <f t="shared" si="103"/>
        <v>63.225430430552983</v>
      </c>
      <c r="L848" s="9"/>
      <c r="M848">
        <f t="shared" si="100"/>
        <v>72.429499415125022</v>
      </c>
      <c r="N848">
        <f t="shared" si="100"/>
        <v>81.214003893769984</v>
      </c>
    </row>
    <row r="849" spans="2:14" x14ac:dyDescent="0.25">
      <c r="B849" s="3">
        <f t="shared" si="105"/>
        <v>846</v>
      </c>
      <c r="C849" s="7">
        <v>43948</v>
      </c>
      <c r="D849" s="10">
        <v>7774.62</v>
      </c>
      <c r="E849" s="3">
        <f t="shared" si="104"/>
        <v>8.9586198612549612</v>
      </c>
      <c r="F849" s="8">
        <f t="shared" si="106"/>
        <v>1.0540759050405413E-2</v>
      </c>
      <c r="G849" s="8">
        <f t="shared" si="107"/>
        <v>0</v>
      </c>
      <c r="H849" s="8">
        <f t="shared" si="101"/>
        <v>2.0802825882427947E-2</v>
      </c>
      <c r="I849" s="8">
        <f t="shared" si="101"/>
        <v>1.0430221346678767E-2</v>
      </c>
      <c r="J849" s="8">
        <f t="shared" si="102"/>
        <v>1.99447597428525</v>
      </c>
      <c r="K849" s="9">
        <f t="shared" si="103"/>
        <v>66.605175376680407</v>
      </c>
      <c r="L849" s="9"/>
      <c r="M849">
        <f t="shared" si="100"/>
        <v>72.491553271425119</v>
      </c>
      <c r="N849">
        <f t="shared" si="100"/>
        <v>81.243617657449562</v>
      </c>
    </row>
    <row r="850" spans="2:14" x14ac:dyDescent="0.25">
      <c r="B850" s="3">
        <f t="shared" si="105"/>
        <v>847</v>
      </c>
      <c r="C850" s="7">
        <v>43949</v>
      </c>
      <c r="D850" s="10">
        <v>7738.98</v>
      </c>
      <c r="E850" s="3">
        <f t="shared" si="104"/>
        <v>8.9540251749539017</v>
      </c>
      <c r="F850" s="8">
        <f t="shared" si="106"/>
        <v>0</v>
      </c>
      <c r="G850" s="8">
        <f t="shared" si="107"/>
        <v>4.5946863010595251E-3</v>
      </c>
      <c r="H850" s="8">
        <f t="shared" si="101"/>
        <v>1.9496309333067955E-2</v>
      </c>
      <c r="I850" s="8">
        <f t="shared" si="101"/>
        <v>1.0539618639561136E-2</v>
      </c>
      <c r="J850" s="8">
        <f t="shared" si="102"/>
        <v>1.8498116487713612</v>
      </c>
      <c r="K850" s="9">
        <f t="shared" si="103"/>
        <v>64.909961666023435</v>
      </c>
      <c r="L850" s="9"/>
      <c r="M850">
        <f t="shared" si="100"/>
        <v>72.553607127725201</v>
      </c>
      <c r="N850">
        <f t="shared" si="100"/>
        <v>81.27323142112914</v>
      </c>
    </row>
    <row r="851" spans="2:14" x14ac:dyDescent="0.25">
      <c r="B851" s="3">
        <f t="shared" si="105"/>
        <v>848</v>
      </c>
      <c r="C851" s="7">
        <v>43950</v>
      </c>
      <c r="D851" s="10">
        <v>8778.57</v>
      </c>
      <c r="E851" s="3">
        <f t="shared" si="104"/>
        <v>9.0800688032049237</v>
      </c>
      <c r="F851" s="8">
        <f t="shared" si="106"/>
        <v>0.126043628251022</v>
      </c>
      <c r="G851" s="8">
        <f t="shared" si="107"/>
        <v>0</v>
      </c>
      <c r="H851" s="8">
        <f t="shared" si="101"/>
        <v>2.2139720803207263E-2</v>
      </c>
      <c r="I851" s="8">
        <f t="shared" si="101"/>
        <v>1.0539618639561136E-2</v>
      </c>
      <c r="J851" s="8">
        <f t="shared" si="102"/>
        <v>2.1006187757215806</v>
      </c>
      <c r="K851" s="9">
        <f t="shared" si="103"/>
        <v>67.748373072169159</v>
      </c>
      <c r="L851" s="9"/>
      <c r="M851">
        <f t="shared" si="100"/>
        <v>72.615660984025283</v>
      </c>
      <c r="N851">
        <f t="shared" si="100"/>
        <v>81.302845184808717</v>
      </c>
    </row>
    <row r="852" spans="2:14" x14ac:dyDescent="0.25">
      <c r="B852" s="3">
        <f t="shared" si="105"/>
        <v>849</v>
      </c>
      <c r="C852" s="7">
        <v>43951</v>
      </c>
      <c r="D852" s="10">
        <v>8620</v>
      </c>
      <c r="E852" s="3">
        <f t="shared" si="104"/>
        <v>9.0618403636577387</v>
      </c>
      <c r="F852" s="8">
        <f t="shared" si="106"/>
        <v>0</v>
      </c>
      <c r="G852" s="8">
        <f t="shared" si="107"/>
        <v>1.8228439547185005E-2</v>
      </c>
      <c r="H852" s="8">
        <f t="shared" si="101"/>
        <v>1.8964668173160486E-2</v>
      </c>
      <c r="I852" s="8">
        <f t="shared" si="101"/>
        <v>1.0973629104970304E-2</v>
      </c>
      <c r="J852" s="8">
        <f t="shared" si="102"/>
        <v>1.7282038596120211</v>
      </c>
      <c r="K852" s="9">
        <f t="shared" si="103"/>
        <v>63.345847617772584</v>
      </c>
      <c r="L852" s="9"/>
      <c r="M852">
        <f t="shared" si="100"/>
        <v>72.677714840325365</v>
      </c>
      <c r="N852">
        <f t="shared" si="100"/>
        <v>81.332458948488295</v>
      </c>
    </row>
    <row r="853" spans="2:14" x14ac:dyDescent="0.25">
      <c r="B853" s="3">
        <f t="shared" si="105"/>
        <v>850</v>
      </c>
      <c r="C853" s="7">
        <v>43952</v>
      </c>
      <c r="D853" s="10">
        <v>8826.9599999999991</v>
      </c>
      <c r="E853" s="3">
        <f t="shared" si="104"/>
        <v>9.0855659534590423</v>
      </c>
      <c r="F853" s="8">
        <f t="shared" si="106"/>
        <v>2.372558980130357E-2</v>
      </c>
      <c r="G853" s="8">
        <f t="shared" si="107"/>
        <v>0</v>
      </c>
      <c r="H853" s="8">
        <f t="shared" si="101"/>
        <v>1.9352531571317982E-2</v>
      </c>
      <c r="I853" s="8">
        <f t="shared" si="101"/>
        <v>1.0973629104970304E-2</v>
      </c>
      <c r="J853" s="8">
        <f t="shared" si="102"/>
        <v>1.7635489031201728</v>
      </c>
      <c r="K853" s="9">
        <f t="shared" si="103"/>
        <v>63.814644319449009</v>
      </c>
      <c r="L853" s="9"/>
      <c r="M853">
        <f t="shared" si="100"/>
        <v>72.739768696625447</v>
      </c>
      <c r="N853">
        <f t="shared" si="100"/>
        <v>81.362072712167873</v>
      </c>
    </row>
    <row r="854" spans="2:14" x14ac:dyDescent="0.25">
      <c r="B854" s="3">
        <f t="shared" si="105"/>
        <v>851</v>
      </c>
      <c r="C854" s="7">
        <v>43953</v>
      </c>
      <c r="D854" s="10">
        <v>8972.0499999999993</v>
      </c>
      <c r="E854" s="3">
        <f t="shared" si="104"/>
        <v>9.1018694685180161</v>
      </c>
      <c r="F854" s="8">
        <f t="shared" si="106"/>
        <v>1.6303515058973872E-2</v>
      </c>
      <c r="G854" s="8">
        <f t="shared" si="107"/>
        <v>0</v>
      </c>
      <c r="H854" s="8">
        <f t="shared" si="101"/>
        <v>1.974071050129355E-2</v>
      </c>
      <c r="I854" s="8">
        <f t="shared" si="101"/>
        <v>1.0891493701848234E-2</v>
      </c>
      <c r="J854" s="8">
        <f t="shared" si="102"/>
        <v>1.8124888139028759</v>
      </c>
      <c r="K854" s="9">
        <f t="shared" si="103"/>
        <v>64.444303029518352</v>
      </c>
      <c r="L854" s="9"/>
      <c r="M854">
        <f t="shared" si="100"/>
        <v>72.801822552925529</v>
      </c>
      <c r="N854">
        <f t="shared" si="100"/>
        <v>81.39168647584745</v>
      </c>
    </row>
    <row r="855" spans="2:14" x14ac:dyDescent="0.25">
      <c r="B855" s="3">
        <f t="shared" si="105"/>
        <v>852</v>
      </c>
      <c r="C855" s="7">
        <v>43954</v>
      </c>
      <c r="D855" s="10">
        <v>8894.16</v>
      </c>
      <c r="E855" s="3">
        <f t="shared" si="104"/>
        <v>9.0931501605647771</v>
      </c>
      <c r="F855" s="8">
        <f t="shared" si="106"/>
        <v>0</v>
      </c>
      <c r="G855" s="8">
        <f t="shared" si="107"/>
        <v>8.7193079532390527E-3</v>
      </c>
      <c r="H855" s="8">
        <f t="shared" si="101"/>
        <v>1.974071050129355E-2</v>
      </c>
      <c r="I855" s="8">
        <f t="shared" si="101"/>
        <v>9.6276278016664517E-3</v>
      </c>
      <c r="J855" s="8">
        <f t="shared" si="102"/>
        <v>2.0504231060819178</v>
      </c>
      <c r="K855" s="9">
        <f t="shared" si="103"/>
        <v>67.217662428329845</v>
      </c>
      <c r="L855" s="9"/>
      <c r="M855">
        <f t="shared" si="100"/>
        <v>72.863876409225625</v>
      </c>
      <c r="N855">
        <f t="shared" si="100"/>
        <v>81.421300239527028</v>
      </c>
    </row>
    <row r="856" spans="2:14" x14ac:dyDescent="0.25">
      <c r="B856" s="3">
        <f t="shared" si="105"/>
        <v>853</v>
      </c>
      <c r="C856" s="7">
        <v>43955</v>
      </c>
      <c r="D856" s="10">
        <v>8871.9599999999991</v>
      </c>
      <c r="E856" s="3">
        <f t="shared" si="104"/>
        <v>9.0906510204537625</v>
      </c>
      <c r="F856" s="8">
        <f t="shared" si="106"/>
        <v>0</v>
      </c>
      <c r="G856" s="8">
        <f t="shared" si="107"/>
        <v>2.4991401110145972E-3</v>
      </c>
      <c r="H856" s="8">
        <f t="shared" si="101"/>
        <v>1.7214166482467493E-2</v>
      </c>
      <c r="I856" s="8">
        <f t="shared" si="101"/>
        <v>9.6871311376429889E-3</v>
      </c>
      <c r="J856" s="8">
        <f t="shared" si="102"/>
        <v>1.7770138793285639</v>
      </c>
      <c r="K856" s="9">
        <f t="shared" si="103"/>
        <v>63.990097152781118</v>
      </c>
      <c r="L856" s="9"/>
      <c r="M856">
        <f t="shared" si="100"/>
        <v>72.925930265525707</v>
      </c>
      <c r="N856">
        <f t="shared" si="100"/>
        <v>81.450914003206606</v>
      </c>
    </row>
    <row r="857" spans="2:14" x14ac:dyDescent="0.25">
      <c r="B857" s="3">
        <f t="shared" si="105"/>
        <v>854</v>
      </c>
      <c r="C857" s="7">
        <v>43956</v>
      </c>
      <c r="D857" s="10">
        <v>9021.83</v>
      </c>
      <c r="E857" s="3">
        <f t="shared" si="104"/>
        <v>9.1074024749621714</v>
      </c>
      <c r="F857" s="8">
        <f t="shared" si="106"/>
        <v>1.675145450840887E-2</v>
      </c>
      <c r="G857" s="8">
        <f t="shared" si="107"/>
        <v>0</v>
      </c>
      <c r="H857" s="8">
        <f t="shared" si="101"/>
        <v>1.6613017314149024E-2</v>
      </c>
      <c r="I857" s="8">
        <f t="shared" si="101"/>
        <v>9.6871311376429889E-3</v>
      </c>
      <c r="J857" s="8">
        <f t="shared" si="102"/>
        <v>1.7149574087619091</v>
      </c>
      <c r="K857" s="9">
        <f t="shared" si="103"/>
        <v>63.167009663844929</v>
      </c>
      <c r="L857" s="9"/>
      <c r="M857">
        <f t="shared" si="100"/>
        <v>72.987984121825789</v>
      </c>
      <c r="N857">
        <f t="shared" si="100"/>
        <v>81.480527766886183</v>
      </c>
    </row>
    <row r="858" spans="2:14" x14ac:dyDescent="0.25">
      <c r="B858" s="3">
        <f t="shared" si="105"/>
        <v>855</v>
      </c>
      <c r="C858" s="7">
        <v>43957</v>
      </c>
      <c r="D858" s="10">
        <v>9142.92</v>
      </c>
      <c r="E858" s="3">
        <f t="shared" si="104"/>
        <v>9.1207350882628635</v>
      </c>
      <c r="F858" s="8">
        <f t="shared" si="106"/>
        <v>1.3332613300692131E-2</v>
      </c>
      <c r="G858" s="8">
        <f t="shared" si="107"/>
        <v>0</v>
      </c>
      <c r="H858" s="8">
        <f t="shared" si="101"/>
        <v>1.6930460487975026E-2</v>
      </c>
      <c r="I858" s="8">
        <f t="shared" si="101"/>
        <v>9.4483979570493953E-3</v>
      </c>
      <c r="J858" s="8">
        <f t="shared" si="102"/>
        <v>1.7918868960576864</v>
      </c>
      <c r="K858" s="9">
        <f t="shared" si="103"/>
        <v>64.18193009852726</v>
      </c>
      <c r="L858" s="9"/>
      <c r="M858">
        <f t="shared" si="100"/>
        <v>73.050037978125872</v>
      </c>
      <c r="N858">
        <f t="shared" si="100"/>
        <v>81.510141530565761</v>
      </c>
    </row>
    <row r="859" spans="2:14" x14ac:dyDescent="0.25">
      <c r="B859" s="3">
        <f t="shared" si="105"/>
        <v>856</v>
      </c>
      <c r="C859" s="7">
        <v>43958</v>
      </c>
      <c r="D859" s="10">
        <v>9986.4</v>
      </c>
      <c r="E859" s="3">
        <f t="shared" si="104"/>
        <v>9.2089794463368406</v>
      </c>
      <c r="F859" s="8">
        <f t="shared" si="106"/>
        <v>8.8244358073977125E-2</v>
      </c>
      <c r="G859" s="8">
        <f t="shared" si="107"/>
        <v>0</v>
      </c>
      <c r="H859" s="8">
        <f t="shared" si="101"/>
        <v>1.8818779160769832E-2</v>
      </c>
      <c r="I859" s="8">
        <f t="shared" si="101"/>
        <v>9.4483979570493953E-3</v>
      </c>
      <c r="J859" s="8">
        <f t="shared" si="102"/>
        <v>1.9917428590874762</v>
      </c>
      <c r="K859" s="9">
        <f t="shared" si="103"/>
        <v>66.57466743966711</v>
      </c>
      <c r="L859" s="9"/>
      <c r="M859">
        <f t="shared" si="100"/>
        <v>73.112091834425954</v>
      </c>
      <c r="N859">
        <f t="shared" si="100"/>
        <v>81.539755294245339</v>
      </c>
    </row>
    <row r="860" spans="2:14" x14ac:dyDescent="0.25">
      <c r="B860" s="3">
        <f t="shared" si="105"/>
        <v>857</v>
      </c>
      <c r="C860" s="7">
        <v>43959</v>
      </c>
      <c r="D860" s="10">
        <v>9800.01</v>
      </c>
      <c r="E860" s="3">
        <f t="shared" si="104"/>
        <v>9.1901386850663052</v>
      </c>
      <c r="F860" s="8">
        <f t="shared" si="106"/>
        <v>0</v>
      </c>
      <c r="G860" s="8">
        <f t="shared" si="107"/>
        <v>1.8840761270535467E-2</v>
      </c>
      <c r="H860" s="8">
        <f t="shared" si="101"/>
        <v>1.8818779160769832E-2</v>
      </c>
      <c r="I860" s="8">
        <f t="shared" si="101"/>
        <v>8.5212797409801797E-3</v>
      </c>
      <c r="J860" s="8">
        <f t="shared" si="102"/>
        <v>2.2084451787525943</v>
      </c>
      <c r="K860" s="9">
        <f t="shared" si="103"/>
        <v>68.832255367106256</v>
      </c>
      <c r="L860" s="9"/>
      <c r="M860">
        <f t="shared" si="100"/>
        <v>73.17414569072605</v>
      </c>
      <c r="N860">
        <f t="shared" si="100"/>
        <v>81.569369057924916</v>
      </c>
    </row>
    <row r="861" spans="2:14" x14ac:dyDescent="0.25">
      <c r="B861" s="3">
        <f t="shared" si="105"/>
        <v>858</v>
      </c>
      <c r="C861" s="7">
        <v>43960</v>
      </c>
      <c r="D861" s="10">
        <v>9539.4</v>
      </c>
      <c r="E861" s="3">
        <f t="shared" si="104"/>
        <v>9.1631858693827191</v>
      </c>
      <c r="F861" s="8">
        <f t="shared" si="106"/>
        <v>0</v>
      </c>
      <c r="G861" s="8">
        <f t="shared" si="107"/>
        <v>2.6952815683586095E-2</v>
      </c>
      <c r="H861" s="8">
        <f t="shared" si="101"/>
        <v>1.8818779160769832E-2</v>
      </c>
      <c r="I861" s="8">
        <f t="shared" si="101"/>
        <v>8.7000312761512186E-3</v>
      </c>
      <c r="J861" s="8">
        <f t="shared" si="102"/>
        <v>2.1630702883053332</v>
      </c>
      <c r="K861" s="9">
        <f t="shared" si="103"/>
        <v>68.38514769345305</v>
      </c>
      <c r="L861" s="9"/>
      <c r="M861">
        <f t="shared" si="100"/>
        <v>73.236199547026132</v>
      </c>
      <c r="N861">
        <f t="shared" si="100"/>
        <v>81.598982821604494</v>
      </c>
    </row>
    <row r="862" spans="2:14" x14ac:dyDescent="0.25">
      <c r="B862" s="3">
        <f t="shared" si="105"/>
        <v>859</v>
      </c>
      <c r="C862" s="7">
        <v>43961</v>
      </c>
      <c r="D862" s="10">
        <v>8722.77</v>
      </c>
      <c r="E862" s="3">
        <f t="shared" si="104"/>
        <v>9.0736921270100535</v>
      </c>
      <c r="F862" s="8">
        <f t="shared" si="106"/>
        <v>0</v>
      </c>
      <c r="G862" s="8">
        <f t="shared" si="107"/>
        <v>8.9493742372665608E-2</v>
      </c>
      <c r="H862" s="8">
        <f t="shared" si="101"/>
        <v>1.8818779160769832E-2</v>
      </c>
      <c r="I862" s="8">
        <f t="shared" si="101"/>
        <v>9.4345263351900514E-3</v>
      </c>
      <c r="J862" s="8">
        <f t="shared" si="102"/>
        <v>1.994671326590848</v>
      </c>
      <c r="K862" s="9">
        <f t="shared" si="103"/>
        <v>66.607353831433443</v>
      </c>
      <c r="L862" s="9"/>
      <c r="M862">
        <f t="shared" si="100"/>
        <v>73.298253403326214</v>
      </c>
      <c r="N862">
        <f t="shared" si="100"/>
        <v>81.628596585284072</v>
      </c>
    </row>
    <row r="863" spans="2:14" x14ac:dyDescent="0.25">
      <c r="B863" s="3">
        <f t="shared" si="105"/>
        <v>860</v>
      </c>
      <c r="C863" s="7">
        <v>43962</v>
      </c>
      <c r="D863" s="10">
        <v>8561.52</v>
      </c>
      <c r="E863" s="3">
        <f t="shared" si="104"/>
        <v>9.0550330234655423</v>
      </c>
      <c r="F863" s="8">
        <f t="shared" si="106"/>
        <v>0</v>
      </c>
      <c r="G863" s="8">
        <f t="shared" si="107"/>
        <v>1.8659103544511169E-2</v>
      </c>
      <c r="H863" s="8">
        <f t="shared" si="101"/>
        <v>1.6827797012330652E-2</v>
      </c>
      <c r="I863" s="8">
        <f t="shared" si="101"/>
        <v>9.8787907052974612E-3</v>
      </c>
      <c r="J863" s="8">
        <f t="shared" si="102"/>
        <v>1.7034268175462828</v>
      </c>
      <c r="K863" s="9">
        <f t="shared" si="103"/>
        <v>63.009910476968919</v>
      </c>
      <c r="L863" s="9"/>
      <c r="M863">
        <f t="shared" si="100"/>
        <v>73.360307259626296</v>
      </c>
      <c r="N863">
        <f t="shared" si="100"/>
        <v>81.658210348963649</v>
      </c>
    </row>
    <row r="864" spans="2:14" x14ac:dyDescent="0.25">
      <c r="B864" s="3">
        <f t="shared" si="105"/>
        <v>861</v>
      </c>
      <c r="C864" s="7">
        <v>43963</v>
      </c>
      <c r="D864" s="10">
        <v>8810.7900000000009</v>
      </c>
      <c r="E864" s="3">
        <f t="shared" si="104"/>
        <v>9.0837323857386405</v>
      </c>
      <c r="F864" s="8">
        <f t="shared" si="106"/>
        <v>2.8699362273098217E-2</v>
      </c>
      <c r="G864" s="8">
        <f t="shared" si="107"/>
        <v>0</v>
      </c>
      <c r="H864" s="8">
        <f t="shared" si="101"/>
        <v>1.7451390596583679E-2</v>
      </c>
      <c r="I864" s="8">
        <f t="shared" si="101"/>
        <v>9.8787907052974612E-3</v>
      </c>
      <c r="J864" s="8">
        <f t="shared" si="102"/>
        <v>1.7665513034126172</v>
      </c>
      <c r="K864" s="9">
        <f t="shared" si="103"/>
        <v>63.853914483115773</v>
      </c>
      <c r="L864" s="9"/>
      <c r="M864">
        <f t="shared" si="100"/>
        <v>73.422361115926378</v>
      </c>
      <c r="N864">
        <f t="shared" si="100"/>
        <v>81.687824112643213</v>
      </c>
    </row>
    <row r="865" spans="2:14" x14ac:dyDescent="0.25">
      <c r="B865" s="3">
        <f t="shared" si="105"/>
        <v>862</v>
      </c>
      <c r="C865" s="7">
        <v>43964</v>
      </c>
      <c r="D865" s="10">
        <v>9309.3700000000008</v>
      </c>
      <c r="E865" s="3">
        <f t="shared" si="104"/>
        <v>9.1387766988085186</v>
      </c>
      <c r="F865" s="8">
        <f t="shared" si="106"/>
        <v>5.5044313069878115E-2</v>
      </c>
      <c r="G865" s="8">
        <f t="shared" si="107"/>
        <v>0</v>
      </c>
      <c r="H865" s="8">
        <f t="shared" si="101"/>
        <v>1.7913785799763188E-2</v>
      </c>
      <c r="I865" s="8">
        <f t="shared" si="101"/>
        <v>9.8787907052974612E-3</v>
      </c>
      <c r="J865" s="8">
        <f t="shared" si="102"/>
        <v>1.813358166415753</v>
      </c>
      <c r="K865" s="9">
        <f t="shared" si="103"/>
        <v>64.455290053807474</v>
      </c>
      <c r="L865" s="9"/>
      <c r="M865">
        <f t="shared" si="100"/>
        <v>73.48441497222646</v>
      </c>
      <c r="N865">
        <f t="shared" si="100"/>
        <v>81.717437876322791</v>
      </c>
    </row>
    <row r="866" spans="2:14" x14ac:dyDescent="0.25">
      <c r="B866" s="3">
        <f t="shared" si="105"/>
        <v>863</v>
      </c>
      <c r="C866" s="7">
        <v>43965</v>
      </c>
      <c r="D866" s="10">
        <v>9791.98</v>
      </c>
      <c r="E866" s="3">
        <f t="shared" si="104"/>
        <v>9.1893189622663609</v>
      </c>
      <c r="F866" s="8">
        <f t="shared" si="106"/>
        <v>5.0542263457842296E-2</v>
      </c>
      <c r="G866" s="8">
        <f t="shared" si="107"/>
        <v>0</v>
      </c>
      <c r="H866" s="8">
        <f t="shared" si="101"/>
        <v>1.8581423244605554E-2</v>
      </c>
      <c r="I866" s="8">
        <f t="shared" si="101"/>
        <v>9.8787907052974612E-3</v>
      </c>
      <c r="J866" s="8">
        <f t="shared" si="102"/>
        <v>1.8809410786121161</v>
      </c>
      <c r="K866" s="9">
        <f t="shared" si="103"/>
        <v>65.289120023178441</v>
      </c>
      <c r="L866" s="9"/>
      <c r="M866">
        <f t="shared" si="100"/>
        <v>73.546468828526557</v>
      </c>
      <c r="N866">
        <f t="shared" si="100"/>
        <v>81.747051640002368</v>
      </c>
    </row>
    <row r="867" spans="2:14" x14ac:dyDescent="0.25">
      <c r="B867" s="3">
        <f t="shared" si="105"/>
        <v>864</v>
      </c>
      <c r="C867" s="7">
        <v>43966</v>
      </c>
      <c r="D867" s="10">
        <v>9316.42</v>
      </c>
      <c r="E867" s="3">
        <f t="shared" si="104"/>
        <v>9.1395337137149131</v>
      </c>
      <c r="F867" s="8">
        <f t="shared" si="106"/>
        <v>0</v>
      </c>
      <c r="G867" s="8">
        <f t="shared" si="107"/>
        <v>4.9785248551447836E-2</v>
      </c>
      <c r="H867" s="8">
        <f t="shared" si="101"/>
        <v>1.8581423244605554E-2</v>
      </c>
      <c r="I867" s="8">
        <f t="shared" si="101"/>
        <v>1.0852988385336401E-2</v>
      </c>
      <c r="J867" s="8">
        <f t="shared" si="102"/>
        <v>1.7121020114341163</v>
      </c>
      <c r="K867" s="9">
        <f t="shared" si="103"/>
        <v>63.128230583361578</v>
      </c>
      <c r="L867" s="9"/>
      <c r="M867">
        <f t="shared" si="100"/>
        <v>73.608522684826639</v>
      </c>
      <c r="N867">
        <f t="shared" si="100"/>
        <v>81.776665403681946</v>
      </c>
    </row>
    <row r="868" spans="2:14" x14ac:dyDescent="0.25">
      <c r="B868" s="3">
        <f t="shared" si="105"/>
        <v>865</v>
      </c>
      <c r="C868" s="7">
        <v>43967</v>
      </c>
      <c r="D868" s="10">
        <v>9381.27</v>
      </c>
      <c r="E868" s="3">
        <f t="shared" si="104"/>
        <v>9.1464704272915576</v>
      </c>
      <c r="F868" s="8">
        <f t="shared" si="106"/>
        <v>6.9367135766444932E-3</v>
      </c>
      <c r="G868" s="8">
        <f t="shared" si="107"/>
        <v>0</v>
      </c>
      <c r="H868" s="8">
        <f t="shared" si="101"/>
        <v>1.8316002156097671E-2</v>
      </c>
      <c r="I868" s="8">
        <f t="shared" si="101"/>
        <v>1.0852988385336401E-2</v>
      </c>
      <c r="J868" s="8">
        <f t="shared" si="102"/>
        <v>1.6876459741581069</v>
      </c>
      <c r="K868" s="9">
        <f t="shared" si="103"/>
        <v>62.792718623841608</v>
      </c>
      <c r="L868" s="9"/>
      <c r="M868">
        <f t="shared" si="100"/>
        <v>73.670576541126721</v>
      </c>
      <c r="N868">
        <f t="shared" si="100"/>
        <v>81.806279167361524</v>
      </c>
    </row>
    <row r="869" spans="2:14" x14ac:dyDescent="0.25">
      <c r="B869" s="3">
        <f t="shared" si="105"/>
        <v>866</v>
      </c>
      <c r="C869" s="7">
        <v>43968</v>
      </c>
      <c r="D869" s="10">
        <v>9680.0400000000009</v>
      </c>
      <c r="E869" s="3">
        <f t="shared" si="104"/>
        <v>9.1778213124934904</v>
      </c>
      <c r="F869" s="8">
        <f t="shared" si="106"/>
        <v>3.1350885201932854E-2</v>
      </c>
      <c r="G869" s="8">
        <f t="shared" si="107"/>
        <v>0</v>
      </c>
      <c r="H869" s="8">
        <f t="shared" si="101"/>
        <v>1.9062451803762738E-2</v>
      </c>
      <c r="I869" s="8">
        <f t="shared" si="101"/>
        <v>1.055877571520048E-2</v>
      </c>
      <c r="J869" s="8">
        <f t="shared" si="102"/>
        <v>1.8053657278012178</v>
      </c>
      <c r="K869" s="9">
        <f t="shared" si="103"/>
        <v>64.354023787701379</v>
      </c>
      <c r="L869" s="9"/>
      <c r="M869">
        <f t="shared" si="100"/>
        <v>73.732630397426803</v>
      </c>
      <c r="N869">
        <f t="shared" si="100"/>
        <v>81.835892931041101</v>
      </c>
    </row>
    <row r="870" spans="2:14" x14ac:dyDescent="0.25">
      <c r="B870" s="3">
        <f t="shared" si="105"/>
        <v>867</v>
      </c>
      <c r="C870" s="7">
        <v>43969</v>
      </c>
      <c r="D870" s="10">
        <v>9733.93</v>
      </c>
      <c r="E870" s="3">
        <f t="shared" si="104"/>
        <v>9.1833729990792747</v>
      </c>
      <c r="F870" s="8">
        <f t="shared" si="106"/>
        <v>5.5516865857843101E-3</v>
      </c>
      <c r="G870" s="8">
        <f t="shared" si="107"/>
        <v>0</v>
      </c>
      <c r="H870" s="8">
        <f t="shared" si="101"/>
        <v>1.7312486354639538E-2</v>
      </c>
      <c r="I870" s="8">
        <f t="shared" si="101"/>
        <v>1.055877571520048E-2</v>
      </c>
      <c r="J870" s="8">
        <f t="shared" si="102"/>
        <v>1.6396300879576762</v>
      </c>
      <c r="K870" s="9">
        <f t="shared" si="103"/>
        <v>62.115903869935202</v>
      </c>
      <c r="L870" s="9"/>
      <c r="M870">
        <f t="shared" si="100"/>
        <v>73.794684253726885</v>
      </c>
      <c r="N870">
        <f t="shared" si="100"/>
        <v>81.865506694720679</v>
      </c>
    </row>
    <row r="871" spans="2:14" x14ac:dyDescent="0.25">
      <c r="B871" s="3">
        <f t="shared" si="105"/>
        <v>868</v>
      </c>
      <c r="C871" s="7">
        <v>43970</v>
      </c>
      <c r="D871" s="10">
        <v>9775.5300000000007</v>
      </c>
      <c r="E871" s="3">
        <f t="shared" si="104"/>
        <v>9.1876376033325666</v>
      </c>
      <c r="F871" s="8">
        <f t="shared" si="106"/>
        <v>4.2646042532918926E-3</v>
      </c>
      <c r="G871" s="8">
        <f t="shared" si="107"/>
        <v>0</v>
      </c>
      <c r="H871" s="8">
        <f t="shared" si="101"/>
        <v>1.741402455114649E-2</v>
      </c>
      <c r="I871" s="8">
        <f t="shared" si="101"/>
        <v>1.0124177173943401E-2</v>
      </c>
      <c r="J871" s="8">
        <f t="shared" si="102"/>
        <v>1.7200434417490216</v>
      </c>
      <c r="K871" s="9">
        <f t="shared" si="103"/>
        <v>63.235881285889036</v>
      </c>
      <c r="L871" s="9"/>
      <c r="M871">
        <f t="shared" si="100"/>
        <v>73.856738110026981</v>
      </c>
      <c r="N871">
        <f t="shared" si="100"/>
        <v>81.895120458400257</v>
      </c>
    </row>
    <row r="872" spans="2:14" x14ac:dyDescent="0.25">
      <c r="B872" s="3">
        <f t="shared" si="105"/>
        <v>869</v>
      </c>
      <c r="C872" s="7">
        <v>43971</v>
      </c>
      <c r="D872" s="10">
        <v>9511.43</v>
      </c>
      <c r="E872" s="3">
        <f t="shared" si="104"/>
        <v>9.1602495122689458</v>
      </c>
      <c r="F872" s="8">
        <f t="shared" si="106"/>
        <v>0</v>
      </c>
      <c r="G872" s="8">
        <f t="shared" si="107"/>
        <v>2.7388091063620834E-2</v>
      </c>
      <c r="H872" s="8">
        <f t="shared" si="101"/>
        <v>1.6877712737926404E-2</v>
      </c>
      <c r="I872" s="8">
        <f t="shared" si="101"/>
        <v>1.0776274580220088E-2</v>
      </c>
      <c r="J872" s="8">
        <f t="shared" si="102"/>
        <v>1.5661917866222099</v>
      </c>
      <c r="K872" s="9">
        <f t="shared" si="103"/>
        <v>61.031751203745159</v>
      </c>
      <c r="L872" s="9"/>
      <c r="M872">
        <f t="shared" ref="M872:N935" si="108">($B872-100)*M$101+M$102</f>
        <v>73.918791966327063</v>
      </c>
      <c r="N872">
        <f t="shared" si="108"/>
        <v>81.924734222079834</v>
      </c>
    </row>
    <row r="873" spans="2:14" x14ac:dyDescent="0.25">
      <c r="B873" s="3">
        <f t="shared" si="105"/>
        <v>870</v>
      </c>
      <c r="C873" s="7">
        <v>43972</v>
      </c>
      <c r="D873" s="10">
        <v>9068.65</v>
      </c>
      <c r="E873" s="3">
        <f t="shared" si="104"/>
        <v>9.1125786896936862</v>
      </c>
      <c r="F873" s="8">
        <f t="shared" si="106"/>
        <v>0</v>
      </c>
      <c r="G873" s="8">
        <f t="shared" si="107"/>
        <v>4.7670822575259564E-2</v>
      </c>
      <c r="H873" s="8">
        <f t="shared" si="101"/>
        <v>1.6877712737926404E-2</v>
      </c>
      <c r="I873" s="8">
        <f t="shared" si="101"/>
        <v>1.1658512667579012E-2</v>
      </c>
      <c r="J873" s="8">
        <f t="shared" si="102"/>
        <v>1.4476728909735963</v>
      </c>
      <c r="K873" s="9">
        <f t="shared" si="103"/>
        <v>59.144867613325729</v>
      </c>
      <c r="L873" s="9"/>
      <c r="M873">
        <f t="shared" si="108"/>
        <v>73.980845822627145</v>
      </c>
      <c r="N873">
        <f t="shared" si="108"/>
        <v>81.954347985759412</v>
      </c>
    </row>
    <row r="874" spans="2:14" x14ac:dyDescent="0.25">
      <c r="B874" s="3">
        <f t="shared" si="105"/>
        <v>871</v>
      </c>
      <c r="C874" s="7">
        <v>43973</v>
      </c>
      <c r="D874" s="10">
        <v>9170</v>
      </c>
      <c r="E874" s="3">
        <f t="shared" si="104"/>
        <v>9.1236925652505114</v>
      </c>
      <c r="F874" s="8">
        <f t="shared" si="106"/>
        <v>1.1113875556825192E-2</v>
      </c>
      <c r="G874" s="8">
        <f t="shared" si="107"/>
        <v>0</v>
      </c>
      <c r="H874" s="8">
        <f t="shared" si="101"/>
        <v>1.7142328822612716E-2</v>
      </c>
      <c r="I874" s="8">
        <f t="shared" si="101"/>
        <v>1.0228345695779155E-2</v>
      </c>
      <c r="J874" s="8">
        <f t="shared" si="102"/>
        <v>1.675962988783875</v>
      </c>
      <c r="K874" s="9">
        <f t="shared" si="103"/>
        <v>62.630275374082714</v>
      </c>
      <c r="L874" s="9"/>
      <c r="M874">
        <f t="shared" si="108"/>
        <v>74.042899678927228</v>
      </c>
      <c r="N874">
        <f t="shared" si="108"/>
        <v>81.98396174943899</v>
      </c>
    </row>
    <row r="875" spans="2:14" x14ac:dyDescent="0.25">
      <c r="B875" s="3">
        <f t="shared" si="105"/>
        <v>872</v>
      </c>
      <c r="C875" s="7">
        <v>43974</v>
      </c>
      <c r="D875" s="10">
        <v>9179.15</v>
      </c>
      <c r="E875" s="3">
        <f t="shared" si="104"/>
        <v>9.1246898867349842</v>
      </c>
      <c r="F875" s="8">
        <f t="shared" si="106"/>
        <v>9.9732148447273516E-4</v>
      </c>
      <c r="G875" s="8">
        <f t="shared" si="107"/>
        <v>0</v>
      </c>
      <c r="H875" s="8">
        <f t="shared" si="101"/>
        <v>1.7103984214877372E-2</v>
      </c>
      <c r="I875" s="8">
        <f t="shared" si="101"/>
        <v>1.0228345695779155E-2</v>
      </c>
      <c r="J875" s="8">
        <f t="shared" si="102"/>
        <v>1.6722141315516477</v>
      </c>
      <c r="K875" s="9">
        <f t="shared" si="103"/>
        <v>62.577849275149966</v>
      </c>
      <c r="L875" s="9"/>
      <c r="M875">
        <f t="shared" si="108"/>
        <v>74.10495353522731</v>
      </c>
      <c r="N875">
        <f t="shared" si="108"/>
        <v>82.013575513118568</v>
      </c>
    </row>
    <row r="876" spans="2:14" x14ac:dyDescent="0.25">
      <c r="B876" s="3">
        <f t="shared" si="105"/>
        <v>873</v>
      </c>
      <c r="C876" s="7">
        <v>43975</v>
      </c>
      <c r="D876" s="10">
        <v>8720.34</v>
      </c>
      <c r="E876" s="3">
        <f t="shared" si="104"/>
        <v>9.0734135069685902</v>
      </c>
      <c r="F876" s="8">
        <f t="shared" si="106"/>
        <v>0</v>
      </c>
      <c r="G876" s="8">
        <f t="shared" si="107"/>
        <v>5.1276379766393987E-2</v>
      </c>
      <c r="H876" s="8">
        <f t="shared" si="101"/>
        <v>1.7010823590631767E-2</v>
      </c>
      <c r="I876" s="8">
        <f t="shared" si="101"/>
        <v>1.1449211880693297E-2</v>
      </c>
      <c r="J876" s="8">
        <f t="shared" si="102"/>
        <v>1.4857637161311483</v>
      </c>
      <c r="K876" s="9">
        <f t="shared" si="103"/>
        <v>59.770914930064087</v>
      </c>
      <c r="L876" s="9"/>
      <c r="M876">
        <f t="shared" si="108"/>
        <v>74.167007391527392</v>
      </c>
      <c r="N876">
        <f t="shared" si="108"/>
        <v>82.043189276798145</v>
      </c>
    </row>
    <row r="877" spans="2:14" x14ac:dyDescent="0.25">
      <c r="B877" s="3">
        <f t="shared" si="105"/>
        <v>874</v>
      </c>
      <c r="C877" s="7">
        <v>43976</v>
      </c>
      <c r="D877" s="10">
        <v>8900.35</v>
      </c>
      <c r="E877" s="3">
        <f t="shared" si="104"/>
        <v>9.0938458807896865</v>
      </c>
      <c r="F877" s="8">
        <f t="shared" si="106"/>
        <v>2.0432373821096306E-2</v>
      </c>
      <c r="G877" s="8">
        <f t="shared" si="107"/>
        <v>0</v>
      </c>
      <c r="H877" s="8">
        <f t="shared" ref="H877:I940" si="109">AVERAGE(F836:F877)</f>
        <v>1.749730868161025E-2</v>
      </c>
      <c r="I877" s="8">
        <f t="shared" si="109"/>
        <v>1.122091648112798E-2</v>
      </c>
      <c r="J877" s="8">
        <f t="shared" ref="J877:J940" si="110">H877/I877</f>
        <v>1.5593475551696947</v>
      </c>
      <c r="K877" s="9">
        <f t="shared" ref="K877:K940" si="111">100 - (100 / (1 + J877))</f>
        <v>60.927541944036747</v>
      </c>
      <c r="L877" s="9"/>
      <c r="M877">
        <f t="shared" si="108"/>
        <v>74.229061247827488</v>
      </c>
      <c r="N877">
        <f t="shared" si="108"/>
        <v>82.072803040477709</v>
      </c>
    </row>
    <row r="878" spans="2:14" x14ac:dyDescent="0.25">
      <c r="B878" s="3">
        <f t="shared" si="105"/>
        <v>875</v>
      </c>
      <c r="C878" s="7">
        <v>43977</v>
      </c>
      <c r="D878" s="10">
        <v>8841.18</v>
      </c>
      <c r="E878" s="3">
        <f t="shared" si="104"/>
        <v>9.0871756308863674</v>
      </c>
      <c r="F878" s="8">
        <f t="shared" si="106"/>
        <v>0</v>
      </c>
      <c r="G878" s="8">
        <f t="shared" si="107"/>
        <v>6.6702499033191032E-3</v>
      </c>
      <c r="H878" s="8">
        <f t="shared" si="109"/>
        <v>1.7390338909916266E-2</v>
      </c>
      <c r="I878" s="8">
        <f t="shared" si="109"/>
        <v>1.137973195501653E-2</v>
      </c>
      <c r="J878" s="8">
        <f t="shared" si="110"/>
        <v>1.5281852840347507</v>
      </c>
      <c r="K878" s="9">
        <f t="shared" si="111"/>
        <v>60.445937000151666</v>
      </c>
      <c r="L878" s="9"/>
      <c r="M878">
        <f t="shared" si="108"/>
        <v>74.29111510412757</v>
      </c>
      <c r="N878">
        <f t="shared" si="108"/>
        <v>82.102416804157286</v>
      </c>
    </row>
    <row r="879" spans="2:14" x14ac:dyDescent="0.25">
      <c r="B879" s="3">
        <f t="shared" si="105"/>
        <v>876</v>
      </c>
      <c r="C879" s="7">
        <v>43978</v>
      </c>
      <c r="D879" s="10">
        <v>9204.07</v>
      </c>
      <c r="E879" s="3">
        <f t="shared" si="104"/>
        <v>9.1274010565152963</v>
      </c>
      <c r="F879" s="8">
        <f t="shared" si="106"/>
        <v>4.0225425628928946E-2</v>
      </c>
      <c r="G879" s="8">
        <f t="shared" si="107"/>
        <v>0</v>
      </c>
      <c r="H879" s="8">
        <f t="shared" si="109"/>
        <v>1.8348087139176478E-2</v>
      </c>
      <c r="I879" s="8">
        <f t="shared" si="109"/>
        <v>1.0506108235687343E-2</v>
      </c>
      <c r="J879" s="8">
        <f t="shared" si="110"/>
        <v>1.7464209132027935</v>
      </c>
      <c r="K879" s="9">
        <f t="shared" si="111"/>
        <v>63.588975193397062</v>
      </c>
      <c r="L879" s="9"/>
      <c r="M879">
        <f t="shared" si="108"/>
        <v>74.353168960427652</v>
      </c>
      <c r="N879">
        <f t="shared" si="108"/>
        <v>82.132030567836864</v>
      </c>
    </row>
    <row r="880" spans="2:14" x14ac:dyDescent="0.25">
      <c r="B880" s="3">
        <f t="shared" si="105"/>
        <v>877</v>
      </c>
      <c r="C880" s="7">
        <v>43979</v>
      </c>
      <c r="D880" s="10">
        <v>9575.89</v>
      </c>
      <c r="E880" s="3">
        <f t="shared" si="104"/>
        <v>9.1670037601208723</v>
      </c>
      <c r="F880" s="8">
        <f t="shared" si="106"/>
        <v>3.960270360557594E-2</v>
      </c>
      <c r="G880" s="8">
        <f t="shared" si="107"/>
        <v>0</v>
      </c>
      <c r="H880" s="8">
        <f t="shared" si="109"/>
        <v>1.7622310497066911E-2</v>
      </c>
      <c r="I880" s="8">
        <f t="shared" si="109"/>
        <v>1.0506108235687343E-2</v>
      </c>
      <c r="J880" s="8">
        <f t="shared" si="110"/>
        <v>1.6773395154265707</v>
      </c>
      <c r="K880" s="9">
        <f t="shared" si="111"/>
        <v>62.649488634590533</v>
      </c>
      <c r="L880" s="9"/>
      <c r="M880">
        <f t="shared" si="108"/>
        <v>74.415222816727734</v>
      </c>
      <c r="N880">
        <f t="shared" si="108"/>
        <v>82.161644331516442</v>
      </c>
    </row>
    <row r="881" spans="2:14" x14ac:dyDescent="0.25">
      <c r="B881" s="3">
        <f t="shared" si="105"/>
        <v>878</v>
      </c>
      <c r="C881" s="7">
        <v>43980</v>
      </c>
      <c r="D881" s="10">
        <v>9427.07</v>
      </c>
      <c r="E881" s="3">
        <f t="shared" si="104"/>
        <v>9.1513406168485858</v>
      </c>
      <c r="F881" s="8">
        <f t="shared" si="106"/>
        <v>0</v>
      </c>
      <c r="G881" s="8">
        <f t="shared" si="107"/>
        <v>1.5663143272286462E-2</v>
      </c>
      <c r="H881" s="8">
        <f t="shared" si="109"/>
        <v>1.7622310497066911E-2</v>
      </c>
      <c r="I881" s="8">
        <f t="shared" si="109"/>
        <v>1.0628329564031617E-2</v>
      </c>
      <c r="J881" s="8">
        <f t="shared" si="110"/>
        <v>1.658050815125673</v>
      </c>
      <c r="K881" s="9">
        <f t="shared" si="111"/>
        <v>62.378446856264489</v>
      </c>
      <c r="L881" s="9"/>
      <c r="M881">
        <f t="shared" si="108"/>
        <v>74.477276673027816</v>
      </c>
      <c r="N881">
        <f t="shared" si="108"/>
        <v>82.191258095196019</v>
      </c>
    </row>
    <row r="882" spans="2:14" x14ac:dyDescent="0.25">
      <c r="B882" s="3">
        <f t="shared" si="105"/>
        <v>879</v>
      </c>
      <c r="C882" s="7">
        <v>43981</v>
      </c>
      <c r="D882" s="10">
        <v>9697.7199999999993</v>
      </c>
      <c r="E882" s="3">
        <f t="shared" si="104"/>
        <v>9.1796460853161381</v>
      </c>
      <c r="F882" s="8">
        <f t="shared" si="106"/>
        <v>2.830546846755233E-2</v>
      </c>
      <c r="G882" s="8">
        <f t="shared" si="107"/>
        <v>0</v>
      </c>
      <c r="H882" s="8">
        <f t="shared" si="109"/>
        <v>1.7558864315521307E-2</v>
      </c>
      <c r="I882" s="8">
        <f t="shared" si="109"/>
        <v>1.0628329564031617E-2</v>
      </c>
      <c r="J882" s="8">
        <f t="shared" si="110"/>
        <v>1.6520812804811773</v>
      </c>
      <c r="K882" s="9">
        <f t="shared" si="111"/>
        <v>62.293765000348472</v>
      </c>
      <c r="L882" s="9"/>
      <c r="M882">
        <f t="shared" si="108"/>
        <v>74.539330529327898</v>
      </c>
      <c r="N882">
        <f t="shared" si="108"/>
        <v>82.220871858875597</v>
      </c>
    </row>
    <row r="883" spans="2:14" x14ac:dyDescent="0.25">
      <c r="B883" s="3">
        <f t="shared" si="105"/>
        <v>880</v>
      </c>
      <c r="C883" s="7">
        <v>43982</v>
      </c>
      <c r="D883" s="10">
        <v>9448.27</v>
      </c>
      <c r="E883" s="3">
        <f t="shared" si="104"/>
        <v>9.1535869349455847</v>
      </c>
      <c r="F883" s="8">
        <f t="shared" si="106"/>
        <v>0</v>
      </c>
      <c r="G883" s="8">
        <f t="shared" si="107"/>
        <v>2.6059150370553397E-2</v>
      </c>
      <c r="H883" s="8">
        <f t="shared" si="109"/>
        <v>1.7558864315521307E-2</v>
      </c>
      <c r="I883" s="8">
        <f t="shared" si="109"/>
        <v>1.0825054711809157E-2</v>
      </c>
      <c r="J883" s="8">
        <f t="shared" si="110"/>
        <v>1.6220577893584383</v>
      </c>
      <c r="K883" s="9">
        <f t="shared" si="111"/>
        <v>61.862015243963071</v>
      </c>
      <c r="L883" s="9"/>
      <c r="M883">
        <f t="shared" si="108"/>
        <v>74.601384385627995</v>
      </c>
      <c r="N883">
        <f t="shared" si="108"/>
        <v>82.250485622555175</v>
      </c>
    </row>
    <row r="884" spans="2:14" x14ac:dyDescent="0.25">
      <c r="B884" s="3">
        <f t="shared" si="105"/>
        <v>881</v>
      </c>
      <c r="C884" s="7">
        <v>43983</v>
      </c>
      <c r="D884" s="10">
        <v>10200.77</v>
      </c>
      <c r="E884" s="3">
        <f t="shared" si="104"/>
        <v>9.230218486619199</v>
      </c>
      <c r="F884" s="8">
        <f t="shared" si="106"/>
        <v>7.663155167361424E-2</v>
      </c>
      <c r="G884" s="8">
        <f t="shared" si="107"/>
        <v>0</v>
      </c>
      <c r="H884" s="8">
        <f t="shared" si="109"/>
        <v>1.9383425069654979E-2</v>
      </c>
      <c r="I884" s="8">
        <f t="shared" si="109"/>
        <v>9.8214543401589933E-3</v>
      </c>
      <c r="J884" s="8">
        <f t="shared" si="110"/>
        <v>1.9735799198697077</v>
      </c>
      <c r="K884" s="9">
        <f t="shared" si="111"/>
        <v>66.370501989271673</v>
      </c>
      <c r="L884" s="9"/>
      <c r="M884">
        <f t="shared" si="108"/>
        <v>74.663438241928077</v>
      </c>
      <c r="N884">
        <f t="shared" si="108"/>
        <v>82.280099386234753</v>
      </c>
    </row>
    <row r="885" spans="2:14" x14ac:dyDescent="0.25">
      <c r="B885" s="3">
        <f t="shared" si="105"/>
        <v>882</v>
      </c>
      <c r="C885" s="7">
        <v>43984</v>
      </c>
      <c r="D885" s="10">
        <v>9518.0400000000009</v>
      </c>
      <c r="E885" s="3">
        <f t="shared" si="104"/>
        <v>9.1609442242357897</v>
      </c>
      <c r="F885" s="8">
        <f t="shared" si="106"/>
        <v>0</v>
      </c>
      <c r="G885" s="8">
        <f t="shared" si="107"/>
        <v>6.927426238340928E-2</v>
      </c>
      <c r="H885" s="8">
        <f t="shared" si="109"/>
        <v>1.9332768713034867E-2</v>
      </c>
      <c r="I885" s="8">
        <f t="shared" si="109"/>
        <v>1.1470841539763976E-2</v>
      </c>
      <c r="J885" s="8">
        <f t="shared" si="110"/>
        <v>1.6853836439128997</v>
      </c>
      <c r="K885" s="9">
        <f t="shared" si="111"/>
        <v>62.761372950686116</v>
      </c>
      <c r="L885" s="9"/>
      <c r="M885">
        <f t="shared" si="108"/>
        <v>74.725492098228159</v>
      </c>
      <c r="N885">
        <f t="shared" si="108"/>
        <v>82.30971314991433</v>
      </c>
    </row>
    <row r="886" spans="2:14" x14ac:dyDescent="0.25">
      <c r="B886" s="3">
        <f t="shared" si="105"/>
        <v>883</v>
      </c>
      <c r="C886" s="7">
        <v>43985</v>
      </c>
      <c r="D886" s="10">
        <v>9666.24</v>
      </c>
      <c r="E886" s="3">
        <f t="shared" si="104"/>
        <v>9.1763946813953599</v>
      </c>
      <c r="F886" s="8">
        <f t="shared" si="106"/>
        <v>1.5450457159570163E-2</v>
      </c>
      <c r="G886" s="8">
        <f t="shared" si="107"/>
        <v>0</v>
      </c>
      <c r="H886" s="8">
        <f t="shared" si="109"/>
        <v>1.8732985047591192E-2</v>
      </c>
      <c r="I886" s="8">
        <f t="shared" si="109"/>
        <v>1.1470841539763976E-2</v>
      </c>
      <c r="J886" s="8">
        <f t="shared" si="110"/>
        <v>1.6330959662072573</v>
      </c>
      <c r="K886" s="9">
        <f t="shared" si="111"/>
        <v>62.021893131361566</v>
      </c>
      <c r="L886" s="9"/>
      <c r="M886">
        <f t="shared" si="108"/>
        <v>74.787545954528241</v>
      </c>
      <c r="N886">
        <f t="shared" si="108"/>
        <v>82.339326913593908</v>
      </c>
    </row>
    <row r="887" spans="2:14" x14ac:dyDescent="0.25">
      <c r="B887" s="3">
        <f t="shared" si="105"/>
        <v>884</v>
      </c>
      <c r="C887" s="7">
        <v>43986</v>
      </c>
      <c r="D887" s="10">
        <v>9789.06</v>
      </c>
      <c r="E887" s="3">
        <f t="shared" si="104"/>
        <v>9.1890207145714839</v>
      </c>
      <c r="F887" s="8">
        <f t="shared" si="106"/>
        <v>1.2626033176124096E-2</v>
      </c>
      <c r="G887" s="8">
        <f t="shared" si="107"/>
        <v>0</v>
      </c>
      <c r="H887" s="8">
        <f t="shared" si="109"/>
        <v>1.7868774299802513E-2</v>
      </c>
      <c r="I887" s="8">
        <f t="shared" si="109"/>
        <v>1.1470841539763976E-2</v>
      </c>
      <c r="J887" s="8">
        <f t="shared" si="110"/>
        <v>1.557756180125053</v>
      </c>
      <c r="K887" s="9">
        <f t="shared" si="111"/>
        <v>60.903231990192737</v>
      </c>
      <c r="L887" s="9"/>
      <c r="M887">
        <f t="shared" si="108"/>
        <v>74.849599810828323</v>
      </c>
      <c r="N887">
        <f t="shared" si="108"/>
        <v>82.368940677273486</v>
      </c>
    </row>
    <row r="888" spans="2:14" x14ac:dyDescent="0.25">
      <c r="B888" s="3">
        <f t="shared" si="105"/>
        <v>885</v>
      </c>
      <c r="C888" s="7">
        <v>43987</v>
      </c>
      <c r="D888" s="10">
        <v>9621.16</v>
      </c>
      <c r="E888" s="3">
        <f t="shared" si="104"/>
        <v>9.1717201185108941</v>
      </c>
      <c r="F888" s="8">
        <f t="shared" si="106"/>
        <v>0</v>
      </c>
      <c r="G888" s="8">
        <f t="shared" si="107"/>
        <v>1.7300596060589868E-2</v>
      </c>
      <c r="H888" s="8">
        <f t="shared" si="109"/>
        <v>1.7796936075571635E-2</v>
      </c>
      <c r="I888" s="8">
        <f t="shared" si="109"/>
        <v>1.1882760493587543E-2</v>
      </c>
      <c r="J888" s="8">
        <f t="shared" si="110"/>
        <v>1.4977105770309549</v>
      </c>
      <c r="K888" s="9">
        <f t="shared" si="111"/>
        <v>59.963335656419147</v>
      </c>
      <c r="L888" s="9"/>
      <c r="M888">
        <f t="shared" si="108"/>
        <v>74.911653667128419</v>
      </c>
      <c r="N888">
        <f t="shared" si="108"/>
        <v>82.398554440953063</v>
      </c>
    </row>
    <row r="889" spans="2:14" x14ac:dyDescent="0.25">
      <c r="B889" s="3">
        <f t="shared" si="105"/>
        <v>886</v>
      </c>
      <c r="C889" s="7">
        <v>43988</v>
      </c>
      <c r="D889" s="10">
        <v>9666.2999999999993</v>
      </c>
      <c r="E889" s="3">
        <f t="shared" si="104"/>
        <v>9.1764008885466186</v>
      </c>
      <c r="F889" s="8">
        <f t="shared" si="106"/>
        <v>4.6807700357245352E-3</v>
      </c>
      <c r="G889" s="8">
        <f t="shared" si="107"/>
        <v>0</v>
      </c>
      <c r="H889" s="8">
        <f t="shared" si="109"/>
        <v>1.7801804200172338E-2</v>
      </c>
      <c r="I889" s="8">
        <f t="shared" si="109"/>
        <v>1.1882760493587543E-2</v>
      </c>
      <c r="J889" s="8">
        <f t="shared" si="110"/>
        <v>1.4981202566338832</v>
      </c>
      <c r="K889" s="9">
        <f t="shared" si="111"/>
        <v>59.969901475141157</v>
      </c>
      <c r="L889" s="9"/>
      <c r="M889">
        <f t="shared" si="108"/>
        <v>74.973707523428502</v>
      </c>
      <c r="N889">
        <f t="shared" si="108"/>
        <v>82.428168204632641</v>
      </c>
    </row>
    <row r="890" spans="2:14" x14ac:dyDescent="0.25">
      <c r="B890" s="3">
        <f t="shared" si="105"/>
        <v>887</v>
      </c>
      <c r="C890" s="7">
        <v>43989</v>
      </c>
      <c r="D890" s="10">
        <v>9746.99</v>
      </c>
      <c r="E890" s="3">
        <f t="shared" si="104"/>
        <v>9.1847137983799794</v>
      </c>
      <c r="F890" s="8">
        <f t="shared" si="106"/>
        <v>8.3129098333607487E-3</v>
      </c>
      <c r="G890" s="8">
        <f t="shared" si="107"/>
        <v>0</v>
      </c>
      <c r="H890" s="8">
        <f t="shared" si="109"/>
        <v>1.7516919926335722E-2</v>
      </c>
      <c r="I890" s="8">
        <f t="shared" si="109"/>
        <v>1.1882760493587543E-2</v>
      </c>
      <c r="J890" s="8">
        <f t="shared" si="110"/>
        <v>1.4741456697531368</v>
      </c>
      <c r="K890" s="9">
        <f t="shared" si="111"/>
        <v>59.582007954294085</v>
      </c>
      <c r="L890" s="9"/>
      <c r="M890">
        <f t="shared" si="108"/>
        <v>75.035761379728584</v>
      </c>
      <c r="N890">
        <f t="shared" si="108"/>
        <v>82.457781968312219</v>
      </c>
    </row>
    <row r="891" spans="2:14" x14ac:dyDescent="0.25">
      <c r="B891" s="3">
        <f t="shared" si="105"/>
        <v>888</v>
      </c>
      <c r="C891" s="7">
        <v>43990</v>
      </c>
      <c r="D891" s="10">
        <v>9782.01</v>
      </c>
      <c r="E891" s="3">
        <f t="shared" si="104"/>
        <v>9.1883002633846118</v>
      </c>
      <c r="F891" s="8">
        <f t="shared" si="106"/>
        <v>3.5864650046324442E-3</v>
      </c>
      <c r="G891" s="8">
        <f t="shared" si="107"/>
        <v>0</v>
      </c>
      <c r="H891" s="8">
        <f t="shared" si="109"/>
        <v>1.7351341496674461E-2</v>
      </c>
      <c r="I891" s="8">
        <f t="shared" si="109"/>
        <v>1.1882760493587543E-2</v>
      </c>
      <c r="J891" s="8">
        <f t="shared" si="110"/>
        <v>1.4602113293487657</v>
      </c>
      <c r="K891" s="9">
        <f t="shared" si="111"/>
        <v>59.353085319515756</v>
      </c>
      <c r="L891" s="9"/>
      <c r="M891">
        <f t="shared" si="108"/>
        <v>75.097815236028666</v>
      </c>
      <c r="N891">
        <f t="shared" si="108"/>
        <v>82.487395731991796</v>
      </c>
    </row>
    <row r="892" spans="2:14" x14ac:dyDescent="0.25">
      <c r="B892" s="3">
        <f t="shared" si="105"/>
        <v>889</v>
      </c>
      <c r="C892" s="7">
        <v>43991</v>
      </c>
      <c r="D892" s="10">
        <v>9772.43</v>
      </c>
      <c r="E892" s="3">
        <f t="shared" si="104"/>
        <v>9.1873204346841781</v>
      </c>
      <c r="F892" s="8">
        <f t="shared" si="106"/>
        <v>0</v>
      </c>
      <c r="G892" s="8">
        <f t="shared" si="107"/>
        <v>9.7982870043367143E-4</v>
      </c>
      <c r="H892" s="8">
        <f t="shared" si="109"/>
        <v>1.7351341496674461E-2</v>
      </c>
      <c r="I892" s="8">
        <f t="shared" si="109"/>
        <v>1.1796692455477405E-2</v>
      </c>
      <c r="J892" s="8">
        <f t="shared" si="110"/>
        <v>1.4708649532198272</v>
      </c>
      <c r="K892" s="9">
        <f t="shared" si="111"/>
        <v>59.528342546731153</v>
      </c>
      <c r="L892" s="9"/>
      <c r="M892">
        <f t="shared" si="108"/>
        <v>75.159869092328748</v>
      </c>
      <c r="N892">
        <f t="shared" si="108"/>
        <v>82.517009495671374</v>
      </c>
    </row>
    <row r="893" spans="2:14" x14ac:dyDescent="0.25">
      <c r="B893" s="3">
        <f t="shared" si="105"/>
        <v>890</v>
      </c>
      <c r="C893" s="7">
        <v>43992</v>
      </c>
      <c r="D893" s="10">
        <v>9885</v>
      </c>
      <c r="E893" s="3">
        <f t="shared" si="104"/>
        <v>9.1987737356047177</v>
      </c>
      <c r="F893" s="8">
        <f t="shared" si="106"/>
        <v>1.1453300920539533E-2</v>
      </c>
      <c r="G893" s="8">
        <f t="shared" si="107"/>
        <v>0</v>
      </c>
      <c r="H893" s="8">
        <f t="shared" si="109"/>
        <v>1.4623000369758212E-2</v>
      </c>
      <c r="I893" s="8">
        <f t="shared" si="109"/>
        <v>1.1796692455477405E-2</v>
      </c>
      <c r="J893" s="8">
        <f t="shared" si="110"/>
        <v>1.2395847755587206</v>
      </c>
      <c r="K893" s="9">
        <f t="shared" si="111"/>
        <v>55.348865963311219</v>
      </c>
      <c r="L893" s="9"/>
      <c r="M893">
        <f t="shared" si="108"/>
        <v>75.22192294862883</v>
      </c>
      <c r="N893">
        <f t="shared" si="108"/>
        <v>82.546623259350952</v>
      </c>
    </row>
    <row r="894" spans="2:14" x14ac:dyDescent="0.25">
      <c r="B894" s="3">
        <f t="shared" si="105"/>
        <v>891</v>
      </c>
      <c r="C894" s="7">
        <v>43993</v>
      </c>
      <c r="D894" s="10">
        <v>9280.4</v>
      </c>
      <c r="E894" s="3">
        <f t="shared" si="104"/>
        <v>9.1356599282995958</v>
      </c>
      <c r="F894" s="8">
        <f t="shared" si="106"/>
        <v>0</v>
      </c>
      <c r="G894" s="8">
        <f t="shared" si="107"/>
        <v>6.3113807305121838E-2</v>
      </c>
      <c r="H894" s="8">
        <f t="shared" si="109"/>
        <v>1.4623000369758212E-2</v>
      </c>
      <c r="I894" s="8">
        <f t="shared" si="109"/>
        <v>1.2865391687809234E-2</v>
      </c>
      <c r="J894" s="8">
        <f t="shared" si="110"/>
        <v>1.1366152484587331</v>
      </c>
      <c r="K894" s="9">
        <f t="shared" si="111"/>
        <v>53.19700162575554</v>
      </c>
      <c r="L894" s="9"/>
      <c r="M894">
        <f t="shared" si="108"/>
        <v>75.283976804928926</v>
      </c>
      <c r="N894">
        <f t="shared" si="108"/>
        <v>82.576237023030529</v>
      </c>
    </row>
    <row r="895" spans="2:14" x14ac:dyDescent="0.25">
      <c r="B895" s="3">
        <f t="shared" si="105"/>
        <v>892</v>
      </c>
      <c r="C895" s="7">
        <v>43994</v>
      </c>
      <c r="D895" s="10">
        <v>9465.1299999999992</v>
      </c>
      <c r="E895" s="3">
        <f t="shared" si="104"/>
        <v>9.1553697983615692</v>
      </c>
      <c r="F895" s="8">
        <f t="shared" si="106"/>
        <v>1.9709870061973334E-2</v>
      </c>
      <c r="G895" s="8">
        <f t="shared" si="107"/>
        <v>0</v>
      </c>
      <c r="H895" s="8">
        <f t="shared" si="109"/>
        <v>1.4527387995012256E-2</v>
      </c>
      <c r="I895" s="8">
        <f t="shared" si="109"/>
        <v>1.2865391687809234E-2</v>
      </c>
      <c r="J895" s="8">
        <f t="shared" si="110"/>
        <v>1.129183498453286</v>
      </c>
      <c r="K895" s="9">
        <f t="shared" si="111"/>
        <v>53.033639386814933</v>
      </c>
      <c r="L895" s="9"/>
      <c r="M895">
        <f t="shared" si="108"/>
        <v>75.346030661229008</v>
      </c>
      <c r="N895">
        <f t="shared" si="108"/>
        <v>82.605850786710107</v>
      </c>
    </row>
    <row r="896" spans="2:14" x14ac:dyDescent="0.25">
      <c r="B896" s="3">
        <f t="shared" si="105"/>
        <v>893</v>
      </c>
      <c r="C896" s="7">
        <v>43995</v>
      </c>
      <c r="D896" s="10">
        <v>9473.34</v>
      </c>
      <c r="E896" s="3">
        <f t="shared" si="104"/>
        <v>9.1562368167125019</v>
      </c>
      <c r="F896" s="8">
        <f t="shared" si="106"/>
        <v>8.670183509327245E-4</v>
      </c>
      <c r="G896" s="8">
        <f t="shared" si="107"/>
        <v>0</v>
      </c>
      <c r="H896" s="8">
        <f t="shared" si="109"/>
        <v>1.4159852359106514E-2</v>
      </c>
      <c r="I896" s="8">
        <f t="shared" si="109"/>
        <v>1.2865391687809234E-2</v>
      </c>
      <c r="J896" s="8">
        <f t="shared" si="110"/>
        <v>1.1006157218302077</v>
      </c>
      <c r="K896" s="9">
        <f t="shared" si="111"/>
        <v>52.394910234760687</v>
      </c>
      <c r="L896" s="9"/>
      <c r="M896">
        <f t="shared" si="108"/>
        <v>75.40808451752909</v>
      </c>
      <c r="N896">
        <f t="shared" si="108"/>
        <v>82.635464550389685</v>
      </c>
    </row>
    <row r="897" spans="2:14" x14ac:dyDescent="0.25">
      <c r="B897" s="3">
        <f t="shared" si="105"/>
        <v>894</v>
      </c>
      <c r="C897" s="7">
        <v>43996</v>
      </c>
      <c r="D897" s="10">
        <v>9342.1</v>
      </c>
      <c r="E897" s="3">
        <f t="shared" si="104"/>
        <v>9.1422863453507262</v>
      </c>
      <c r="F897" s="8">
        <f t="shared" si="106"/>
        <v>0</v>
      </c>
      <c r="G897" s="8">
        <f t="shared" si="107"/>
        <v>1.395047136177574E-2</v>
      </c>
      <c r="H897" s="8">
        <f t="shared" si="109"/>
        <v>1.4159852359106514E-2</v>
      </c>
      <c r="I897" s="8">
        <f t="shared" si="109"/>
        <v>1.2989943197536298E-2</v>
      </c>
      <c r="J897" s="8">
        <f t="shared" si="110"/>
        <v>1.090062684938615</v>
      </c>
      <c r="K897" s="9">
        <f t="shared" si="111"/>
        <v>52.154545066701189</v>
      </c>
      <c r="L897" s="9"/>
      <c r="M897">
        <f t="shared" si="108"/>
        <v>75.470138373829172</v>
      </c>
      <c r="N897">
        <f t="shared" si="108"/>
        <v>82.665078314069262</v>
      </c>
    </row>
    <row r="898" spans="2:14" x14ac:dyDescent="0.25">
      <c r="B898" s="3">
        <f t="shared" si="105"/>
        <v>895</v>
      </c>
      <c r="C898" s="7">
        <v>43997</v>
      </c>
      <c r="D898" s="10">
        <v>9426.02</v>
      </c>
      <c r="E898" s="3">
        <f t="shared" si="104"/>
        <v>9.1512292292722162</v>
      </c>
      <c r="F898" s="8">
        <f t="shared" si="106"/>
        <v>8.942883921490008E-3</v>
      </c>
      <c r="G898" s="8">
        <f t="shared" si="107"/>
        <v>0</v>
      </c>
      <c r="H898" s="8">
        <f t="shared" si="109"/>
        <v>1.4372778166761038E-2</v>
      </c>
      <c r="I898" s="8">
        <f t="shared" si="109"/>
        <v>1.2930439861559759E-2</v>
      </c>
      <c r="J898" s="8">
        <f t="shared" si="110"/>
        <v>1.1115459582693032</v>
      </c>
      <c r="K898" s="9">
        <f t="shared" si="111"/>
        <v>52.641333896438852</v>
      </c>
      <c r="L898" s="9"/>
      <c r="M898">
        <f t="shared" si="108"/>
        <v>75.532192230129255</v>
      </c>
      <c r="N898">
        <f t="shared" si="108"/>
        <v>82.69469207774884</v>
      </c>
    </row>
    <row r="899" spans="2:14" x14ac:dyDescent="0.25">
      <c r="B899" s="3">
        <f t="shared" si="105"/>
        <v>896</v>
      </c>
      <c r="C899" s="7">
        <v>43998</v>
      </c>
      <c r="D899" s="10">
        <v>9525.59</v>
      </c>
      <c r="E899" s="3">
        <f t="shared" si="104"/>
        <v>9.1617371403337771</v>
      </c>
      <c r="F899" s="8">
        <f t="shared" si="106"/>
        <v>1.0507911061560904E-2</v>
      </c>
      <c r="G899" s="8">
        <f t="shared" si="107"/>
        <v>0</v>
      </c>
      <c r="H899" s="8">
        <f t="shared" si="109"/>
        <v>1.4224122370407514E-2</v>
      </c>
      <c r="I899" s="8">
        <f t="shared" si="109"/>
        <v>1.2930439861559759E-2</v>
      </c>
      <c r="J899" s="8">
        <f t="shared" si="110"/>
        <v>1.1000493813589185</v>
      </c>
      <c r="K899" s="9">
        <f t="shared" si="111"/>
        <v>52.382072113327581</v>
      </c>
      <c r="L899" s="9"/>
      <c r="M899">
        <f t="shared" si="108"/>
        <v>75.594246086429337</v>
      </c>
      <c r="N899">
        <f t="shared" si="108"/>
        <v>82.724305841428418</v>
      </c>
    </row>
    <row r="900" spans="2:14" x14ac:dyDescent="0.25">
      <c r="B900" s="3">
        <f t="shared" si="105"/>
        <v>897</v>
      </c>
      <c r="C900" s="7">
        <v>43999</v>
      </c>
      <c r="D900" s="10">
        <v>9465.14</v>
      </c>
      <c r="E900" s="3">
        <f t="shared" ref="E900:E963" si="112">LN(D900)</f>
        <v>9.1553708548705348</v>
      </c>
      <c r="F900" s="8">
        <f t="shared" si="106"/>
        <v>0</v>
      </c>
      <c r="G900" s="8">
        <f t="shared" si="107"/>
        <v>6.3662854632422494E-3</v>
      </c>
      <c r="H900" s="8">
        <f t="shared" si="109"/>
        <v>1.3906679196581511E-2</v>
      </c>
      <c r="I900" s="8">
        <f t="shared" si="109"/>
        <v>1.3082018086875051E-2</v>
      </c>
      <c r="J900" s="8">
        <f t="shared" si="110"/>
        <v>1.0630377594825242</v>
      </c>
      <c r="K900" s="9">
        <f t="shared" si="111"/>
        <v>51.527789765184338</v>
      </c>
      <c r="L900" s="9"/>
      <c r="M900">
        <f t="shared" si="108"/>
        <v>75.656299942729433</v>
      </c>
      <c r="N900">
        <f t="shared" si="108"/>
        <v>82.753919605107981</v>
      </c>
    </row>
    <row r="901" spans="2:14" x14ac:dyDescent="0.25">
      <c r="B901" s="3">
        <f t="shared" ref="B901:B964" si="113">+B900+1</f>
        <v>898</v>
      </c>
      <c r="C901" s="7">
        <v>44000</v>
      </c>
      <c r="D901" s="10">
        <v>9386.32</v>
      </c>
      <c r="E901" s="3">
        <f t="shared" si="112"/>
        <v>9.1470085891036916</v>
      </c>
      <c r="F901" s="8">
        <f t="shared" ref="F901:F964" si="114">IF(E901&gt;E900,E901-E900,0)</f>
        <v>0</v>
      </c>
      <c r="G901" s="8">
        <f t="shared" si="107"/>
        <v>8.3622657668431799E-3</v>
      </c>
      <c r="H901" s="8">
        <f t="shared" si="109"/>
        <v>1.1805623051963008E-2</v>
      </c>
      <c r="I901" s="8">
        <f t="shared" si="109"/>
        <v>1.328111965275227E-2</v>
      </c>
      <c r="J901" s="8">
        <f t="shared" si="110"/>
        <v>0.88890269500105801</v>
      </c>
      <c r="K901" s="9">
        <f t="shared" si="111"/>
        <v>47.059210479900344</v>
      </c>
      <c r="L901" s="9"/>
      <c r="M901">
        <f t="shared" si="108"/>
        <v>75.718353799029515</v>
      </c>
      <c r="N901">
        <f t="shared" si="108"/>
        <v>82.783533368787559</v>
      </c>
    </row>
    <row r="902" spans="2:14" x14ac:dyDescent="0.25">
      <c r="B902" s="3">
        <f t="shared" si="113"/>
        <v>899</v>
      </c>
      <c r="C902" s="7">
        <v>44001</v>
      </c>
      <c r="D902" s="10">
        <v>9310.23</v>
      </c>
      <c r="E902" s="3">
        <f t="shared" si="112"/>
        <v>9.1388690745846475</v>
      </c>
      <c r="F902" s="8">
        <f t="shared" si="114"/>
        <v>0</v>
      </c>
      <c r="G902" s="8">
        <f t="shared" si="107"/>
        <v>8.1395145190441553E-3</v>
      </c>
      <c r="H902" s="8">
        <f t="shared" si="109"/>
        <v>1.1805623051963008E-2</v>
      </c>
      <c r="I902" s="8">
        <f t="shared" si="109"/>
        <v>1.3026328063431049E-2</v>
      </c>
      <c r="J902" s="8">
        <f t="shared" si="110"/>
        <v>0.90628940054911256</v>
      </c>
      <c r="K902" s="9">
        <f t="shared" si="111"/>
        <v>47.542067866927923</v>
      </c>
      <c r="L902" s="9"/>
      <c r="M902">
        <f t="shared" si="108"/>
        <v>75.780407655329597</v>
      </c>
      <c r="N902">
        <f t="shared" si="108"/>
        <v>82.813147132467137</v>
      </c>
    </row>
    <row r="903" spans="2:14" x14ac:dyDescent="0.25">
      <c r="B903" s="3">
        <f t="shared" si="113"/>
        <v>900</v>
      </c>
      <c r="C903" s="7">
        <v>44002</v>
      </c>
      <c r="D903" s="10">
        <v>9358.9500000000007</v>
      </c>
      <c r="E903" s="3">
        <f t="shared" si="112"/>
        <v>9.1440883836918694</v>
      </c>
      <c r="F903" s="8">
        <f t="shared" si="114"/>
        <v>5.2193091072219033E-3</v>
      </c>
      <c r="G903" s="8">
        <f t="shared" si="107"/>
        <v>0</v>
      </c>
      <c r="H903" s="8">
        <f t="shared" si="109"/>
        <v>1.1929892316420674E-2</v>
      </c>
      <c r="I903" s="8">
        <f t="shared" si="109"/>
        <v>1.2384594356678999E-2</v>
      </c>
      <c r="J903" s="8">
        <f t="shared" si="110"/>
        <v>0.96328486608743025</v>
      </c>
      <c r="K903" s="9">
        <f t="shared" si="111"/>
        <v>49.064956529060957</v>
      </c>
      <c r="L903" s="9"/>
      <c r="M903">
        <f t="shared" si="108"/>
        <v>75.842461511629679</v>
      </c>
      <c r="N903">
        <f t="shared" si="108"/>
        <v>82.842760896146714</v>
      </c>
    </row>
    <row r="904" spans="2:14" x14ac:dyDescent="0.25">
      <c r="B904" s="3">
        <f t="shared" si="113"/>
        <v>901</v>
      </c>
      <c r="C904" s="7">
        <v>44003</v>
      </c>
      <c r="D904" s="10">
        <v>9294.69</v>
      </c>
      <c r="E904" s="3">
        <f t="shared" si="112"/>
        <v>9.1371985483352578</v>
      </c>
      <c r="F904" s="8">
        <f t="shared" si="114"/>
        <v>0</v>
      </c>
      <c r="G904" s="8">
        <f t="shared" ref="G904:G967" si="115">IF(E904&lt;E903,E903-E904,0)</f>
        <v>6.8898353566115844E-3</v>
      </c>
      <c r="H904" s="8">
        <f t="shared" si="109"/>
        <v>1.1929892316420674E-2</v>
      </c>
      <c r="I904" s="8">
        <f t="shared" si="109"/>
        <v>1.041783466582057E-2</v>
      </c>
      <c r="J904" s="8">
        <f t="shared" si="110"/>
        <v>1.14514126007019</v>
      </c>
      <c r="K904" s="9">
        <f t="shared" si="111"/>
        <v>53.383023364751303</v>
      </c>
      <c r="L904" s="9"/>
      <c r="M904">
        <f t="shared" si="108"/>
        <v>75.904515367929761</v>
      </c>
      <c r="N904">
        <f t="shared" si="108"/>
        <v>82.872374659826292</v>
      </c>
    </row>
    <row r="905" spans="2:14" x14ac:dyDescent="0.25">
      <c r="B905" s="3">
        <f t="shared" si="113"/>
        <v>902</v>
      </c>
      <c r="C905" s="7">
        <v>44004</v>
      </c>
      <c r="D905" s="10">
        <v>9685.69</v>
      </c>
      <c r="E905" s="3">
        <f t="shared" si="112"/>
        <v>9.1784048174953998</v>
      </c>
      <c r="F905" s="8">
        <f t="shared" si="114"/>
        <v>4.1206269160142028E-2</v>
      </c>
      <c r="G905" s="8">
        <f t="shared" si="115"/>
        <v>0</v>
      </c>
      <c r="H905" s="8">
        <f t="shared" si="109"/>
        <v>1.2910993963090721E-2</v>
      </c>
      <c r="I905" s="8">
        <f t="shared" si="109"/>
        <v>9.9735702957131599E-3</v>
      </c>
      <c r="J905" s="8">
        <f t="shared" si="110"/>
        <v>1.2945207764405215</v>
      </c>
      <c r="K905" s="9">
        <f t="shared" si="111"/>
        <v>56.417914787797436</v>
      </c>
      <c r="L905" s="9"/>
      <c r="M905">
        <f t="shared" si="108"/>
        <v>75.966569224229858</v>
      </c>
      <c r="N905">
        <f t="shared" si="108"/>
        <v>82.90198842350587</v>
      </c>
    </row>
    <row r="906" spans="2:14" x14ac:dyDescent="0.25">
      <c r="B906" s="3">
        <f t="shared" si="113"/>
        <v>903</v>
      </c>
      <c r="C906" s="7">
        <v>44005</v>
      </c>
      <c r="D906" s="10">
        <v>9624.89</v>
      </c>
      <c r="E906" s="3">
        <f t="shared" si="112"/>
        <v>9.1721077305192491</v>
      </c>
      <c r="F906" s="8">
        <f t="shared" si="114"/>
        <v>0</v>
      </c>
      <c r="G906" s="8">
        <f t="shared" si="115"/>
        <v>6.2970869761507231E-3</v>
      </c>
      <c r="H906" s="8">
        <f t="shared" si="109"/>
        <v>1.2227675813731239E-2</v>
      </c>
      <c r="I906" s="8">
        <f t="shared" si="109"/>
        <v>1.0123500938002464E-2</v>
      </c>
      <c r="J906" s="8">
        <f t="shared" si="110"/>
        <v>1.2078505142257598</v>
      </c>
      <c r="K906" s="9">
        <f t="shared" si="111"/>
        <v>54.707078511124834</v>
      </c>
      <c r="L906" s="9"/>
      <c r="M906">
        <f t="shared" si="108"/>
        <v>76.02862308052994</v>
      </c>
      <c r="N906">
        <f t="shared" si="108"/>
        <v>82.931602187185447</v>
      </c>
    </row>
    <row r="907" spans="2:14" x14ac:dyDescent="0.25">
      <c r="B907" s="3">
        <f t="shared" si="113"/>
        <v>904</v>
      </c>
      <c r="C907" s="7">
        <v>44006</v>
      </c>
      <c r="D907" s="10">
        <v>9296.49</v>
      </c>
      <c r="E907" s="3">
        <f t="shared" si="112"/>
        <v>9.1373921885458991</v>
      </c>
      <c r="F907" s="8">
        <f t="shared" si="114"/>
        <v>0</v>
      </c>
      <c r="G907" s="8">
        <f t="shared" si="115"/>
        <v>3.4715541973350028E-2</v>
      </c>
      <c r="H907" s="8">
        <f t="shared" si="109"/>
        <v>1.0917096931115094E-2</v>
      </c>
      <c r="I907" s="8">
        <f t="shared" si="109"/>
        <v>1.0950061461177465E-2</v>
      </c>
      <c r="J907" s="8">
        <f t="shared" si="110"/>
        <v>0.99698955753086471</v>
      </c>
      <c r="K907" s="9">
        <f t="shared" si="111"/>
        <v>49.924625482948009</v>
      </c>
      <c r="L907" s="9"/>
      <c r="M907">
        <f t="shared" si="108"/>
        <v>76.090676936830022</v>
      </c>
      <c r="N907">
        <f t="shared" si="108"/>
        <v>82.961215950865025</v>
      </c>
    </row>
    <row r="908" spans="2:14" x14ac:dyDescent="0.25">
      <c r="B908" s="3">
        <f t="shared" si="113"/>
        <v>905</v>
      </c>
      <c r="C908" s="7">
        <v>44007</v>
      </c>
      <c r="D908" s="10">
        <v>9249.49</v>
      </c>
      <c r="E908" s="3">
        <f t="shared" si="112"/>
        <v>9.1323236938513386</v>
      </c>
      <c r="F908" s="8">
        <f t="shared" si="114"/>
        <v>0</v>
      </c>
      <c r="G908" s="8">
        <f t="shared" si="115"/>
        <v>5.0684946945604992E-3</v>
      </c>
      <c r="H908" s="8">
        <f t="shared" si="109"/>
        <v>9.7137097059283722E-3</v>
      </c>
      <c r="I908" s="8">
        <f t="shared" si="109"/>
        <v>1.1070739906286048E-2</v>
      </c>
      <c r="J908" s="8">
        <f t="shared" si="110"/>
        <v>0.87742190568607403</v>
      </c>
      <c r="K908" s="9">
        <f t="shared" si="111"/>
        <v>46.735467559458044</v>
      </c>
      <c r="L908" s="9"/>
      <c r="M908">
        <f t="shared" si="108"/>
        <v>76.152730793130104</v>
      </c>
      <c r="N908">
        <f t="shared" si="108"/>
        <v>82.990829714544603</v>
      </c>
    </row>
    <row r="909" spans="2:14" x14ac:dyDescent="0.25">
      <c r="B909" s="3">
        <f t="shared" si="113"/>
        <v>906</v>
      </c>
      <c r="C909" s="7">
        <v>44008</v>
      </c>
      <c r="D909" s="10">
        <v>9162.2099999999991</v>
      </c>
      <c r="E909" s="3">
        <f t="shared" si="112"/>
        <v>9.1228426949436709</v>
      </c>
      <c r="F909" s="8">
        <f t="shared" si="114"/>
        <v>0</v>
      </c>
      <c r="G909" s="8">
        <f t="shared" si="115"/>
        <v>9.480998907667626E-3</v>
      </c>
      <c r="H909" s="8">
        <f t="shared" si="109"/>
        <v>9.7137097059283722E-3</v>
      </c>
      <c r="I909" s="8">
        <f t="shared" si="109"/>
        <v>1.0111114914767471E-2</v>
      </c>
      <c r="J909" s="8">
        <f t="shared" si="110"/>
        <v>0.9606962029223225</v>
      </c>
      <c r="K909" s="9">
        <f t="shared" si="111"/>
        <v>48.997708135021199</v>
      </c>
      <c r="L909" s="9"/>
      <c r="M909">
        <f t="shared" si="108"/>
        <v>76.214784649430186</v>
      </c>
      <c r="N909">
        <f t="shared" si="108"/>
        <v>83.02044347822418</v>
      </c>
    </row>
    <row r="910" spans="2:14" x14ac:dyDescent="0.25">
      <c r="B910" s="3">
        <f t="shared" si="113"/>
        <v>907</v>
      </c>
      <c r="C910" s="7">
        <v>44009</v>
      </c>
      <c r="D910" s="10">
        <v>9012</v>
      </c>
      <c r="E910" s="3">
        <f t="shared" si="112"/>
        <v>9.1063123015521352</v>
      </c>
      <c r="F910" s="8">
        <f t="shared" si="114"/>
        <v>0</v>
      </c>
      <c r="G910" s="8">
        <f t="shared" si="115"/>
        <v>1.6530393391535725E-2</v>
      </c>
      <c r="H910" s="8">
        <f t="shared" si="109"/>
        <v>9.5485498588654093E-3</v>
      </c>
      <c r="I910" s="8">
        <f t="shared" si="109"/>
        <v>1.0504695709804036E-2</v>
      </c>
      <c r="J910" s="8">
        <f t="shared" si="110"/>
        <v>0.90897919584226927</v>
      </c>
      <c r="K910" s="9">
        <f t="shared" si="111"/>
        <v>47.615982291583563</v>
      </c>
      <c r="L910" s="9"/>
      <c r="M910">
        <f t="shared" si="108"/>
        <v>76.276838505730268</v>
      </c>
      <c r="N910">
        <f t="shared" si="108"/>
        <v>83.050057241903758</v>
      </c>
    </row>
    <row r="911" spans="2:14" x14ac:dyDescent="0.25">
      <c r="B911" s="3">
        <f t="shared" si="113"/>
        <v>908</v>
      </c>
      <c r="C911" s="7">
        <v>44010</v>
      </c>
      <c r="D911" s="10">
        <v>9116.35</v>
      </c>
      <c r="E911" s="3">
        <f t="shared" si="112"/>
        <v>9.117824783661014</v>
      </c>
      <c r="F911" s="8">
        <f t="shared" si="114"/>
        <v>1.1512482108878785E-2</v>
      </c>
      <c r="G911" s="8">
        <f t="shared" si="115"/>
        <v>0</v>
      </c>
      <c r="H911" s="8">
        <f t="shared" si="109"/>
        <v>9.0762069280784074E-3</v>
      </c>
      <c r="I911" s="8">
        <f t="shared" si="109"/>
        <v>1.0504695709804036E-2</v>
      </c>
      <c r="J911" s="8">
        <f t="shared" si="110"/>
        <v>0.86401426360285527</v>
      </c>
      <c r="K911" s="9">
        <f t="shared" si="111"/>
        <v>46.352341850262853</v>
      </c>
      <c r="L911" s="9"/>
      <c r="M911">
        <f t="shared" si="108"/>
        <v>76.338892362030364</v>
      </c>
      <c r="N911">
        <f t="shared" si="108"/>
        <v>83.079671005583336</v>
      </c>
    </row>
    <row r="912" spans="2:14" x14ac:dyDescent="0.25">
      <c r="B912" s="3">
        <f t="shared" si="113"/>
        <v>909</v>
      </c>
      <c r="C912" s="7">
        <v>44011</v>
      </c>
      <c r="D912" s="10">
        <v>9192.56</v>
      </c>
      <c r="E912" s="3">
        <f t="shared" si="112"/>
        <v>9.1261497402142293</v>
      </c>
      <c r="F912" s="8">
        <f t="shared" si="114"/>
        <v>8.3249565532153014E-3</v>
      </c>
      <c r="G912" s="8">
        <f t="shared" si="115"/>
        <v>0</v>
      </c>
      <c r="H912" s="8">
        <f t="shared" si="109"/>
        <v>9.1422371653981926E-3</v>
      </c>
      <c r="I912" s="8">
        <f t="shared" si="109"/>
        <v>1.0504695709804036E-2</v>
      </c>
      <c r="J912" s="8">
        <f t="shared" si="110"/>
        <v>0.87030004656543636</v>
      </c>
      <c r="K912" s="9">
        <f t="shared" si="111"/>
        <v>46.532643153360851</v>
      </c>
      <c r="L912" s="9"/>
      <c r="M912">
        <f t="shared" si="108"/>
        <v>76.400946218330446</v>
      </c>
      <c r="N912">
        <f t="shared" si="108"/>
        <v>83.109284769262914</v>
      </c>
    </row>
    <row r="913" spans="2:14" x14ac:dyDescent="0.25">
      <c r="B913" s="3">
        <f t="shared" si="113"/>
        <v>910</v>
      </c>
      <c r="C913" s="7">
        <v>44012</v>
      </c>
      <c r="D913" s="10">
        <v>9138.5499999999993</v>
      </c>
      <c r="E913" s="3">
        <f t="shared" si="112"/>
        <v>9.1202570085369725</v>
      </c>
      <c r="F913" s="8">
        <f t="shared" si="114"/>
        <v>0</v>
      </c>
      <c r="G913" s="8">
        <f t="shared" si="115"/>
        <v>5.8927316772567906E-3</v>
      </c>
      <c r="H913" s="8">
        <f t="shared" si="109"/>
        <v>9.0406989688912431E-3</v>
      </c>
      <c r="I913" s="8">
        <f t="shared" si="109"/>
        <v>1.0644998844976817E-2</v>
      </c>
      <c r="J913" s="8">
        <f t="shared" si="110"/>
        <v>0.84929074211758937</v>
      </c>
      <c r="K913" s="9">
        <f t="shared" si="111"/>
        <v>45.925214612012923</v>
      </c>
      <c r="L913" s="9"/>
      <c r="M913">
        <f t="shared" si="108"/>
        <v>76.463000074630529</v>
      </c>
      <c r="N913">
        <f t="shared" si="108"/>
        <v>83.138898532942477</v>
      </c>
    </row>
    <row r="914" spans="2:14" x14ac:dyDescent="0.25">
      <c r="B914" s="3">
        <f t="shared" si="113"/>
        <v>911</v>
      </c>
      <c r="C914" s="7">
        <v>44013</v>
      </c>
      <c r="D914" s="10">
        <v>9232</v>
      </c>
      <c r="E914" s="3">
        <f t="shared" si="112"/>
        <v>9.1304309887478805</v>
      </c>
      <c r="F914" s="8">
        <f t="shared" si="114"/>
        <v>1.0173980210907985E-2</v>
      </c>
      <c r="G914" s="8">
        <f t="shared" si="115"/>
        <v>0</v>
      </c>
      <c r="H914" s="8">
        <f t="shared" si="109"/>
        <v>9.2829365929604814E-3</v>
      </c>
      <c r="I914" s="8">
        <f t="shared" si="109"/>
        <v>9.9929014387001303E-3</v>
      </c>
      <c r="J914" s="8">
        <f t="shared" si="110"/>
        <v>0.9289530823360147</v>
      </c>
      <c r="K914" s="9">
        <f t="shared" si="111"/>
        <v>48.158407316523601</v>
      </c>
      <c r="L914" s="9"/>
      <c r="M914">
        <f t="shared" si="108"/>
        <v>76.525053930930611</v>
      </c>
      <c r="N914">
        <f t="shared" si="108"/>
        <v>83.168512296622055</v>
      </c>
    </row>
    <row r="915" spans="2:14" x14ac:dyDescent="0.25">
      <c r="B915" s="3">
        <f t="shared" si="113"/>
        <v>912</v>
      </c>
      <c r="C915" s="7">
        <v>44014</v>
      </c>
      <c r="D915" s="10">
        <v>9086.5400000000009</v>
      </c>
      <c r="E915" s="3">
        <f t="shared" si="112"/>
        <v>9.1145494766466619</v>
      </c>
      <c r="F915" s="8">
        <f t="shared" si="114"/>
        <v>0</v>
      </c>
      <c r="G915" s="8">
        <f t="shared" si="115"/>
        <v>1.5881512101218576E-2</v>
      </c>
      <c r="H915" s="8">
        <f t="shared" si="109"/>
        <v>9.2829365929604814E-3</v>
      </c>
      <c r="I915" s="8">
        <f t="shared" si="109"/>
        <v>9.2360130940801061E-3</v>
      </c>
      <c r="J915" s="8">
        <f t="shared" si="110"/>
        <v>1.0050804928925936</v>
      </c>
      <c r="K915" s="9">
        <f t="shared" si="111"/>
        <v>50.126690497229475</v>
      </c>
      <c r="L915" s="9"/>
      <c r="M915">
        <f t="shared" si="108"/>
        <v>76.587107787230693</v>
      </c>
      <c r="N915">
        <f t="shared" si="108"/>
        <v>83.198126060301632</v>
      </c>
    </row>
    <row r="916" spans="2:14" x14ac:dyDescent="0.25">
      <c r="B916" s="3">
        <f t="shared" si="113"/>
        <v>913</v>
      </c>
      <c r="C916" s="7">
        <v>44015</v>
      </c>
      <c r="D916" s="10">
        <v>9058.26</v>
      </c>
      <c r="E916" s="3">
        <f t="shared" si="112"/>
        <v>9.1114323276123574</v>
      </c>
      <c r="F916" s="8">
        <f t="shared" si="114"/>
        <v>0</v>
      </c>
      <c r="G916" s="8">
        <f t="shared" si="115"/>
        <v>3.1171490343044894E-3</v>
      </c>
      <c r="H916" s="8">
        <f t="shared" si="109"/>
        <v>9.0183205082741656E-3</v>
      </c>
      <c r="I916" s="8">
        <f t="shared" si="109"/>
        <v>9.3102309282302141E-3</v>
      </c>
      <c r="J916" s="8">
        <f t="shared" si="110"/>
        <v>0.96864627502730072</v>
      </c>
      <c r="K916" s="9">
        <f t="shared" si="111"/>
        <v>49.203672966280735</v>
      </c>
      <c r="L916" s="9"/>
      <c r="M916">
        <f t="shared" si="108"/>
        <v>76.649161643530775</v>
      </c>
      <c r="N916">
        <f t="shared" si="108"/>
        <v>83.22773982398121</v>
      </c>
    </row>
    <row r="917" spans="2:14" x14ac:dyDescent="0.25">
      <c r="B917" s="3">
        <f t="shared" si="113"/>
        <v>914</v>
      </c>
      <c r="C917" s="7">
        <v>44016</v>
      </c>
      <c r="D917" s="10">
        <v>9135.4599999999991</v>
      </c>
      <c r="E917" s="3">
        <f t="shared" si="112"/>
        <v>9.1199188233187911</v>
      </c>
      <c r="F917" s="8">
        <f t="shared" si="114"/>
        <v>8.4864957064336721E-3</v>
      </c>
      <c r="G917" s="8">
        <f t="shared" si="115"/>
        <v>0</v>
      </c>
      <c r="H917" s="8">
        <f t="shared" si="109"/>
        <v>9.1966341802256178E-3</v>
      </c>
      <c r="I917" s="8">
        <f t="shared" si="109"/>
        <v>9.3102309282302141E-3</v>
      </c>
      <c r="J917" s="8">
        <f t="shared" si="110"/>
        <v>0.98779871854089552</v>
      </c>
      <c r="K917" s="9">
        <f t="shared" si="111"/>
        <v>49.693095650346812</v>
      </c>
      <c r="L917" s="9"/>
      <c r="M917">
        <f t="shared" si="108"/>
        <v>76.711215499830871</v>
      </c>
      <c r="N917">
        <f t="shared" si="108"/>
        <v>83.257353587660788</v>
      </c>
    </row>
    <row r="918" spans="2:14" x14ac:dyDescent="0.25">
      <c r="B918" s="3">
        <f t="shared" si="113"/>
        <v>915</v>
      </c>
      <c r="C918" s="7">
        <v>44017</v>
      </c>
      <c r="D918" s="10">
        <v>9069.41</v>
      </c>
      <c r="E918" s="3">
        <f t="shared" si="112"/>
        <v>9.1126624913792522</v>
      </c>
      <c r="F918" s="8">
        <f t="shared" si="114"/>
        <v>0</v>
      </c>
      <c r="G918" s="8">
        <f t="shared" si="115"/>
        <v>7.2563319395388959E-3</v>
      </c>
      <c r="H918" s="8">
        <f t="shared" si="109"/>
        <v>9.1966341802256178E-3</v>
      </c>
      <c r="I918" s="8">
        <f t="shared" si="109"/>
        <v>8.2621345514003307E-3</v>
      </c>
      <c r="J918" s="8">
        <f t="shared" si="110"/>
        <v>1.1131063193187649</v>
      </c>
      <c r="K918" s="9">
        <f t="shared" si="111"/>
        <v>52.676304506893644</v>
      </c>
      <c r="L918" s="9"/>
      <c r="M918">
        <f t="shared" si="108"/>
        <v>76.773269356130953</v>
      </c>
      <c r="N918">
        <f t="shared" si="108"/>
        <v>83.286967351340365</v>
      </c>
    </row>
    <row r="919" spans="2:14" x14ac:dyDescent="0.25">
      <c r="B919" s="3">
        <f t="shared" si="113"/>
        <v>916</v>
      </c>
      <c r="C919" s="7">
        <v>44018</v>
      </c>
      <c r="D919" s="10">
        <v>9344.2000000000007</v>
      </c>
      <c r="E919" s="3">
        <f t="shared" si="112"/>
        <v>9.1425111089485327</v>
      </c>
      <c r="F919" s="8">
        <f t="shared" si="114"/>
        <v>2.9848617569280478E-2</v>
      </c>
      <c r="G919" s="8">
        <f t="shared" si="115"/>
        <v>0</v>
      </c>
      <c r="H919" s="8">
        <f t="shared" si="109"/>
        <v>9.4208304599442873E-3</v>
      </c>
      <c r="I919" s="8">
        <f t="shared" si="109"/>
        <v>8.2621345514003307E-3</v>
      </c>
      <c r="J919" s="8">
        <f t="shared" si="110"/>
        <v>1.1402417137285148</v>
      </c>
      <c r="K919" s="9">
        <f t="shared" si="111"/>
        <v>53.276305494583596</v>
      </c>
      <c r="L919" s="9"/>
      <c r="M919">
        <f t="shared" si="108"/>
        <v>76.835323212431035</v>
      </c>
      <c r="N919">
        <f t="shared" si="108"/>
        <v>83.316581115019943</v>
      </c>
    </row>
    <row r="920" spans="2:14" x14ac:dyDescent="0.25">
      <c r="B920" s="3">
        <f t="shared" si="113"/>
        <v>917</v>
      </c>
      <c r="C920" s="7">
        <v>44019</v>
      </c>
      <c r="D920" s="10">
        <v>9257.39</v>
      </c>
      <c r="E920" s="3">
        <f t="shared" si="112"/>
        <v>9.1331774304595434</v>
      </c>
      <c r="F920" s="8">
        <f t="shared" si="114"/>
        <v>0</v>
      </c>
      <c r="G920" s="8">
        <f t="shared" si="115"/>
        <v>9.3336784889892499E-3</v>
      </c>
      <c r="H920" s="8">
        <f t="shared" si="109"/>
        <v>9.4208304599442873E-3</v>
      </c>
      <c r="I920" s="8">
        <f t="shared" si="109"/>
        <v>8.3255495177258099E-3</v>
      </c>
      <c r="J920" s="8">
        <f t="shared" si="110"/>
        <v>1.1315565945390789</v>
      </c>
      <c r="K920" s="9">
        <f t="shared" si="111"/>
        <v>53.085927788080298</v>
      </c>
      <c r="L920" s="9"/>
      <c r="M920">
        <f t="shared" si="108"/>
        <v>76.897377068731117</v>
      </c>
      <c r="N920">
        <f t="shared" si="108"/>
        <v>83.346194878699521</v>
      </c>
    </row>
    <row r="921" spans="2:14" x14ac:dyDescent="0.25">
      <c r="B921" s="3">
        <f t="shared" si="113"/>
        <v>918</v>
      </c>
      <c r="C921" s="7">
        <v>44020</v>
      </c>
      <c r="D921" s="10">
        <v>9436.06</v>
      </c>
      <c r="E921" s="3">
        <f t="shared" si="112"/>
        <v>9.1522937991338864</v>
      </c>
      <c r="F921" s="8">
        <f t="shared" si="114"/>
        <v>1.9116368674342965E-2</v>
      </c>
      <c r="G921" s="8">
        <f t="shared" si="115"/>
        <v>0</v>
      </c>
      <c r="H921" s="8">
        <f t="shared" si="109"/>
        <v>8.9182338657874793E-3</v>
      </c>
      <c r="I921" s="8">
        <f t="shared" si="109"/>
        <v>8.3255495177258099E-3</v>
      </c>
      <c r="J921" s="8">
        <f t="shared" si="110"/>
        <v>1.0711886160546873</v>
      </c>
      <c r="K921" s="9">
        <f t="shared" si="111"/>
        <v>51.718544981921816</v>
      </c>
      <c r="L921" s="9"/>
      <c r="M921">
        <f t="shared" si="108"/>
        <v>76.959430925031199</v>
      </c>
      <c r="N921">
        <f t="shared" si="108"/>
        <v>83.375808642379099</v>
      </c>
    </row>
    <row r="922" spans="2:14" x14ac:dyDescent="0.25">
      <c r="B922" s="3">
        <f t="shared" si="113"/>
        <v>919</v>
      </c>
      <c r="C922" s="7">
        <v>44021</v>
      </c>
      <c r="D922" s="10">
        <v>9232.43</v>
      </c>
      <c r="E922" s="3">
        <f t="shared" si="112"/>
        <v>9.1304775647862506</v>
      </c>
      <c r="F922" s="8">
        <f t="shared" si="114"/>
        <v>0</v>
      </c>
      <c r="G922" s="8">
        <f t="shared" si="115"/>
        <v>2.1816234347635799E-2</v>
      </c>
      <c r="H922" s="8">
        <f t="shared" si="109"/>
        <v>7.9753123513690051E-3</v>
      </c>
      <c r="I922" s="8">
        <f t="shared" si="109"/>
        <v>8.8449836688599959E-3</v>
      </c>
      <c r="J922" s="8">
        <f t="shared" si="110"/>
        <v>0.90167632298148948</v>
      </c>
      <c r="K922" s="9">
        <f t="shared" si="111"/>
        <v>47.414815659471522</v>
      </c>
      <c r="L922" s="9"/>
      <c r="M922">
        <f t="shared" si="108"/>
        <v>77.021484781331296</v>
      </c>
      <c r="N922">
        <f t="shared" si="108"/>
        <v>83.405422406058676</v>
      </c>
    </row>
    <row r="923" spans="2:14" x14ac:dyDescent="0.25">
      <c r="B923" s="3">
        <f t="shared" si="113"/>
        <v>920</v>
      </c>
      <c r="C923" s="7">
        <v>44022</v>
      </c>
      <c r="D923" s="10">
        <v>9288.34</v>
      </c>
      <c r="E923" s="3">
        <f t="shared" si="112"/>
        <v>9.1365151290815465</v>
      </c>
      <c r="F923" s="8">
        <f t="shared" si="114"/>
        <v>6.0375642952958941E-3</v>
      </c>
      <c r="G923" s="8">
        <f t="shared" si="115"/>
        <v>0</v>
      </c>
      <c r="H923" s="8">
        <f t="shared" si="109"/>
        <v>8.119063882209383E-3</v>
      </c>
      <c r="I923" s="8">
        <f t="shared" si="109"/>
        <v>8.4720516861865082E-3</v>
      </c>
      <c r="J923" s="8">
        <f t="shared" si="110"/>
        <v>0.95833502709235541</v>
      </c>
      <c r="K923" s="9">
        <f t="shared" si="111"/>
        <v>48.936214377743454</v>
      </c>
      <c r="L923" s="9"/>
      <c r="M923">
        <f t="shared" si="108"/>
        <v>77.083538637631378</v>
      </c>
      <c r="N923">
        <f t="shared" si="108"/>
        <v>83.435036169738254</v>
      </c>
    </row>
    <row r="924" spans="2:14" x14ac:dyDescent="0.25">
      <c r="B924" s="3">
        <f t="shared" si="113"/>
        <v>921</v>
      </c>
      <c r="C924" s="7">
        <v>44023</v>
      </c>
      <c r="D924" s="10">
        <v>9234.0300000000007</v>
      </c>
      <c r="E924" s="3">
        <f t="shared" si="112"/>
        <v>9.1306508519245551</v>
      </c>
      <c r="F924" s="8">
        <f t="shared" si="114"/>
        <v>0</v>
      </c>
      <c r="G924" s="8">
        <f t="shared" si="115"/>
        <v>5.8642771569914487E-3</v>
      </c>
      <c r="H924" s="8">
        <f t="shared" si="109"/>
        <v>7.4451241567914704E-3</v>
      </c>
      <c r="I924" s="8">
        <f t="shared" si="109"/>
        <v>8.6116773327815435E-3</v>
      </c>
      <c r="J924" s="8">
        <f t="shared" si="110"/>
        <v>0.86453821585378887</v>
      </c>
      <c r="K924" s="9">
        <f t="shared" si="111"/>
        <v>46.367417331690838</v>
      </c>
      <c r="L924" s="9"/>
      <c r="M924">
        <f t="shared" si="108"/>
        <v>77.14559249393146</v>
      </c>
      <c r="N924">
        <f t="shared" si="108"/>
        <v>83.464649933417832</v>
      </c>
    </row>
    <row r="925" spans="2:14" x14ac:dyDescent="0.25">
      <c r="B925" s="3">
        <f t="shared" si="113"/>
        <v>922</v>
      </c>
      <c r="C925" s="7">
        <v>44024</v>
      </c>
      <c r="D925" s="10">
        <v>9302.75</v>
      </c>
      <c r="E925" s="3">
        <f t="shared" si="112"/>
        <v>9.1380653343557672</v>
      </c>
      <c r="F925" s="8">
        <f t="shared" si="114"/>
        <v>7.4144824312121216E-3</v>
      </c>
      <c r="G925" s="8">
        <f t="shared" si="115"/>
        <v>0</v>
      </c>
      <c r="H925" s="8">
        <f t="shared" si="109"/>
        <v>7.6216594527727111E-3</v>
      </c>
      <c r="I925" s="8">
        <f t="shared" si="109"/>
        <v>7.9912213715778915E-3</v>
      </c>
      <c r="J925" s="8">
        <f t="shared" si="110"/>
        <v>0.95375401310748453</v>
      </c>
      <c r="K925" s="9">
        <f t="shared" si="111"/>
        <v>48.816483892489607</v>
      </c>
      <c r="L925" s="9"/>
      <c r="M925">
        <f t="shared" si="108"/>
        <v>77.207646350231542</v>
      </c>
      <c r="N925">
        <f t="shared" si="108"/>
        <v>83.494263697097409</v>
      </c>
    </row>
    <row r="926" spans="2:14" x14ac:dyDescent="0.25">
      <c r="B926" s="3">
        <f t="shared" si="113"/>
        <v>923</v>
      </c>
      <c r="C926" s="7">
        <v>44025</v>
      </c>
      <c r="D926" s="10">
        <v>9242.6200000000008</v>
      </c>
      <c r="E926" s="3">
        <f t="shared" si="112"/>
        <v>9.1315806742266368</v>
      </c>
      <c r="F926" s="8">
        <f t="shared" si="114"/>
        <v>0</v>
      </c>
      <c r="G926" s="8">
        <f t="shared" si="115"/>
        <v>6.484660129130404E-3</v>
      </c>
      <c r="H926" s="8">
        <f t="shared" si="109"/>
        <v>5.7970986986390386E-3</v>
      </c>
      <c r="I926" s="8">
        <f t="shared" si="109"/>
        <v>8.1456180413190908E-3</v>
      </c>
      <c r="J926" s="8">
        <f t="shared" si="110"/>
        <v>0.71168309994808743</v>
      </c>
      <c r="K926" s="9">
        <f t="shared" si="111"/>
        <v>41.577970827057392</v>
      </c>
      <c r="L926" s="9"/>
      <c r="M926">
        <f t="shared" si="108"/>
        <v>77.269700206531624</v>
      </c>
      <c r="N926">
        <f t="shared" si="108"/>
        <v>83.523877460776987</v>
      </c>
    </row>
    <row r="927" spans="2:14" x14ac:dyDescent="0.25">
      <c r="B927" s="3">
        <f t="shared" si="113"/>
        <v>924</v>
      </c>
      <c r="C927" s="7">
        <v>44026</v>
      </c>
      <c r="D927" s="10">
        <v>9255.85</v>
      </c>
      <c r="E927" s="3">
        <f t="shared" si="112"/>
        <v>9.1330110630377899</v>
      </c>
      <c r="F927" s="8">
        <f t="shared" si="114"/>
        <v>1.4303888111530938E-3</v>
      </c>
      <c r="G927" s="8">
        <f t="shared" si="115"/>
        <v>0</v>
      </c>
      <c r="H927" s="8">
        <f t="shared" si="109"/>
        <v>5.8311555750950646E-3</v>
      </c>
      <c r="I927" s="8">
        <f t="shared" si="109"/>
        <v>6.4962308417141085E-3</v>
      </c>
      <c r="J927" s="8">
        <f t="shared" si="110"/>
        <v>0.89762136185980179</v>
      </c>
      <c r="K927" s="9">
        <f t="shared" si="111"/>
        <v>47.302448207058013</v>
      </c>
      <c r="L927" s="9"/>
      <c r="M927">
        <f t="shared" si="108"/>
        <v>77.331754062831706</v>
      </c>
      <c r="N927">
        <f t="shared" si="108"/>
        <v>83.553491224456565</v>
      </c>
    </row>
    <row r="928" spans="2:14" x14ac:dyDescent="0.25">
      <c r="B928" s="3">
        <f t="shared" si="113"/>
        <v>925</v>
      </c>
      <c r="C928" s="7">
        <v>44027</v>
      </c>
      <c r="D928" s="10">
        <v>9197.6</v>
      </c>
      <c r="E928" s="3">
        <f t="shared" si="112"/>
        <v>9.1266978594395312</v>
      </c>
      <c r="F928" s="8">
        <f t="shared" si="114"/>
        <v>0</v>
      </c>
      <c r="G928" s="8">
        <f t="shared" si="115"/>
        <v>6.3132035982587098E-3</v>
      </c>
      <c r="H928" s="8">
        <f t="shared" si="109"/>
        <v>5.4632875474862515E-3</v>
      </c>
      <c r="I928" s="8">
        <f t="shared" si="109"/>
        <v>6.6465452131012201E-3</v>
      </c>
      <c r="J928" s="8">
        <f t="shared" si="110"/>
        <v>0.8219740289612999</v>
      </c>
      <c r="K928" s="9">
        <f t="shared" si="111"/>
        <v>45.114475612470947</v>
      </c>
      <c r="L928" s="9"/>
      <c r="M928">
        <f t="shared" si="108"/>
        <v>77.393807919131802</v>
      </c>
      <c r="N928">
        <f t="shared" si="108"/>
        <v>83.583104988136142</v>
      </c>
    </row>
    <row r="929" spans="2:14" x14ac:dyDescent="0.25">
      <c r="B929" s="3">
        <f t="shared" si="113"/>
        <v>926</v>
      </c>
      <c r="C929" s="7">
        <v>44028</v>
      </c>
      <c r="D929" s="10">
        <v>9133.7199999999993</v>
      </c>
      <c r="E929" s="3">
        <f t="shared" si="112"/>
        <v>9.1197283385783425</v>
      </c>
      <c r="F929" s="8">
        <f t="shared" si="114"/>
        <v>0</v>
      </c>
      <c r="G929" s="8">
        <f t="shared" si="115"/>
        <v>6.9695208611886272E-3</v>
      </c>
      <c r="H929" s="8">
        <f t="shared" si="109"/>
        <v>5.1626677099594872E-3</v>
      </c>
      <c r="I929" s="8">
        <f t="shared" si="109"/>
        <v>6.812486185986664E-3</v>
      </c>
      <c r="J929" s="8">
        <f t="shared" si="110"/>
        <v>0.75782431978785281</v>
      </c>
      <c r="K929" s="9">
        <f t="shared" si="111"/>
        <v>43.111493637732394</v>
      </c>
      <c r="L929" s="9"/>
      <c r="M929">
        <f t="shared" si="108"/>
        <v>77.455861775431885</v>
      </c>
      <c r="N929">
        <f t="shared" si="108"/>
        <v>83.61271875181572</v>
      </c>
    </row>
    <row r="930" spans="2:14" x14ac:dyDescent="0.25">
      <c r="B930" s="3">
        <f t="shared" si="113"/>
        <v>927</v>
      </c>
      <c r="C930" s="7">
        <v>44029</v>
      </c>
      <c r="D930" s="10">
        <v>9154.32</v>
      </c>
      <c r="E930" s="3">
        <f t="shared" si="112"/>
        <v>9.1219811779982667</v>
      </c>
      <c r="F930" s="8">
        <f t="shared" si="114"/>
        <v>2.2528394199241575E-3</v>
      </c>
      <c r="G930" s="8">
        <f t="shared" si="115"/>
        <v>0</v>
      </c>
      <c r="H930" s="8">
        <f t="shared" si="109"/>
        <v>5.2163067437672054E-3</v>
      </c>
      <c r="I930" s="8">
        <f t="shared" si="109"/>
        <v>6.4005672321630954E-3</v>
      </c>
      <c r="J930" s="8">
        <f t="shared" si="110"/>
        <v>0.81497569739679698</v>
      </c>
      <c r="K930" s="9">
        <f t="shared" si="111"/>
        <v>44.90284352378432</v>
      </c>
      <c r="L930" s="9"/>
      <c r="M930">
        <f t="shared" si="108"/>
        <v>77.517915631731967</v>
      </c>
      <c r="N930">
        <f t="shared" si="108"/>
        <v>83.642332515495298</v>
      </c>
    </row>
    <row r="931" spans="2:14" x14ac:dyDescent="0.25">
      <c r="B931" s="3">
        <f t="shared" si="113"/>
        <v>928</v>
      </c>
      <c r="C931" s="7">
        <v>44030</v>
      </c>
      <c r="D931" s="10">
        <v>9170.2800000000007</v>
      </c>
      <c r="E931" s="3">
        <f t="shared" si="112"/>
        <v>9.123723099135491</v>
      </c>
      <c r="F931" s="8">
        <f t="shared" si="114"/>
        <v>1.7419211372242671E-3</v>
      </c>
      <c r="G931" s="8">
        <f t="shared" si="115"/>
        <v>0</v>
      </c>
      <c r="H931" s="8">
        <f t="shared" si="109"/>
        <v>5.1463341509457704E-3</v>
      </c>
      <c r="I931" s="8">
        <f t="shared" si="109"/>
        <v>6.4005672321630954E-3</v>
      </c>
      <c r="J931" s="8">
        <f t="shared" si="110"/>
        <v>0.80404344869392896</v>
      </c>
      <c r="K931" s="9">
        <f t="shared" si="111"/>
        <v>44.568962531142546</v>
      </c>
      <c r="L931" s="9"/>
      <c r="M931">
        <f t="shared" si="108"/>
        <v>77.579969488032049</v>
      </c>
      <c r="N931">
        <f t="shared" si="108"/>
        <v>83.671946279174875</v>
      </c>
    </row>
    <row r="932" spans="2:14" x14ac:dyDescent="0.25">
      <c r="B932" s="3">
        <f t="shared" si="113"/>
        <v>929</v>
      </c>
      <c r="C932" s="7">
        <v>44031</v>
      </c>
      <c r="D932" s="10">
        <v>9208.99</v>
      </c>
      <c r="E932" s="3">
        <f t="shared" si="112"/>
        <v>9.1279354598265439</v>
      </c>
      <c r="F932" s="8">
        <f t="shared" si="114"/>
        <v>4.2123606910529077E-3</v>
      </c>
      <c r="G932" s="8">
        <f t="shared" si="115"/>
        <v>0</v>
      </c>
      <c r="H932" s="8">
        <f t="shared" si="109"/>
        <v>5.0487020285098693E-3</v>
      </c>
      <c r="I932" s="8">
        <f t="shared" si="109"/>
        <v>6.4005672321630954E-3</v>
      </c>
      <c r="J932" s="8">
        <f t="shared" si="110"/>
        <v>0.7887897814962318</v>
      </c>
      <c r="K932" s="9">
        <f t="shared" si="111"/>
        <v>44.096281723861878</v>
      </c>
      <c r="L932" s="9"/>
      <c r="M932">
        <f t="shared" si="108"/>
        <v>77.642023344332131</v>
      </c>
      <c r="N932">
        <f t="shared" si="108"/>
        <v>83.701560042854453</v>
      </c>
    </row>
    <row r="933" spans="2:14" x14ac:dyDescent="0.25">
      <c r="B933" s="3">
        <f t="shared" si="113"/>
        <v>930</v>
      </c>
      <c r="C933" s="7">
        <v>44032</v>
      </c>
      <c r="D933" s="10">
        <v>9160.7800000000007</v>
      </c>
      <c r="E933" s="3">
        <f t="shared" si="112"/>
        <v>9.1226866068813059</v>
      </c>
      <c r="F933" s="8">
        <f t="shared" si="114"/>
        <v>0</v>
      </c>
      <c r="G933" s="8">
        <f t="shared" si="115"/>
        <v>5.248852945237914E-3</v>
      </c>
      <c r="H933" s="8">
        <f t="shared" si="109"/>
        <v>4.9633100045900491E-3</v>
      </c>
      <c r="I933" s="8">
        <f t="shared" si="109"/>
        <v>6.5255399213354267E-3</v>
      </c>
      <c r="J933" s="8">
        <f t="shared" si="110"/>
        <v>0.76059760026329393</v>
      </c>
      <c r="K933" s="9">
        <f t="shared" si="111"/>
        <v>43.201103997276157</v>
      </c>
      <c r="L933" s="9"/>
      <c r="M933">
        <f t="shared" si="108"/>
        <v>77.704077200632213</v>
      </c>
      <c r="N933">
        <f t="shared" si="108"/>
        <v>83.731173806534031</v>
      </c>
    </row>
    <row r="934" spans="2:14" x14ac:dyDescent="0.25">
      <c r="B934" s="3">
        <f t="shared" si="113"/>
        <v>931</v>
      </c>
      <c r="C934" s="7">
        <v>44033</v>
      </c>
      <c r="D934" s="10">
        <v>9390</v>
      </c>
      <c r="E934" s="3">
        <f t="shared" si="112"/>
        <v>9.147400572202308</v>
      </c>
      <c r="F934" s="8">
        <f t="shared" si="114"/>
        <v>2.4713965321002007E-2</v>
      </c>
      <c r="G934" s="8">
        <f t="shared" si="115"/>
        <v>0</v>
      </c>
      <c r="H934" s="8">
        <f t="shared" si="109"/>
        <v>5.5517377503281921E-3</v>
      </c>
      <c r="I934" s="8">
        <f t="shared" si="109"/>
        <v>6.5022106665631966E-3</v>
      </c>
      <c r="J934" s="8">
        <f t="shared" si="110"/>
        <v>0.85382311263418575</v>
      </c>
      <c r="K934" s="9">
        <f t="shared" si="111"/>
        <v>46.057420841028772</v>
      </c>
      <c r="L934" s="9"/>
      <c r="M934">
        <f t="shared" si="108"/>
        <v>77.766131056932309</v>
      </c>
      <c r="N934">
        <f t="shared" si="108"/>
        <v>83.760787570213608</v>
      </c>
    </row>
    <row r="935" spans="2:14" x14ac:dyDescent="0.25">
      <c r="B935" s="3">
        <f t="shared" si="113"/>
        <v>932</v>
      </c>
      <c r="C935" s="7">
        <v>44034</v>
      </c>
      <c r="D935" s="10">
        <v>9518.16</v>
      </c>
      <c r="E935" s="3">
        <f t="shared" si="112"/>
        <v>9.1609568317940209</v>
      </c>
      <c r="F935" s="8">
        <f t="shared" si="114"/>
        <v>1.3556259591712916E-2</v>
      </c>
      <c r="G935" s="8">
        <f t="shared" si="115"/>
        <v>0</v>
      </c>
      <c r="H935" s="8">
        <f t="shared" si="109"/>
        <v>5.6018081948799392E-3</v>
      </c>
      <c r="I935" s="8">
        <f t="shared" si="109"/>
        <v>6.5022106665631966E-3</v>
      </c>
      <c r="J935" s="8">
        <f t="shared" si="110"/>
        <v>0.86152363898120621</v>
      </c>
      <c r="K935" s="9">
        <f t="shared" si="111"/>
        <v>46.280563992875734</v>
      </c>
      <c r="L935" s="9"/>
      <c r="M935">
        <f t="shared" si="108"/>
        <v>77.828184913232391</v>
      </c>
      <c r="N935">
        <f t="shared" si="108"/>
        <v>83.790401333893186</v>
      </c>
    </row>
    <row r="936" spans="2:14" x14ac:dyDescent="0.25">
      <c r="B936" s="3">
        <f t="shared" si="113"/>
        <v>933</v>
      </c>
      <c r="C936" s="7">
        <v>44035</v>
      </c>
      <c r="D936" s="10">
        <v>9603.27</v>
      </c>
      <c r="E936" s="3">
        <f t="shared" si="112"/>
        <v>9.1698589444564025</v>
      </c>
      <c r="F936" s="8">
        <f t="shared" si="114"/>
        <v>8.9021126623816116E-3</v>
      </c>
      <c r="G936" s="8">
        <f t="shared" si="115"/>
        <v>0</v>
      </c>
      <c r="H936" s="8">
        <f t="shared" si="109"/>
        <v>5.8137632582699779E-3</v>
      </c>
      <c r="I936" s="8">
        <f t="shared" si="109"/>
        <v>4.9995009688222E-3</v>
      </c>
      <c r="J936" s="8">
        <f t="shared" si="110"/>
        <v>1.1628687132027109</v>
      </c>
      <c r="K936" s="9">
        <f t="shared" si="111"/>
        <v>53.765108631155414</v>
      </c>
      <c r="L936" s="9"/>
      <c r="M936">
        <f t="shared" ref="M936:N999" si="116">($B936-100)*M$101+M$102</f>
        <v>77.890238769532473</v>
      </c>
      <c r="N936">
        <f t="shared" si="116"/>
        <v>83.82001509757275</v>
      </c>
    </row>
    <row r="937" spans="2:14" x14ac:dyDescent="0.25">
      <c r="B937" s="3">
        <f t="shared" si="113"/>
        <v>934</v>
      </c>
      <c r="C937" s="7">
        <v>44036</v>
      </c>
      <c r="D937" s="10">
        <v>9537.7999999999993</v>
      </c>
      <c r="E937" s="3">
        <f t="shared" si="112"/>
        <v>9.1630181298817686</v>
      </c>
      <c r="F937" s="8">
        <f t="shared" si="114"/>
        <v>0</v>
      </c>
      <c r="G937" s="8">
        <f t="shared" si="115"/>
        <v>6.8408145746339244E-3</v>
      </c>
      <c r="H937" s="8">
        <f t="shared" si="109"/>
        <v>5.3444806377468028E-3</v>
      </c>
      <c r="I937" s="8">
        <f t="shared" si="109"/>
        <v>5.1623775063134843E-3</v>
      </c>
      <c r="J937" s="8">
        <f t="shared" si="110"/>
        <v>1.0352750513132001</v>
      </c>
      <c r="K937" s="9">
        <f t="shared" si="111"/>
        <v>50.866591748629752</v>
      </c>
      <c r="L937" s="9"/>
      <c r="M937">
        <f t="shared" si="116"/>
        <v>77.952292625832555</v>
      </c>
      <c r="N937">
        <f t="shared" si="116"/>
        <v>83.849628861252327</v>
      </c>
    </row>
    <row r="938" spans="2:14" x14ac:dyDescent="0.25">
      <c r="B938" s="3">
        <f t="shared" si="113"/>
        <v>935</v>
      </c>
      <c r="C938" s="7">
        <v>44037</v>
      </c>
      <c r="D938" s="10">
        <v>9700.42</v>
      </c>
      <c r="E938" s="3">
        <f t="shared" si="112"/>
        <v>9.1799244625231733</v>
      </c>
      <c r="F938" s="8">
        <f t="shared" si="114"/>
        <v>1.6906332641404731E-2</v>
      </c>
      <c r="G938" s="8">
        <f t="shared" si="115"/>
        <v>0</v>
      </c>
      <c r="H938" s="8">
        <f t="shared" si="109"/>
        <v>5.7263690732342314E-3</v>
      </c>
      <c r="I938" s="8">
        <f t="shared" si="109"/>
        <v>5.1623775063134843E-3</v>
      </c>
      <c r="J938" s="8">
        <f t="shared" si="110"/>
        <v>1.109250353394535</v>
      </c>
      <c r="K938" s="9">
        <f t="shared" si="111"/>
        <v>52.589791041606617</v>
      </c>
      <c r="L938" s="9"/>
      <c r="M938">
        <f t="shared" si="116"/>
        <v>78.014346482132638</v>
      </c>
      <c r="N938">
        <f t="shared" si="116"/>
        <v>83.879242624931905</v>
      </c>
    </row>
    <row r="939" spans="2:14" x14ac:dyDescent="0.25">
      <c r="B939" s="3">
        <f t="shared" si="113"/>
        <v>936</v>
      </c>
      <c r="C939" s="7">
        <v>44038</v>
      </c>
      <c r="D939" s="10">
        <v>9931.5400000000009</v>
      </c>
      <c r="E939" s="3">
        <f t="shared" si="112"/>
        <v>9.2034708306138846</v>
      </c>
      <c r="F939" s="8">
        <f t="shared" si="114"/>
        <v>2.3546368090711312E-2</v>
      </c>
      <c r="G939" s="8">
        <f t="shared" si="115"/>
        <v>0</v>
      </c>
      <c r="H939" s="8">
        <f t="shared" si="109"/>
        <v>6.2869968849178347E-3</v>
      </c>
      <c r="I939" s="8">
        <f t="shared" si="109"/>
        <v>4.8302234262712048E-3</v>
      </c>
      <c r="J939" s="8">
        <f t="shared" si="110"/>
        <v>1.3015954605170754</v>
      </c>
      <c r="K939" s="9">
        <f t="shared" si="111"/>
        <v>56.551878157800132</v>
      </c>
      <c r="L939" s="9"/>
      <c r="M939">
        <f t="shared" si="116"/>
        <v>78.076400338432734</v>
      </c>
      <c r="N939">
        <f t="shared" si="116"/>
        <v>83.908856388611483</v>
      </c>
    </row>
    <row r="940" spans="2:14" x14ac:dyDescent="0.25">
      <c r="B940" s="3">
        <f t="shared" si="113"/>
        <v>937</v>
      </c>
      <c r="C940" s="7">
        <v>44039</v>
      </c>
      <c r="D940" s="10">
        <v>11029.96</v>
      </c>
      <c r="E940" s="3">
        <f t="shared" si="112"/>
        <v>9.3083704857677176</v>
      </c>
      <c r="F940" s="8">
        <f t="shared" si="114"/>
        <v>0.10489965515383304</v>
      </c>
      <c r="G940" s="8">
        <f t="shared" si="115"/>
        <v>0</v>
      </c>
      <c r="H940" s="8">
        <f t="shared" si="109"/>
        <v>8.571681914259336E-3</v>
      </c>
      <c r="I940" s="8">
        <f t="shared" si="109"/>
        <v>4.8302234262712048E-3</v>
      </c>
      <c r="J940" s="8">
        <f t="shared" si="110"/>
        <v>1.7745932553841368</v>
      </c>
      <c r="K940" s="9">
        <f t="shared" si="111"/>
        <v>63.95868122077043</v>
      </c>
      <c r="L940" s="9"/>
      <c r="M940">
        <f t="shared" si="116"/>
        <v>78.138454194732816</v>
      </c>
      <c r="N940">
        <f t="shared" si="116"/>
        <v>83.93847015229106</v>
      </c>
    </row>
    <row r="941" spans="2:14" x14ac:dyDescent="0.25">
      <c r="B941" s="3">
        <f t="shared" si="113"/>
        <v>938</v>
      </c>
      <c r="C941" s="7">
        <v>44040</v>
      </c>
      <c r="D941" s="10">
        <v>10906.27</v>
      </c>
      <c r="E941" s="3">
        <f t="shared" si="112"/>
        <v>9.2970931321940444</v>
      </c>
      <c r="F941" s="8">
        <f t="shared" si="114"/>
        <v>0</v>
      </c>
      <c r="G941" s="8">
        <f t="shared" si="115"/>
        <v>1.127735357367321E-2</v>
      </c>
      <c r="H941" s="8">
        <f t="shared" ref="H941:I1004" si="117">AVERAGE(F900:F941)</f>
        <v>8.3214935556507417E-3</v>
      </c>
      <c r="I941" s="8">
        <f t="shared" si="117"/>
        <v>5.0987318446919956E-3</v>
      </c>
      <c r="J941" s="8">
        <f t="shared" ref="J941:J1004" si="118">H941/I941</f>
        <v>1.6320712304793559</v>
      </c>
      <c r="K941" s="9">
        <f t="shared" ref="K941:K1004" si="119">100 - (100 / (1 + J941))</f>
        <v>62.007107238587963</v>
      </c>
      <c r="L941" s="9"/>
      <c r="M941">
        <f t="shared" si="116"/>
        <v>78.200508051032898</v>
      </c>
      <c r="N941">
        <f t="shared" si="116"/>
        <v>83.968083915970638</v>
      </c>
    </row>
    <row r="942" spans="2:14" x14ac:dyDescent="0.25">
      <c r="B942" s="3">
        <f t="shared" si="113"/>
        <v>939</v>
      </c>
      <c r="C942" s="7">
        <v>44041</v>
      </c>
      <c r="D942" s="10">
        <v>11100.53</v>
      </c>
      <c r="E942" s="3">
        <f t="shared" si="112"/>
        <v>9.3147481339082852</v>
      </c>
      <c r="F942" s="8">
        <f t="shared" si="114"/>
        <v>1.7655001714240726E-2</v>
      </c>
      <c r="G942" s="8">
        <f t="shared" si="115"/>
        <v>0</v>
      </c>
      <c r="H942" s="8">
        <f t="shared" si="117"/>
        <v>8.7418507393231398E-3</v>
      </c>
      <c r="I942" s="8">
        <f t="shared" si="117"/>
        <v>4.9471536193767037E-3</v>
      </c>
      <c r="J942" s="8">
        <f t="shared" si="118"/>
        <v>1.7670465507850013</v>
      </c>
      <c r="K942" s="9">
        <f t="shared" si="119"/>
        <v>63.860383927538059</v>
      </c>
      <c r="L942" s="9"/>
      <c r="M942">
        <f t="shared" si="116"/>
        <v>78.26256190733298</v>
      </c>
      <c r="N942">
        <f t="shared" si="116"/>
        <v>83.997697679650216</v>
      </c>
    </row>
    <row r="943" spans="2:14" x14ac:dyDescent="0.25">
      <c r="B943" s="3">
        <f t="shared" si="113"/>
        <v>940</v>
      </c>
      <c r="C943" s="7">
        <v>44042</v>
      </c>
      <c r="D943" s="10">
        <v>11099.61</v>
      </c>
      <c r="E943" s="3">
        <f t="shared" si="112"/>
        <v>9.3146652515480373</v>
      </c>
      <c r="F943" s="8">
        <f t="shared" si="114"/>
        <v>0</v>
      </c>
      <c r="G943" s="8">
        <f t="shared" si="115"/>
        <v>8.2882360247893416E-5</v>
      </c>
      <c r="H943" s="8">
        <f t="shared" si="117"/>
        <v>8.7418507393231398E-3</v>
      </c>
      <c r="I943" s="8">
        <f t="shared" si="117"/>
        <v>4.7500254430291973E-3</v>
      </c>
      <c r="J943" s="8">
        <f t="shared" si="118"/>
        <v>1.8403797714709222</v>
      </c>
      <c r="K943" s="9">
        <f t="shared" si="119"/>
        <v>64.793440298226784</v>
      </c>
      <c r="L943" s="9"/>
      <c r="M943">
        <f t="shared" si="116"/>
        <v>78.324615763633062</v>
      </c>
      <c r="N943">
        <f t="shared" si="116"/>
        <v>84.027311443329793</v>
      </c>
    </row>
    <row r="944" spans="2:14" x14ac:dyDescent="0.25">
      <c r="B944" s="3">
        <f t="shared" si="113"/>
        <v>941</v>
      </c>
      <c r="C944" s="7">
        <v>44043</v>
      </c>
      <c r="D944" s="10">
        <v>11335.46</v>
      </c>
      <c r="E944" s="3">
        <f t="shared" si="112"/>
        <v>9.3356911443855051</v>
      </c>
      <c r="F944" s="8">
        <f t="shared" si="114"/>
        <v>2.1025892837467808E-2</v>
      </c>
      <c r="G944" s="8">
        <f t="shared" si="115"/>
        <v>0</v>
      </c>
      <c r="H944" s="8">
        <f t="shared" si="117"/>
        <v>9.242467235453326E-3</v>
      </c>
      <c r="I944" s="8">
        <f t="shared" si="117"/>
        <v>4.5562274782900503E-3</v>
      </c>
      <c r="J944" s="8">
        <f t="shared" si="118"/>
        <v>2.0285350719411444</v>
      </c>
      <c r="K944" s="9">
        <f t="shared" si="119"/>
        <v>66.980735694137152</v>
      </c>
      <c r="L944" s="9"/>
      <c r="M944">
        <f t="shared" si="116"/>
        <v>78.386669619933144</v>
      </c>
      <c r="N944">
        <f t="shared" si="116"/>
        <v>84.056925207009371</v>
      </c>
    </row>
    <row r="945" spans="2:14" x14ac:dyDescent="0.25">
      <c r="B945" s="3">
        <f t="shared" si="113"/>
        <v>942</v>
      </c>
      <c r="C945" s="7">
        <v>44044</v>
      </c>
      <c r="D945" s="10">
        <v>11801.17</v>
      </c>
      <c r="E945" s="3">
        <f t="shared" si="112"/>
        <v>9.3759539580808404</v>
      </c>
      <c r="F945" s="8">
        <f t="shared" si="114"/>
        <v>4.0262813695335353E-2</v>
      </c>
      <c r="G945" s="8">
        <f t="shared" si="115"/>
        <v>0</v>
      </c>
      <c r="H945" s="8">
        <f t="shared" si="117"/>
        <v>1.007683639231317E-2</v>
      </c>
      <c r="I945" s="8">
        <f t="shared" si="117"/>
        <v>4.5562274782900503E-3</v>
      </c>
      <c r="J945" s="8">
        <f t="shared" si="118"/>
        <v>2.2116622667169819</v>
      </c>
      <c r="K945" s="9">
        <f t="shared" si="119"/>
        <v>68.863475765706283</v>
      </c>
      <c r="L945" s="9"/>
      <c r="M945">
        <f t="shared" si="116"/>
        <v>78.448723476233241</v>
      </c>
      <c r="N945">
        <f t="shared" si="116"/>
        <v>84.086538970688949</v>
      </c>
    </row>
    <row r="946" spans="2:14" x14ac:dyDescent="0.25">
      <c r="B946" s="3">
        <f t="shared" si="113"/>
        <v>943</v>
      </c>
      <c r="C946" s="7">
        <v>44045</v>
      </c>
      <c r="D946" s="10">
        <v>11071.35</v>
      </c>
      <c r="E946" s="3">
        <f t="shared" si="112"/>
        <v>9.312115969486749</v>
      </c>
      <c r="F946" s="8">
        <f t="shared" si="114"/>
        <v>0</v>
      </c>
      <c r="G946" s="8">
        <f t="shared" si="115"/>
        <v>6.3837988594091399E-2</v>
      </c>
      <c r="H946" s="8">
        <f t="shared" si="117"/>
        <v>1.007683639231317E-2</v>
      </c>
      <c r="I946" s="8">
        <f t="shared" si="117"/>
        <v>5.9121358887062369E-3</v>
      </c>
      <c r="J946" s="8">
        <f t="shared" si="118"/>
        <v>1.704432472799319</v>
      </c>
      <c r="K946" s="9">
        <f t="shared" si="119"/>
        <v>63.023665406409116</v>
      </c>
      <c r="L946" s="9"/>
      <c r="M946">
        <f t="shared" si="116"/>
        <v>78.510777332533323</v>
      </c>
      <c r="N946">
        <f t="shared" si="116"/>
        <v>84.116152734368526</v>
      </c>
    </row>
    <row r="947" spans="2:14" x14ac:dyDescent="0.25">
      <c r="B947" s="3">
        <f t="shared" si="113"/>
        <v>944</v>
      </c>
      <c r="C947" s="7">
        <v>44046</v>
      </c>
      <c r="D947" s="10">
        <v>11219.809999999899</v>
      </c>
      <c r="E947" s="3">
        <f t="shared" si="112"/>
        <v>9.3254362448869497</v>
      </c>
      <c r="F947" s="8">
        <f t="shared" si="114"/>
        <v>1.3320275400200643E-2</v>
      </c>
      <c r="G947" s="8">
        <f t="shared" si="115"/>
        <v>0</v>
      </c>
      <c r="H947" s="8">
        <f t="shared" si="117"/>
        <v>9.4128841599336131E-3</v>
      </c>
      <c r="I947" s="8">
        <f t="shared" si="117"/>
        <v>5.9121358887062369E-3</v>
      </c>
      <c r="J947" s="8">
        <f t="shared" si="118"/>
        <v>1.5921291961361617</v>
      </c>
      <c r="K947" s="9">
        <f t="shared" si="119"/>
        <v>61.421675991667229</v>
      </c>
      <c r="L947" s="9"/>
      <c r="M947">
        <f t="shared" si="116"/>
        <v>78.572831188833405</v>
      </c>
      <c r="N947">
        <f t="shared" si="116"/>
        <v>84.145766498048104</v>
      </c>
    </row>
    <row r="948" spans="2:14" x14ac:dyDescent="0.25">
      <c r="B948" s="3">
        <f t="shared" si="113"/>
        <v>945</v>
      </c>
      <c r="C948" s="7">
        <v>44047</v>
      </c>
      <c r="D948" s="10">
        <v>11191.97</v>
      </c>
      <c r="E948" s="3">
        <f t="shared" si="112"/>
        <v>9.3229518358556636</v>
      </c>
      <c r="F948" s="8">
        <f t="shared" si="114"/>
        <v>0</v>
      </c>
      <c r="G948" s="8">
        <f t="shared" si="115"/>
        <v>2.4844090312861056E-3</v>
      </c>
      <c r="H948" s="8">
        <f t="shared" si="117"/>
        <v>9.4128841599336131E-3</v>
      </c>
      <c r="I948" s="8">
        <f t="shared" si="117"/>
        <v>5.8213578423999364E-3</v>
      </c>
      <c r="J948" s="8">
        <f t="shared" si="118"/>
        <v>1.6169568019637528</v>
      </c>
      <c r="K948" s="9">
        <f t="shared" si="119"/>
        <v>61.787676462614726</v>
      </c>
      <c r="L948" s="9"/>
      <c r="M948">
        <f t="shared" si="116"/>
        <v>78.634885045133487</v>
      </c>
      <c r="N948">
        <f t="shared" si="116"/>
        <v>84.175380261727682</v>
      </c>
    </row>
    <row r="949" spans="2:14" x14ac:dyDescent="0.25">
      <c r="B949" s="3">
        <f t="shared" si="113"/>
        <v>946</v>
      </c>
      <c r="C949" s="7">
        <v>44048</v>
      </c>
      <c r="D949" s="10">
        <v>11744.91</v>
      </c>
      <c r="E949" s="3">
        <f t="shared" si="112"/>
        <v>9.3711752342284047</v>
      </c>
      <c r="F949" s="8">
        <f t="shared" si="114"/>
        <v>4.8223398372741144E-2</v>
      </c>
      <c r="G949" s="8">
        <f t="shared" si="115"/>
        <v>0</v>
      </c>
      <c r="H949" s="8">
        <f t="shared" si="117"/>
        <v>1.0561060311665546E-2</v>
      </c>
      <c r="I949" s="8">
        <f t="shared" si="117"/>
        <v>4.9947973192249352E-3</v>
      </c>
      <c r="J949" s="8">
        <f t="shared" si="118"/>
        <v>2.1144121846578456</v>
      </c>
      <c r="K949" s="9">
        <f t="shared" si="119"/>
        <v>67.891212186807522</v>
      </c>
      <c r="L949" s="9"/>
      <c r="M949">
        <f t="shared" si="116"/>
        <v>78.696938901433569</v>
      </c>
      <c r="N949">
        <f t="shared" si="116"/>
        <v>84.204994025407245</v>
      </c>
    </row>
    <row r="950" spans="2:14" x14ac:dyDescent="0.25">
      <c r="B950" s="3">
        <f t="shared" si="113"/>
        <v>947</v>
      </c>
      <c r="C950" s="7">
        <v>44049</v>
      </c>
      <c r="D950" s="10">
        <v>11762.46</v>
      </c>
      <c r="E950" s="3">
        <f t="shared" si="112"/>
        <v>9.3726683832502324</v>
      </c>
      <c r="F950" s="8">
        <f t="shared" si="114"/>
        <v>1.4931490218277332E-3</v>
      </c>
      <c r="G950" s="8">
        <f t="shared" si="115"/>
        <v>0</v>
      </c>
      <c r="H950" s="8">
        <f t="shared" si="117"/>
        <v>1.059661147885192E-2</v>
      </c>
      <c r="I950" s="8">
        <f t="shared" si="117"/>
        <v>4.8741188741163524E-3</v>
      </c>
      <c r="J950" s="8">
        <f t="shared" si="118"/>
        <v>2.1740568403295293</v>
      </c>
      <c r="K950" s="9">
        <f t="shared" si="119"/>
        <v>68.494578065080262</v>
      </c>
      <c r="L950" s="9"/>
      <c r="M950">
        <f t="shared" si="116"/>
        <v>78.758992757733651</v>
      </c>
      <c r="N950">
        <f t="shared" si="116"/>
        <v>84.234607789086823</v>
      </c>
    </row>
    <row r="951" spans="2:14" x14ac:dyDescent="0.25">
      <c r="B951" s="3">
        <f t="shared" si="113"/>
        <v>948</v>
      </c>
      <c r="C951" s="7">
        <v>44050</v>
      </c>
      <c r="D951" s="10">
        <v>11594.23</v>
      </c>
      <c r="E951" s="3">
        <f t="shared" si="112"/>
        <v>9.3582628395500738</v>
      </c>
      <c r="F951" s="8">
        <f t="shared" si="114"/>
        <v>0</v>
      </c>
      <c r="G951" s="8">
        <f t="shared" si="115"/>
        <v>1.4405543700158674E-2</v>
      </c>
      <c r="H951" s="8">
        <f t="shared" si="117"/>
        <v>1.059661147885192E-2</v>
      </c>
      <c r="I951" s="8">
        <f t="shared" si="117"/>
        <v>4.9913699406042341E-3</v>
      </c>
      <c r="J951" s="8">
        <f t="shared" si="118"/>
        <v>2.1229865958541114</v>
      </c>
      <c r="K951" s="9">
        <f t="shared" si="119"/>
        <v>67.979369449502613</v>
      </c>
      <c r="L951" s="9"/>
      <c r="M951">
        <f t="shared" si="116"/>
        <v>78.821046614033747</v>
      </c>
      <c r="N951">
        <f t="shared" si="116"/>
        <v>84.264221552766401</v>
      </c>
    </row>
    <row r="952" spans="2:14" x14ac:dyDescent="0.25">
      <c r="B952" s="3">
        <f t="shared" si="113"/>
        <v>949</v>
      </c>
      <c r="C952" s="7">
        <v>44051</v>
      </c>
      <c r="D952" s="10">
        <v>11761.41</v>
      </c>
      <c r="E952" s="3">
        <f t="shared" si="112"/>
        <v>9.3725791122246154</v>
      </c>
      <c r="F952" s="8">
        <f t="shared" si="114"/>
        <v>1.4316272674541608E-2</v>
      </c>
      <c r="G952" s="8">
        <f t="shared" si="115"/>
        <v>0</v>
      </c>
      <c r="H952" s="8">
        <f t="shared" si="117"/>
        <v>1.0937475113960054E-2</v>
      </c>
      <c r="I952" s="8">
        <f t="shared" si="117"/>
        <v>4.5977891455676696E-3</v>
      </c>
      <c r="J952" s="8">
        <f t="shared" si="118"/>
        <v>2.3788553079916519</v>
      </c>
      <c r="K952" s="9">
        <f t="shared" si="119"/>
        <v>70.404178076675706</v>
      </c>
      <c r="L952" s="9"/>
      <c r="M952">
        <f t="shared" si="116"/>
        <v>78.883100470333829</v>
      </c>
      <c r="N952">
        <f t="shared" si="116"/>
        <v>84.293835316445978</v>
      </c>
    </row>
    <row r="953" spans="2:14" x14ac:dyDescent="0.25">
      <c r="B953" s="3">
        <f t="shared" si="113"/>
        <v>950</v>
      </c>
      <c r="C953" s="7">
        <v>44052</v>
      </c>
      <c r="D953" s="10">
        <v>11681.68</v>
      </c>
      <c r="E953" s="3">
        <f t="shared" si="112"/>
        <v>9.3657770816553061</v>
      </c>
      <c r="F953" s="8">
        <f t="shared" si="114"/>
        <v>0</v>
      </c>
      <c r="G953" s="8">
        <f t="shared" si="115"/>
        <v>6.8020305693092808E-3</v>
      </c>
      <c r="H953" s="8">
        <f t="shared" si="117"/>
        <v>1.0663368397081988E-2</v>
      </c>
      <c r="I953" s="8">
        <f t="shared" si="117"/>
        <v>4.7597422543607477E-3</v>
      </c>
      <c r="J953" s="8">
        <f t="shared" si="118"/>
        <v>2.2403247544155351</v>
      </c>
      <c r="K953" s="9">
        <f t="shared" si="119"/>
        <v>69.13889576539151</v>
      </c>
      <c r="L953" s="9"/>
      <c r="M953">
        <f t="shared" si="116"/>
        <v>78.945154326633912</v>
      </c>
      <c r="N953">
        <f t="shared" si="116"/>
        <v>84.323449080125556</v>
      </c>
    </row>
    <row r="954" spans="2:14" x14ac:dyDescent="0.25">
      <c r="B954" s="3">
        <f t="shared" si="113"/>
        <v>951</v>
      </c>
      <c r="C954" s="7">
        <v>44053</v>
      </c>
      <c r="D954" s="10">
        <v>11892.92</v>
      </c>
      <c r="E954" s="3">
        <f t="shared" si="112"/>
        <v>9.3836985440586957</v>
      </c>
      <c r="F954" s="8">
        <f t="shared" si="114"/>
        <v>1.7921462403389654E-2</v>
      </c>
      <c r="G954" s="8">
        <f t="shared" si="115"/>
        <v>0</v>
      </c>
      <c r="H954" s="8">
        <f t="shared" si="117"/>
        <v>1.0891856631609948E-2</v>
      </c>
      <c r="I954" s="8">
        <f t="shared" si="117"/>
        <v>4.7597422543607477E-3</v>
      </c>
      <c r="J954" s="8">
        <f t="shared" si="118"/>
        <v>2.2883290837084975</v>
      </c>
      <c r="K954" s="9">
        <f t="shared" si="119"/>
        <v>69.589418378034594</v>
      </c>
      <c r="L954" s="9"/>
      <c r="M954">
        <f t="shared" si="116"/>
        <v>79.007208182933994</v>
      </c>
      <c r="N954">
        <f t="shared" si="116"/>
        <v>84.353062843805134</v>
      </c>
    </row>
    <row r="955" spans="2:14" x14ac:dyDescent="0.25">
      <c r="B955" s="3">
        <f t="shared" si="113"/>
        <v>952</v>
      </c>
      <c r="C955" s="7">
        <v>44054</v>
      </c>
      <c r="D955" s="10">
        <v>11392.08</v>
      </c>
      <c r="E955" s="3">
        <f t="shared" si="112"/>
        <v>9.3406736560990105</v>
      </c>
      <c r="F955" s="8">
        <f t="shared" si="114"/>
        <v>0</v>
      </c>
      <c r="G955" s="8">
        <f t="shared" si="115"/>
        <v>4.3024887959685287E-2</v>
      </c>
      <c r="H955" s="8">
        <f t="shared" si="117"/>
        <v>1.0891856631609948E-2</v>
      </c>
      <c r="I955" s="8">
        <f t="shared" si="117"/>
        <v>5.6438412134661876E-3</v>
      </c>
      <c r="J955" s="8">
        <f t="shared" si="118"/>
        <v>1.929865887371532</v>
      </c>
      <c r="K955" s="9">
        <f t="shared" si="119"/>
        <v>65.868744903640305</v>
      </c>
      <c r="L955" s="9"/>
      <c r="M955">
        <f t="shared" si="116"/>
        <v>79.069262039234076</v>
      </c>
      <c r="N955">
        <f t="shared" si="116"/>
        <v>84.382676607484711</v>
      </c>
    </row>
    <row r="956" spans="2:14" x14ac:dyDescent="0.25">
      <c r="B956" s="3">
        <f t="shared" si="113"/>
        <v>953</v>
      </c>
      <c r="C956" s="7">
        <v>44055</v>
      </c>
      <c r="D956" s="10">
        <v>11564.33</v>
      </c>
      <c r="E956" s="3">
        <f t="shared" si="112"/>
        <v>9.3556806395675327</v>
      </c>
      <c r="F956" s="8">
        <f t="shared" si="114"/>
        <v>1.500698346852225E-2</v>
      </c>
      <c r="G956" s="8">
        <f t="shared" si="115"/>
        <v>0</v>
      </c>
      <c r="H956" s="8">
        <f t="shared" si="117"/>
        <v>1.1006928137743621E-2</v>
      </c>
      <c r="I956" s="8">
        <f t="shared" si="117"/>
        <v>5.6438412134661876E-3</v>
      </c>
      <c r="J956" s="8">
        <f t="shared" si="118"/>
        <v>1.9502547505201111</v>
      </c>
      <c r="K956" s="9">
        <f t="shared" si="119"/>
        <v>66.104621988195888</v>
      </c>
      <c r="L956" s="9"/>
      <c r="M956">
        <f t="shared" si="116"/>
        <v>79.131315895534172</v>
      </c>
      <c r="N956">
        <f t="shared" si="116"/>
        <v>84.412290371164289</v>
      </c>
    </row>
    <row r="957" spans="2:14" x14ac:dyDescent="0.25">
      <c r="B957" s="3">
        <f t="shared" si="113"/>
        <v>954</v>
      </c>
      <c r="C957" s="7">
        <v>44056</v>
      </c>
      <c r="D957" s="10">
        <v>11780</v>
      </c>
      <c r="E957" s="3">
        <f t="shared" si="112"/>
        <v>9.3741584572055778</v>
      </c>
      <c r="F957" s="8">
        <f t="shared" si="114"/>
        <v>1.8477817638045124E-2</v>
      </c>
      <c r="G957" s="8">
        <f t="shared" si="115"/>
        <v>0</v>
      </c>
      <c r="H957" s="8">
        <f t="shared" si="117"/>
        <v>1.1446876176744695E-2</v>
      </c>
      <c r="I957" s="8">
        <f t="shared" si="117"/>
        <v>5.2657099729609838E-3</v>
      </c>
      <c r="J957" s="8">
        <f t="shared" si="118"/>
        <v>2.1738523837285997</v>
      </c>
      <c r="K957" s="9">
        <f t="shared" si="119"/>
        <v>68.492548515277406</v>
      </c>
      <c r="L957" s="9"/>
      <c r="M957">
        <f t="shared" si="116"/>
        <v>79.193369751834254</v>
      </c>
      <c r="N957">
        <f t="shared" si="116"/>
        <v>84.441904134843867</v>
      </c>
    </row>
    <row r="958" spans="2:14" x14ac:dyDescent="0.25">
      <c r="B958" s="3">
        <f t="shared" si="113"/>
        <v>955</v>
      </c>
      <c r="C958" s="7">
        <v>44057</v>
      </c>
      <c r="D958" s="10">
        <v>11760.54</v>
      </c>
      <c r="E958" s="3">
        <f t="shared" si="112"/>
        <v>9.3725051387657494</v>
      </c>
      <c r="F958" s="8">
        <f t="shared" si="114"/>
        <v>0</v>
      </c>
      <c r="G958" s="8">
        <f t="shared" si="115"/>
        <v>1.6533184398284106E-3</v>
      </c>
      <c r="H958" s="8">
        <f t="shared" si="117"/>
        <v>1.1446876176744695E-2</v>
      </c>
      <c r="I958" s="8">
        <f t="shared" si="117"/>
        <v>5.2308568635686965E-3</v>
      </c>
      <c r="J958" s="8">
        <f t="shared" si="118"/>
        <v>2.1883367248048127</v>
      </c>
      <c r="K958" s="9">
        <f t="shared" si="119"/>
        <v>68.635684172874832</v>
      </c>
      <c r="L958" s="9"/>
      <c r="M958">
        <f t="shared" si="116"/>
        <v>79.255423608134336</v>
      </c>
      <c r="N958">
        <f t="shared" si="116"/>
        <v>84.471517898523445</v>
      </c>
    </row>
    <row r="959" spans="2:14" x14ac:dyDescent="0.25">
      <c r="B959" s="3">
        <f t="shared" si="113"/>
        <v>956</v>
      </c>
      <c r="C959" s="7">
        <v>44058</v>
      </c>
      <c r="D959" s="10">
        <v>11852.4</v>
      </c>
      <c r="E959" s="3">
        <f t="shared" si="112"/>
        <v>9.3802856577020819</v>
      </c>
      <c r="F959" s="8">
        <f t="shared" si="114"/>
        <v>7.78051893633247E-3</v>
      </c>
      <c r="G959" s="8">
        <f t="shared" si="115"/>
        <v>0</v>
      </c>
      <c r="H959" s="8">
        <f t="shared" si="117"/>
        <v>1.1430067206028001E-2</v>
      </c>
      <c r="I959" s="8">
        <f t="shared" si="117"/>
        <v>5.2308568635686965E-3</v>
      </c>
      <c r="J959" s="8">
        <f t="shared" si="118"/>
        <v>2.1851232989445553</v>
      </c>
      <c r="K959" s="9">
        <f t="shared" si="119"/>
        <v>68.604041158112565</v>
      </c>
      <c r="L959" s="9"/>
      <c r="M959">
        <f t="shared" si="116"/>
        <v>79.317477464434418</v>
      </c>
      <c r="N959">
        <f t="shared" si="116"/>
        <v>84.501131662203022</v>
      </c>
    </row>
    <row r="960" spans="2:14" x14ac:dyDescent="0.25">
      <c r="B960" s="3">
        <f t="shared" si="113"/>
        <v>957</v>
      </c>
      <c r="C960" s="7">
        <v>44059</v>
      </c>
      <c r="D960" s="10">
        <v>11911</v>
      </c>
      <c r="E960" s="3">
        <f t="shared" si="112"/>
        <v>9.3852176218809014</v>
      </c>
      <c r="F960" s="8">
        <f t="shared" si="114"/>
        <v>4.9319641788194701E-3</v>
      </c>
      <c r="G960" s="8">
        <f t="shared" si="115"/>
        <v>0</v>
      </c>
      <c r="H960" s="8">
        <f t="shared" si="117"/>
        <v>1.1547494924571321E-2</v>
      </c>
      <c r="I960" s="8">
        <f t="shared" si="117"/>
        <v>5.0580870554844367E-3</v>
      </c>
      <c r="J960" s="8">
        <f t="shared" si="118"/>
        <v>2.2829767059960897</v>
      </c>
      <c r="K960" s="9">
        <f t="shared" si="119"/>
        <v>69.539838702675496</v>
      </c>
      <c r="L960" s="9"/>
      <c r="M960">
        <f t="shared" si="116"/>
        <v>79.3795313207345</v>
      </c>
      <c r="N960">
        <f t="shared" si="116"/>
        <v>84.5307454258826</v>
      </c>
    </row>
    <row r="961" spans="2:14" x14ac:dyDescent="0.25">
      <c r="B961" s="3">
        <f t="shared" si="113"/>
        <v>958</v>
      </c>
      <c r="C961" s="7">
        <v>44060</v>
      </c>
      <c r="D961" s="10">
        <v>12281.13</v>
      </c>
      <c r="E961" s="3">
        <f t="shared" si="112"/>
        <v>9.4158192170115687</v>
      </c>
      <c r="F961" s="8">
        <f t="shared" si="114"/>
        <v>3.0601595130667292E-2</v>
      </c>
      <c r="G961" s="8">
        <f t="shared" si="115"/>
        <v>0</v>
      </c>
      <c r="H961" s="8">
        <f t="shared" si="117"/>
        <v>1.1565422961747198E-2</v>
      </c>
      <c r="I961" s="8">
        <f t="shared" si="117"/>
        <v>5.0580870554844367E-3</v>
      </c>
      <c r="J961" s="8">
        <f t="shared" si="118"/>
        <v>2.2865211363270066</v>
      </c>
      <c r="K961" s="9">
        <f t="shared" si="119"/>
        <v>69.572689220018432</v>
      </c>
      <c r="L961" s="9"/>
      <c r="M961">
        <f t="shared" si="116"/>
        <v>79.441585177034582</v>
      </c>
      <c r="N961">
        <f t="shared" si="116"/>
        <v>84.560359189562178</v>
      </c>
    </row>
    <row r="962" spans="2:14" x14ac:dyDescent="0.25">
      <c r="B962" s="3">
        <f t="shared" si="113"/>
        <v>959</v>
      </c>
      <c r="C962" s="7">
        <v>44061</v>
      </c>
      <c r="D962" s="10">
        <v>11945.01</v>
      </c>
      <c r="E962" s="3">
        <f t="shared" si="112"/>
        <v>9.3880688969299229</v>
      </c>
      <c r="F962" s="8">
        <f t="shared" si="114"/>
        <v>0</v>
      </c>
      <c r="G962" s="8">
        <f t="shared" si="115"/>
        <v>2.7750320081645796E-2</v>
      </c>
      <c r="H962" s="8">
        <f t="shared" si="117"/>
        <v>1.1565422961747198E-2</v>
      </c>
      <c r="I962" s="8">
        <f t="shared" si="117"/>
        <v>5.4965785219762593E-3</v>
      </c>
      <c r="J962" s="8">
        <f t="shared" si="118"/>
        <v>2.1041131160969799</v>
      </c>
      <c r="K962" s="9">
        <f t="shared" si="119"/>
        <v>67.784679146700341</v>
      </c>
      <c r="L962" s="9"/>
      <c r="M962">
        <f t="shared" si="116"/>
        <v>79.503639033334679</v>
      </c>
      <c r="N962">
        <f t="shared" si="116"/>
        <v>84.589972953241755</v>
      </c>
    </row>
    <row r="963" spans="2:14" x14ac:dyDescent="0.25">
      <c r="B963" s="3">
        <f t="shared" si="113"/>
        <v>960</v>
      </c>
      <c r="C963" s="7">
        <v>44062</v>
      </c>
      <c r="D963" s="10">
        <v>11754.59</v>
      </c>
      <c r="E963" s="3">
        <f t="shared" si="112"/>
        <v>9.3719990815909018</v>
      </c>
      <c r="F963" s="8">
        <f t="shared" si="114"/>
        <v>0</v>
      </c>
      <c r="G963" s="8">
        <f t="shared" si="115"/>
        <v>1.6069815339021076E-2</v>
      </c>
      <c r="H963" s="8">
        <f t="shared" si="117"/>
        <v>1.1110271326643793E-2</v>
      </c>
      <c r="I963" s="8">
        <f t="shared" si="117"/>
        <v>5.879193172905332E-3</v>
      </c>
      <c r="J963" s="8">
        <f t="shared" si="118"/>
        <v>1.8897612308175629</v>
      </c>
      <c r="K963" s="9">
        <f t="shared" si="119"/>
        <v>65.395064847032955</v>
      </c>
      <c r="L963" s="9"/>
      <c r="M963">
        <f t="shared" si="116"/>
        <v>79.565692889634761</v>
      </c>
      <c r="N963">
        <f t="shared" si="116"/>
        <v>84.619586716921333</v>
      </c>
    </row>
    <row r="964" spans="2:14" x14ac:dyDescent="0.25">
      <c r="B964" s="3">
        <f t="shared" si="113"/>
        <v>961</v>
      </c>
      <c r="C964" s="7">
        <v>44063</v>
      </c>
      <c r="D964" s="10">
        <v>11853.549999999899</v>
      </c>
      <c r="E964" s="3">
        <f t="shared" ref="E964:E1027" si="120">LN(D964)</f>
        <v>9.3803826797577941</v>
      </c>
      <c r="F964" s="8">
        <f t="shared" si="114"/>
        <v>8.3835981668922699E-3</v>
      </c>
      <c r="G964" s="8">
        <f t="shared" si="115"/>
        <v>0</v>
      </c>
      <c r="H964" s="8">
        <f t="shared" si="117"/>
        <v>1.1309880806807896E-2</v>
      </c>
      <c r="I964" s="8">
        <f t="shared" si="117"/>
        <v>5.3597590217711469E-3</v>
      </c>
      <c r="J964" s="8">
        <f t="shared" si="118"/>
        <v>2.1101472586486762</v>
      </c>
      <c r="K964" s="9">
        <f t="shared" si="119"/>
        <v>67.847181601475398</v>
      </c>
      <c r="L964" s="9"/>
      <c r="M964">
        <f t="shared" si="116"/>
        <v>79.627746745934843</v>
      </c>
      <c r="N964">
        <f t="shared" si="116"/>
        <v>84.649200480600911</v>
      </c>
    </row>
    <row r="965" spans="2:14" x14ac:dyDescent="0.25">
      <c r="B965" s="3">
        <f t="shared" ref="B965:B1028" si="121">+B964+1</f>
        <v>962</v>
      </c>
      <c r="C965" s="7">
        <v>44064</v>
      </c>
      <c r="D965" s="10">
        <v>11531.34</v>
      </c>
      <c r="E965" s="3">
        <f t="shared" si="120"/>
        <v>9.3528238250705282</v>
      </c>
      <c r="F965" s="8">
        <f t="shared" ref="F965:F1028" si="122">IF(E965&gt;E964,E965-E964,0)</f>
        <v>0</v>
      </c>
      <c r="G965" s="8">
        <f t="shared" si="115"/>
        <v>2.7558854687265821E-2</v>
      </c>
      <c r="H965" s="8">
        <f t="shared" si="117"/>
        <v>1.1166129275967517E-2</v>
      </c>
      <c r="I965" s="8">
        <f t="shared" si="117"/>
        <v>6.015922228610809E-3</v>
      </c>
      <c r="J965" s="8">
        <f t="shared" si="118"/>
        <v>1.8560960151484518</v>
      </c>
      <c r="K965" s="9">
        <f t="shared" si="119"/>
        <v>64.98717148526876</v>
      </c>
      <c r="L965" s="9"/>
      <c r="M965">
        <f t="shared" si="116"/>
        <v>79.689800602234925</v>
      </c>
      <c r="N965">
        <f t="shared" si="116"/>
        <v>84.678814244280488</v>
      </c>
    </row>
    <row r="966" spans="2:14" x14ac:dyDescent="0.25">
      <c r="B966" s="3">
        <f t="shared" si="121"/>
        <v>963</v>
      </c>
      <c r="C966" s="7">
        <v>44065</v>
      </c>
      <c r="D966" s="10">
        <v>11662.96</v>
      </c>
      <c r="E966" s="3">
        <f t="shared" si="120"/>
        <v>9.3641732870358503</v>
      </c>
      <c r="F966" s="8">
        <f t="shared" si="122"/>
        <v>1.134946196532205E-2</v>
      </c>
      <c r="G966" s="8">
        <f t="shared" si="115"/>
        <v>0</v>
      </c>
      <c r="H966" s="8">
        <f t="shared" si="117"/>
        <v>1.1436354560856137E-2</v>
      </c>
      <c r="I966" s="8">
        <f t="shared" si="117"/>
        <v>5.8762965820157746E-3</v>
      </c>
      <c r="J966" s="8">
        <f t="shared" si="118"/>
        <v>1.9461840295564301</v>
      </c>
      <c r="K966" s="9">
        <f t="shared" si="119"/>
        <v>66.057788991865607</v>
      </c>
      <c r="L966" s="9"/>
      <c r="M966">
        <f t="shared" si="116"/>
        <v>79.751854458535007</v>
      </c>
      <c r="N966">
        <f t="shared" si="116"/>
        <v>84.708428007960066</v>
      </c>
    </row>
    <row r="967" spans="2:14" x14ac:dyDescent="0.25">
      <c r="B967" s="3">
        <f t="shared" si="121"/>
        <v>964</v>
      </c>
      <c r="C967" s="7">
        <v>44066</v>
      </c>
      <c r="D967" s="10">
        <v>11648.13</v>
      </c>
      <c r="E967" s="3">
        <f t="shared" si="120"/>
        <v>9.3629009310884719</v>
      </c>
      <c r="F967" s="8">
        <f t="shared" si="122"/>
        <v>0</v>
      </c>
      <c r="G967" s="8">
        <f t="shared" si="115"/>
        <v>1.2723559473784007E-3</v>
      </c>
      <c r="H967" s="8">
        <f t="shared" si="117"/>
        <v>1.1259819264874895E-2</v>
      </c>
      <c r="I967" s="8">
        <f t="shared" si="117"/>
        <v>5.9065907712390698E-3</v>
      </c>
      <c r="J967" s="8">
        <f t="shared" si="118"/>
        <v>1.9063144377129142</v>
      </c>
      <c r="K967" s="9">
        <f t="shared" si="119"/>
        <v>65.592160744074988</v>
      </c>
      <c r="L967" s="9"/>
      <c r="M967">
        <f t="shared" si="116"/>
        <v>79.813908314835089</v>
      </c>
      <c r="N967">
        <f t="shared" si="116"/>
        <v>84.738041771639644</v>
      </c>
    </row>
    <row r="968" spans="2:14" x14ac:dyDescent="0.25">
      <c r="B968" s="3">
        <f t="shared" si="121"/>
        <v>965</v>
      </c>
      <c r="C968" s="7">
        <v>44067</v>
      </c>
      <c r="D968" s="10">
        <v>11748.2</v>
      </c>
      <c r="E968" s="3">
        <f t="shared" si="120"/>
        <v>9.3714553163479284</v>
      </c>
      <c r="F968" s="8">
        <f t="shared" si="122"/>
        <v>8.5543852594565095E-3</v>
      </c>
      <c r="G968" s="8">
        <f t="shared" ref="G968:G1031" si="123">IF(E968&lt;E967,E967-E968,0)</f>
        <v>0</v>
      </c>
      <c r="H968" s="8">
        <f t="shared" si="117"/>
        <v>1.1463495104385765E-2</v>
      </c>
      <c r="I968" s="8">
        <f t="shared" si="117"/>
        <v>5.7521941014978695E-3</v>
      </c>
      <c r="J968" s="8">
        <f t="shared" si="118"/>
        <v>1.9928908694859018</v>
      </c>
      <c r="K968" s="9">
        <f t="shared" si="119"/>
        <v>66.587488698785293</v>
      </c>
      <c r="L968" s="9"/>
      <c r="M968">
        <f t="shared" si="116"/>
        <v>79.875962171135185</v>
      </c>
      <c r="N968">
        <f t="shared" si="116"/>
        <v>84.767655535319221</v>
      </c>
    </row>
    <row r="969" spans="2:14" x14ac:dyDescent="0.25">
      <c r="B969" s="3">
        <f t="shared" si="121"/>
        <v>966</v>
      </c>
      <c r="C969" s="7">
        <v>44068</v>
      </c>
      <c r="D969" s="10">
        <v>11318.42</v>
      </c>
      <c r="E969" s="3">
        <f t="shared" si="120"/>
        <v>9.3341867660438105</v>
      </c>
      <c r="F969" s="8">
        <f t="shared" si="122"/>
        <v>0</v>
      </c>
      <c r="G969" s="8">
        <f t="shared" si="123"/>
        <v>3.7268550304117909E-2</v>
      </c>
      <c r="H969" s="8">
        <f t="shared" si="117"/>
        <v>1.1429438227929739E-2</v>
      </c>
      <c r="I969" s="8">
        <f t="shared" si="117"/>
        <v>6.6395405373102009E-3</v>
      </c>
      <c r="J969" s="8">
        <f t="shared" si="118"/>
        <v>1.7214200536472684</v>
      </c>
      <c r="K969" s="9">
        <f t="shared" si="119"/>
        <v>63.254478166287036</v>
      </c>
      <c r="L969" s="9"/>
      <c r="M969">
        <f t="shared" si="116"/>
        <v>79.938016027435268</v>
      </c>
      <c r="N969">
        <f t="shared" si="116"/>
        <v>84.797269298998799</v>
      </c>
    </row>
    <row r="970" spans="2:14" x14ac:dyDescent="0.25">
      <c r="B970" s="3">
        <f t="shared" si="121"/>
        <v>967</v>
      </c>
      <c r="C970" s="7">
        <v>44069</v>
      </c>
      <c r="D970" s="10">
        <v>11461.4299999999</v>
      </c>
      <c r="E970" s="3">
        <f t="shared" si="120"/>
        <v>9.346742764334028</v>
      </c>
      <c r="F970" s="8">
        <f t="shared" si="122"/>
        <v>1.2555998290217474E-2</v>
      </c>
      <c r="G970" s="8">
        <f t="shared" si="123"/>
        <v>0</v>
      </c>
      <c r="H970" s="8">
        <f t="shared" si="117"/>
        <v>1.1728390568173012E-2</v>
      </c>
      <c r="I970" s="8">
        <f t="shared" si="117"/>
        <v>6.4892261659230885E-3</v>
      </c>
      <c r="J970" s="8">
        <f t="shared" si="118"/>
        <v>1.8073635081117034</v>
      </c>
      <c r="K970" s="9">
        <f t="shared" si="119"/>
        <v>64.379390231775773</v>
      </c>
      <c r="L970" s="9"/>
      <c r="M970">
        <f t="shared" si="116"/>
        <v>80.00006988373535</v>
      </c>
      <c r="N970">
        <f t="shared" si="116"/>
        <v>84.826883062678377</v>
      </c>
    </row>
    <row r="971" spans="2:14" x14ac:dyDescent="0.25">
      <c r="B971" s="3">
        <f t="shared" si="121"/>
        <v>968</v>
      </c>
      <c r="C971" s="7">
        <v>44070</v>
      </c>
      <c r="D971" s="10">
        <v>11330.38</v>
      </c>
      <c r="E971" s="3">
        <f t="shared" si="120"/>
        <v>9.3352428927358808</v>
      </c>
      <c r="F971" s="8">
        <f t="shared" si="122"/>
        <v>0</v>
      </c>
      <c r="G971" s="8">
        <f t="shared" si="123"/>
        <v>1.1499871598147138E-2</v>
      </c>
      <c r="H971" s="8">
        <f t="shared" si="117"/>
        <v>1.1728390568173012E-2</v>
      </c>
      <c r="I971" s="8">
        <f t="shared" si="117"/>
        <v>6.5970916596601965E-3</v>
      </c>
      <c r="J971" s="8">
        <f t="shared" si="118"/>
        <v>1.7778122805068195</v>
      </c>
      <c r="K971" s="9">
        <f t="shared" si="119"/>
        <v>64.000447149814335</v>
      </c>
      <c r="L971" s="9"/>
      <c r="M971">
        <f t="shared" si="116"/>
        <v>80.062123740035432</v>
      </c>
      <c r="N971">
        <f t="shared" si="116"/>
        <v>84.856496826357954</v>
      </c>
    </row>
    <row r="972" spans="2:14" x14ac:dyDescent="0.25">
      <c r="B972" s="3">
        <f t="shared" si="121"/>
        <v>969</v>
      </c>
      <c r="C972" s="7">
        <v>44071</v>
      </c>
      <c r="D972" s="10">
        <v>11526.91</v>
      </c>
      <c r="E972" s="3">
        <f t="shared" si="120"/>
        <v>9.3524395808148277</v>
      </c>
      <c r="F972" s="8">
        <f t="shared" si="122"/>
        <v>1.719668807894692E-2</v>
      </c>
      <c r="G972" s="8">
        <f t="shared" si="123"/>
        <v>0</v>
      </c>
      <c r="H972" s="8">
        <f t="shared" si="117"/>
        <v>1.2084196488625935E-2</v>
      </c>
      <c r="I972" s="8">
        <f t="shared" si="117"/>
        <v>6.5970916596601965E-3</v>
      </c>
      <c r="J972" s="8">
        <f t="shared" si="118"/>
        <v>1.8317460347744159</v>
      </c>
      <c r="K972" s="9">
        <f t="shared" si="119"/>
        <v>64.686098692474644</v>
      </c>
      <c r="L972" s="9"/>
      <c r="M972">
        <f t="shared" si="116"/>
        <v>80.124177596335514</v>
      </c>
      <c r="N972">
        <f t="shared" si="116"/>
        <v>84.886110590037518</v>
      </c>
    </row>
    <row r="973" spans="2:14" x14ac:dyDescent="0.25">
      <c r="B973" s="3">
        <f t="shared" si="121"/>
        <v>970</v>
      </c>
      <c r="C973" s="7">
        <v>44072</v>
      </c>
      <c r="D973" s="10">
        <v>11465.84</v>
      </c>
      <c r="E973" s="3">
        <f t="shared" si="120"/>
        <v>9.3471274590712969</v>
      </c>
      <c r="F973" s="8">
        <f t="shared" si="122"/>
        <v>0</v>
      </c>
      <c r="G973" s="8">
        <f t="shared" si="123"/>
        <v>5.3121217435307955E-3</v>
      </c>
      <c r="H973" s="8">
        <f t="shared" si="117"/>
        <v>1.2042722175834882E-2</v>
      </c>
      <c r="I973" s="8">
        <f t="shared" si="117"/>
        <v>6.7235707487918817E-3</v>
      </c>
      <c r="J973" s="8">
        <f t="shared" si="118"/>
        <v>1.7911200202658337</v>
      </c>
      <c r="K973" s="9">
        <f t="shared" si="119"/>
        <v>64.172088884061765</v>
      </c>
      <c r="L973" s="9"/>
      <c r="M973">
        <f t="shared" si="116"/>
        <v>80.18623145263561</v>
      </c>
      <c r="N973">
        <f t="shared" si="116"/>
        <v>84.915724353717096</v>
      </c>
    </row>
    <row r="974" spans="2:14" x14ac:dyDescent="0.25">
      <c r="B974" s="3">
        <f t="shared" si="121"/>
        <v>971</v>
      </c>
      <c r="C974" s="7">
        <v>44073</v>
      </c>
      <c r="D974" s="10">
        <v>11711.16</v>
      </c>
      <c r="E974" s="3">
        <f t="shared" si="120"/>
        <v>9.3682975123175218</v>
      </c>
      <c r="F974" s="8">
        <f t="shared" si="122"/>
        <v>2.1170053246224896E-2</v>
      </c>
      <c r="G974" s="8">
        <f t="shared" si="123"/>
        <v>0</v>
      </c>
      <c r="H974" s="8">
        <f t="shared" si="117"/>
        <v>1.2446476760481833E-2</v>
      </c>
      <c r="I974" s="8">
        <f t="shared" si="117"/>
        <v>6.7235707487918817E-3</v>
      </c>
      <c r="J974" s="8">
        <f t="shared" si="118"/>
        <v>1.8511706391604887</v>
      </c>
      <c r="K974" s="9">
        <f t="shared" si="119"/>
        <v>64.926687085468714</v>
      </c>
      <c r="L974" s="9"/>
      <c r="M974">
        <f t="shared" si="116"/>
        <v>80.248285308935692</v>
      </c>
      <c r="N974">
        <f t="shared" si="116"/>
        <v>84.945338117396673</v>
      </c>
    </row>
    <row r="975" spans="2:14" x14ac:dyDescent="0.25">
      <c r="B975" s="3">
        <f t="shared" si="121"/>
        <v>972</v>
      </c>
      <c r="C975" s="7">
        <v>44074</v>
      </c>
      <c r="D975" s="10">
        <v>11649.51</v>
      </c>
      <c r="E975" s="3">
        <f t="shared" si="120"/>
        <v>9.3630193980234591</v>
      </c>
      <c r="F975" s="8">
        <f t="shared" si="122"/>
        <v>0</v>
      </c>
      <c r="G975" s="8">
        <f t="shared" si="123"/>
        <v>5.2781142940627745E-3</v>
      </c>
      <c r="H975" s="8">
        <f t="shared" si="117"/>
        <v>1.2446476760481833E-2</v>
      </c>
      <c r="I975" s="8">
        <f t="shared" si="117"/>
        <v>6.7242674475734262E-3</v>
      </c>
      <c r="J975" s="8">
        <f t="shared" si="118"/>
        <v>1.8509788400777203</v>
      </c>
      <c r="K975" s="9">
        <f t="shared" si="119"/>
        <v>64.924327534723517</v>
      </c>
      <c r="L975" s="9"/>
      <c r="M975">
        <f t="shared" si="116"/>
        <v>80.310339165235774</v>
      </c>
      <c r="N975">
        <f t="shared" si="116"/>
        <v>84.974951881076251</v>
      </c>
    </row>
    <row r="976" spans="2:14" x14ac:dyDescent="0.25">
      <c r="B976" s="3">
        <f t="shared" si="121"/>
        <v>973</v>
      </c>
      <c r="C976" s="7">
        <v>44075</v>
      </c>
      <c r="D976" s="10">
        <v>11921.97</v>
      </c>
      <c r="E976" s="3">
        <f t="shared" si="120"/>
        <v>9.38613819542039</v>
      </c>
      <c r="F976" s="8">
        <f t="shared" si="122"/>
        <v>2.3118797396930901E-2</v>
      </c>
      <c r="G976" s="8">
        <f t="shared" si="123"/>
        <v>0</v>
      </c>
      <c r="H976" s="8">
        <f t="shared" si="117"/>
        <v>1.2408496571813473E-2</v>
      </c>
      <c r="I976" s="8">
        <f t="shared" si="117"/>
        <v>6.7242674475734262E-3</v>
      </c>
      <c r="J976" s="8">
        <f t="shared" si="118"/>
        <v>1.8453306131199918</v>
      </c>
      <c r="K976" s="9">
        <f t="shared" si="119"/>
        <v>64.854699296140154</v>
      </c>
      <c r="L976" s="9"/>
      <c r="M976">
        <f t="shared" si="116"/>
        <v>80.372393021535856</v>
      </c>
      <c r="N976">
        <f t="shared" si="116"/>
        <v>85.004565644755829</v>
      </c>
    </row>
    <row r="977" spans="2:14" x14ac:dyDescent="0.25">
      <c r="B977" s="3">
        <f t="shared" si="121"/>
        <v>974</v>
      </c>
      <c r="C977" s="7">
        <v>44076</v>
      </c>
      <c r="D977" s="10">
        <v>11388.54</v>
      </c>
      <c r="E977" s="3">
        <f t="shared" si="120"/>
        <v>9.3403628656088049</v>
      </c>
      <c r="F977" s="8">
        <f t="shared" si="122"/>
        <v>0</v>
      </c>
      <c r="G977" s="8">
        <f t="shared" si="123"/>
        <v>4.5775329811585053E-2</v>
      </c>
      <c r="H977" s="8">
        <f t="shared" si="117"/>
        <v>1.20857284862965E-2</v>
      </c>
      <c r="I977" s="8">
        <f t="shared" si="117"/>
        <v>7.8141562526111655E-3</v>
      </c>
      <c r="J977" s="8">
        <f t="shared" si="118"/>
        <v>1.5466453569133523</v>
      </c>
      <c r="K977" s="9">
        <f t="shared" si="119"/>
        <v>60.73265571567277</v>
      </c>
      <c r="L977" s="9"/>
      <c r="M977">
        <f t="shared" si="116"/>
        <v>80.434446877835938</v>
      </c>
      <c r="N977">
        <f t="shared" si="116"/>
        <v>85.034179408435406</v>
      </c>
    </row>
    <row r="978" spans="2:14" x14ac:dyDescent="0.25">
      <c r="B978" s="3">
        <f t="shared" si="121"/>
        <v>975</v>
      </c>
      <c r="C978" s="7">
        <v>44077</v>
      </c>
      <c r="D978" s="10">
        <v>10140.85</v>
      </c>
      <c r="E978" s="3">
        <f t="shared" si="120"/>
        <v>9.2243271000619149</v>
      </c>
      <c r="F978" s="8">
        <f t="shared" si="122"/>
        <v>0</v>
      </c>
      <c r="G978" s="8">
        <f t="shared" si="123"/>
        <v>0.11603576554688999</v>
      </c>
      <c r="H978" s="8">
        <f t="shared" si="117"/>
        <v>1.1873773422906461E-2</v>
      </c>
      <c r="I978" s="8">
        <f t="shared" si="117"/>
        <v>1.0576912575156165E-2</v>
      </c>
      <c r="J978" s="8">
        <f t="shared" si="118"/>
        <v>1.1226124200739314</v>
      </c>
      <c r="K978" s="9">
        <f t="shared" si="119"/>
        <v>52.888243254264495</v>
      </c>
      <c r="L978" s="9"/>
      <c r="M978">
        <f t="shared" si="116"/>
        <v>80.496500734136021</v>
      </c>
      <c r="N978">
        <f t="shared" si="116"/>
        <v>85.063793172114984</v>
      </c>
    </row>
    <row r="979" spans="2:14" x14ac:dyDescent="0.25">
      <c r="B979" s="3">
        <f t="shared" si="121"/>
        <v>976</v>
      </c>
      <c r="C979" s="7">
        <v>44078</v>
      </c>
      <c r="D979" s="10">
        <v>10446.25</v>
      </c>
      <c r="E979" s="3">
        <f t="shared" si="120"/>
        <v>9.2539983413156452</v>
      </c>
      <c r="F979" s="8">
        <f t="shared" si="122"/>
        <v>2.9671241253730329E-2</v>
      </c>
      <c r="G979" s="8">
        <f t="shared" si="123"/>
        <v>0</v>
      </c>
      <c r="H979" s="8">
        <f t="shared" si="117"/>
        <v>1.2580231547995278E-2</v>
      </c>
      <c r="I979" s="8">
        <f t="shared" si="117"/>
        <v>1.0414036037664881E-2</v>
      </c>
      <c r="J979" s="8">
        <f t="shared" si="118"/>
        <v>1.2080072992349773</v>
      </c>
      <c r="K979" s="9">
        <f t="shared" si="119"/>
        <v>54.710294646830363</v>
      </c>
      <c r="L979" s="9"/>
      <c r="M979">
        <f t="shared" si="116"/>
        <v>80.558554590436117</v>
      </c>
      <c r="N979">
        <f t="shared" si="116"/>
        <v>85.093406935794562</v>
      </c>
    </row>
    <row r="980" spans="2:14" x14ac:dyDescent="0.25">
      <c r="B980" s="3">
        <f t="shared" si="121"/>
        <v>977</v>
      </c>
      <c r="C980" s="7">
        <v>44079</v>
      </c>
      <c r="D980" s="10">
        <v>10166.69</v>
      </c>
      <c r="E980" s="3">
        <f t="shared" si="120"/>
        <v>9.2268719690067265</v>
      </c>
      <c r="F980" s="8">
        <f t="shared" si="122"/>
        <v>0</v>
      </c>
      <c r="G980" s="8">
        <f t="shared" si="123"/>
        <v>2.7126372308918789E-2</v>
      </c>
      <c r="H980" s="8">
        <f t="shared" si="117"/>
        <v>1.2177699818438022E-2</v>
      </c>
      <c r="I980" s="8">
        <f t="shared" si="117"/>
        <v>1.105990204502009E-2</v>
      </c>
      <c r="J980" s="8">
        <f t="shared" si="118"/>
        <v>1.1010676015816288</v>
      </c>
      <c r="K980" s="9">
        <f t="shared" si="119"/>
        <v>52.405148732614492</v>
      </c>
      <c r="L980" s="9"/>
      <c r="M980">
        <f t="shared" si="116"/>
        <v>80.620608446736199</v>
      </c>
      <c r="N980">
        <f t="shared" si="116"/>
        <v>85.123020699474139</v>
      </c>
    </row>
    <row r="981" spans="2:14" x14ac:dyDescent="0.25">
      <c r="B981" s="3">
        <f t="shared" si="121"/>
        <v>978</v>
      </c>
      <c r="C981" s="7">
        <v>44080</v>
      </c>
      <c r="D981" s="10">
        <v>10256.200000000001</v>
      </c>
      <c r="E981" s="3">
        <f t="shared" si="120"/>
        <v>9.2356376797503454</v>
      </c>
      <c r="F981" s="8">
        <f t="shared" si="122"/>
        <v>8.7657107436189818E-3</v>
      </c>
      <c r="G981" s="8">
        <f t="shared" si="123"/>
        <v>0</v>
      </c>
      <c r="H981" s="8">
        <f t="shared" si="117"/>
        <v>1.1825779405412015E-2</v>
      </c>
      <c r="I981" s="8">
        <f t="shared" si="117"/>
        <v>1.105990204502009E-2</v>
      </c>
      <c r="J981" s="8">
        <f t="shared" si="118"/>
        <v>1.0692481142486043</v>
      </c>
      <c r="K981" s="9">
        <f t="shared" si="119"/>
        <v>51.673267545147674</v>
      </c>
      <c r="L981" s="9"/>
      <c r="M981">
        <f t="shared" si="116"/>
        <v>80.682662303036281</v>
      </c>
      <c r="N981">
        <f t="shared" si="116"/>
        <v>85.152634463153717</v>
      </c>
    </row>
    <row r="982" spans="2:14" x14ac:dyDescent="0.25">
      <c r="B982" s="3">
        <f t="shared" si="121"/>
        <v>979</v>
      </c>
      <c r="C982" s="7">
        <v>44081</v>
      </c>
      <c r="D982" s="10">
        <v>10373.44</v>
      </c>
      <c r="E982" s="3">
        <f t="shared" si="120"/>
        <v>9.2470039723477004</v>
      </c>
      <c r="F982" s="8">
        <f t="shared" si="122"/>
        <v>1.1366292597354999E-2</v>
      </c>
      <c r="G982" s="8">
        <f t="shared" si="123"/>
        <v>0</v>
      </c>
      <c r="H982" s="8">
        <f t="shared" si="117"/>
        <v>9.598794582638728E-3</v>
      </c>
      <c r="I982" s="8">
        <f t="shared" si="117"/>
        <v>1.105990204502009E-2</v>
      </c>
      <c r="J982" s="8">
        <f t="shared" si="118"/>
        <v>0.86789146446018928</v>
      </c>
      <c r="K982" s="9">
        <f t="shared" si="119"/>
        <v>46.463698826901876</v>
      </c>
      <c r="L982" s="9"/>
      <c r="M982">
        <f t="shared" si="116"/>
        <v>80.744716159336363</v>
      </c>
      <c r="N982">
        <f t="shared" si="116"/>
        <v>85.182248226833295</v>
      </c>
    </row>
    <row r="983" spans="2:14" x14ac:dyDescent="0.25">
      <c r="B983" s="3">
        <f t="shared" si="121"/>
        <v>980</v>
      </c>
      <c r="C983" s="7">
        <v>44082</v>
      </c>
      <c r="D983" s="10">
        <v>10126.65</v>
      </c>
      <c r="E983" s="3">
        <f t="shared" si="120"/>
        <v>9.2229258416606807</v>
      </c>
      <c r="F983" s="8">
        <f t="shared" si="122"/>
        <v>0</v>
      </c>
      <c r="G983" s="8">
        <f t="shared" si="123"/>
        <v>2.4078130687019694E-2</v>
      </c>
      <c r="H983" s="8">
        <f t="shared" si="117"/>
        <v>9.598794582638728E-3</v>
      </c>
      <c r="I983" s="8">
        <f t="shared" si="117"/>
        <v>1.1364682452480721E-2</v>
      </c>
      <c r="J983" s="8">
        <f t="shared" si="118"/>
        <v>0.84461617143939394</v>
      </c>
      <c r="K983" s="9">
        <f t="shared" si="119"/>
        <v>45.788179921480449</v>
      </c>
      <c r="L983" s="9"/>
      <c r="M983">
        <f t="shared" si="116"/>
        <v>80.806770015636445</v>
      </c>
      <c r="N983">
        <f t="shared" si="116"/>
        <v>85.211861990512872</v>
      </c>
    </row>
    <row r="984" spans="2:14" x14ac:dyDescent="0.25">
      <c r="B984" s="3">
        <f t="shared" si="121"/>
        <v>981</v>
      </c>
      <c r="C984" s="7">
        <v>44083</v>
      </c>
      <c r="D984" s="10">
        <v>10219.200000000001</v>
      </c>
      <c r="E984" s="3">
        <f t="shared" si="120"/>
        <v>9.232023582807324</v>
      </c>
      <c r="F984" s="8">
        <f t="shared" si="122"/>
        <v>9.0977411466433011E-3</v>
      </c>
      <c r="G984" s="8">
        <f t="shared" si="123"/>
        <v>0</v>
      </c>
      <c r="H984" s="8">
        <f t="shared" si="117"/>
        <v>9.3950502834102192E-3</v>
      </c>
      <c r="I984" s="8">
        <f t="shared" si="117"/>
        <v>1.1364682452480721E-2</v>
      </c>
      <c r="J984" s="8">
        <f t="shared" si="118"/>
        <v>0.82668832347000043</v>
      </c>
      <c r="K984" s="9">
        <f t="shared" si="119"/>
        <v>45.256123491259459</v>
      </c>
      <c r="L984" s="9"/>
      <c r="M984">
        <f t="shared" si="116"/>
        <v>80.868823871936527</v>
      </c>
      <c r="N984">
        <f t="shared" si="116"/>
        <v>85.24147575419245</v>
      </c>
    </row>
    <row r="985" spans="2:14" x14ac:dyDescent="0.25">
      <c r="B985" s="3">
        <f t="shared" si="121"/>
        <v>982</v>
      </c>
      <c r="C985" s="7">
        <v>44084</v>
      </c>
      <c r="D985" s="10">
        <v>10336.870000000001</v>
      </c>
      <c r="E985" s="3">
        <f t="shared" si="120"/>
        <v>9.2434723943067585</v>
      </c>
      <c r="F985" s="8">
        <f t="shared" si="122"/>
        <v>1.1448811499434441E-2</v>
      </c>
      <c r="G985" s="8">
        <f t="shared" si="123"/>
        <v>0</v>
      </c>
      <c r="H985" s="8">
        <f t="shared" si="117"/>
        <v>9.6676410333967535E-3</v>
      </c>
      <c r="I985" s="8">
        <f t="shared" si="117"/>
        <v>1.1362709062951009E-2</v>
      </c>
      <c r="J985" s="8">
        <f t="shared" si="118"/>
        <v>0.85082184009435247</v>
      </c>
      <c r="K985" s="9">
        <f t="shared" si="119"/>
        <v>45.969948142117168</v>
      </c>
      <c r="L985" s="9"/>
      <c r="M985">
        <f t="shared" si="116"/>
        <v>80.930877728236624</v>
      </c>
      <c r="N985">
        <f t="shared" si="116"/>
        <v>85.271089517872014</v>
      </c>
    </row>
    <row r="986" spans="2:14" x14ac:dyDescent="0.25">
      <c r="B986" s="3">
        <f t="shared" si="121"/>
        <v>983</v>
      </c>
      <c r="C986" s="7">
        <v>44085</v>
      </c>
      <c r="D986" s="10">
        <v>10387.89</v>
      </c>
      <c r="E986" s="3">
        <f t="shared" si="120"/>
        <v>9.2483959835852563</v>
      </c>
      <c r="F986" s="8">
        <f t="shared" si="122"/>
        <v>4.9235892784977864E-3</v>
      </c>
      <c r="G986" s="8">
        <f t="shared" si="123"/>
        <v>0</v>
      </c>
      <c r="H986" s="8">
        <f t="shared" si="117"/>
        <v>9.2842528534212761E-3</v>
      </c>
      <c r="I986" s="8">
        <f t="shared" si="117"/>
        <v>1.1362709062951009E-2</v>
      </c>
      <c r="J986" s="8">
        <f t="shared" si="118"/>
        <v>0.81708092691498191</v>
      </c>
      <c r="K986" s="9">
        <f t="shared" si="119"/>
        <v>44.966677862950881</v>
      </c>
      <c r="L986" s="9"/>
      <c r="M986">
        <f t="shared" si="116"/>
        <v>80.992931584536706</v>
      </c>
      <c r="N986">
        <f t="shared" si="116"/>
        <v>85.300703281551591</v>
      </c>
    </row>
    <row r="987" spans="2:14" x14ac:dyDescent="0.25">
      <c r="B987" s="3">
        <f t="shared" si="121"/>
        <v>984</v>
      </c>
      <c r="C987" s="7">
        <v>44086</v>
      </c>
      <c r="D987" s="10">
        <v>10440.92</v>
      </c>
      <c r="E987" s="3">
        <f t="shared" si="120"/>
        <v>9.2534879801594254</v>
      </c>
      <c r="F987" s="8">
        <f t="shared" si="122"/>
        <v>5.0919965741691442E-3</v>
      </c>
      <c r="G987" s="8">
        <f t="shared" si="123"/>
        <v>0</v>
      </c>
      <c r="H987" s="8">
        <f t="shared" si="117"/>
        <v>8.446852445774462E-3</v>
      </c>
      <c r="I987" s="8">
        <f t="shared" si="117"/>
        <v>1.1362709062951009E-2</v>
      </c>
      <c r="J987" s="8">
        <f t="shared" si="118"/>
        <v>0.74338367716516451</v>
      </c>
      <c r="K987" s="9">
        <f t="shared" si="119"/>
        <v>42.640279756085953</v>
      </c>
      <c r="L987" s="9"/>
      <c r="M987">
        <f t="shared" si="116"/>
        <v>81.054985440836788</v>
      </c>
      <c r="N987">
        <f t="shared" si="116"/>
        <v>85.330317045231169</v>
      </c>
    </row>
    <row r="988" spans="2:14" x14ac:dyDescent="0.25">
      <c r="B988" s="3">
        <f t="shared" si="121"/>
        <v>985</v>
      </c>
      <c r="C988" s="7">
        <v>44087</v>
      </c>
      <c r="D988" s="10">
        <v>10332.83</v>
      </c>
      <c r="E988" s="3">
        <f t="shared" si="120"/>
        <v>9.2430814839353985</v>
      </c>
      <c r="F988" s="8">
        <f t="shared" si="122"/>
        <v>0</v>
      </c>
      <c r="G988" s="8">
        <f t="shared" si="123"/>
        <v>1.0406496224026895E-2</v>
      </c>
      <c r="H988" s="8">
        <f t="shared" si="117"/>
        <v>8.446852445774462E-3</v>
      </c>
      <c r="I988" s="8">
        <f t="shared" si="117"/>
        <v>1.0090530673187569E-2</v>
      </c>
      <c r="J988" s="8">
        <f t="shared" si="118"/>
        <v>0.83710685982248012</v>
      </c>
      <c r="K988" s="9">
        <f t="shared" si="119"/>
        <v>45.566585054468192</v>
      </c>
      <c r="L988" s="9"/>
      <c r="M988">
        <f t="shared" si="116"/>
        <v>81.11703929713687</v>
      </c>
      <c r="N988">
        <f t="shared" si="116"/>
        <v>85.359930808910747</v>
      </c>
    </row>
    <row r="989" spans="2:14" x14ac:dyDescent="0.25">
      <c r="B989" s="3">
        <f t="shared" si="121"/>
        <v>986</v>
      </c>
      <c r="C989" s="7">
        <v>44088</v>
      </c>
      <c r="D989" s="10">
        <v>10671.77</v>
      </c>
      <c r="E989" s="3">
        <f t="shared" si="120"/>
        <v>9.2753572161990245</v>
      </c>
      <c r="F989" s="8">
        <f t="shared" si="122"/>
        <v>3.2275732263626011E-2</v>
      </c>
      <c r="G989" s="8">
        <f t="shared" si="123"/>
        <v>0</v>
      </c>
      <c r="H989" s="8">
        <f t="shared" si="117"/>
        <v>8.898172847284589E-3</v>
      </c>
      <c r="I989" s="8">
        <f t="shared" si="117"/>
        <v>1.0090530673187569E-2</v>
      </c>
      <c r="J989" s="8">
        <f t="shared" si="118"/>
        <v>0.88183398232252563</v>
      </c>
      <c r="K989" s="9">
        <f t="shared" si="119"/>
        <v>46.860349563577444</v>
      </c>
      <c r="L989" s="9"/>
      <c r="M989">
        <f t="shared" si="116"/>
        <v>81.179093153436952</v>
      </c>
      <c r="N989">
        <f t="shared" si="116"/>
        <v>85.389544572590324</v>
      </c>
    </row>
    <row r="990" spans="2:14" x14ac:dyDescent="0.25">
      <c r="B990" s="3">
        <f t="shared" si="121"/>
        <v>987</v>
      </c>
      <c r="C990" s="7">
        <v>44089</v>
      </c>
      <c r="D990" s="10">
        <v>10785.31</v>
      </c>
      <c r="E990" s="3">
        <f t="shared" si="120"/>
        <v>9.2859403020355717</v>
      </c>
      <c r="F990" s="8">
        <f t="shared" si="122"/>
        <v>1.0583085836547212E-2</v>
      </c>
      <c r="G990" s="8">
        <f t="shared" si="123"/>
        <v>0</v>
      </c>
      <c r="H990" s="8">
        <f t="shared" si="117"/>
        <v>9.1501510814880945E-3</v>
      </c>
      <c r="I990" s="8">
        <f t="shared" si="117"/>
        <v>1.0031378077204566E-2</v>
      </c>
      <c r="J990" s="8">
        <f t="shared" si="118"/>
        <v>0.91215294758763177</v>
      </c>
      <c r="K990" s="9">
        <f t="shared" si="119"/>
        <v>47.70292819611538</v>
      </c>
      <c r="L990" s="9"/>
      <c r="M990">
        <f t="shared" si="116"/>
        <v>81.241147009737048</v>
      </c>
      <c r="N990">
        <f t="shared" si="116"/>
        <v>85.419158336269902</v>
      </c>
    </row>
    <row r="991" spans="2:14" x14ac:dyDescent="0.25">
      <c r="B991" s="3">
        <f t="shared" si="121"/>
        <v>988</v>
      </c>
      <c r="C991" s="7">
        <v>44090</v>
      </c>
      <c r="D991" s="10">
        <v>10954.01</v>
      </c>
      <c r="E991" s="3">
        <f t="shared" si="120"/>
        <v>9.3014608782517758</v>
      </c>
      <c r="F991" s="8">
        <f t="shared" si="122"/>
        <v>1.5520576216204063E-2</v>
      </c>
      <c r="G991" s="8">
        <f t="shared" si="123"/>
        <v>0</v>
      </c>
      <c r="H991" s="8">
        <f t="shared" si="117"/>
        <v>8.3715124587134017E-3</v>
      </c>
      <c r="I991" s="8">
        <f t="shared" si="117"/>
        <v>1.0031378077204566E-2</v>
      </c>
      <c r="J991" s="8">
        <f t="shared" si="118"/>
        <v>0.83453264290147089</v>
      </c>
      <c r="K991" s="9">
        <f t="shared" si="119"/>
        <v>45.490204065357261</v>
      </c>
      <c r="L991" s="9"/>
      <c r="M991">
        <f t="shared" si="116"/>
        <v>81.30320086603713</v>
      </c>
      <c r="N991">
        <f t="shared" si="116"/>
        <v>85.44877209994948</v>
      </c>
    </row>
    <row r="992" spans="2:14" x14ac:dyDescent="0.25">
      <c r="B992" s="3">
        <f t="shared" si="121"/>
        <v>989</v>
      </c>
      <c r="C992" s="7">
        <v>44091</v>
      </c>
      <c r="D992" s="10">
        <v>10939.99</v>
      </c>
      <c r="E992" s="3">
        <f t="shared" si="120"/>
        <v>9.3001801618987727</v>
      </c>
      <c r="F992" s="8">
        <f t="shared" si="122"/>
        <v>0</v>
      </c>
      <c r="G992" s="8">
        <f t="shared" si="123"/>
        <v>1.2807163530030863E-3</v>
      </c>
      <c r="H992" s="8">
        <f t="shared" si="117"/>
        <v>8.3359612915270276E-3</v>
      </c>
      <c r="I992" s="8">
        <f t="shared" si="117"/>
        <v>1.0061871323704639E-2</v>
      </c>
      <c r="J992" s="8">
        <f t="shared" si="118"/>
        <v>0.82847027390306993</v>
      </c>
      <c r="K992" s="9">
        <f t="shared" si="119"/>
        <v>45.309474577052292</v>
      </c>
      <c r="L992" s="9"/>
      <c r="M992">
        <f t="shared" si="116"/>
        <v>81.365254722337212</v>
      </c>
      <c r="N992">
        <f t="shared" si="116"/>
        <v>85.478385863629057</v>
      </c>
    </row>
    <row r="993" spans="2:14" x14ac:dyDescent="0.25">
      <c r="B993" s="3">
        <f t="shared" si="121"/>
        <v>990</v>
      </c>
      <c r="C993" s="7">
        <v>44092</v>
      </c>
      <c r="D993" s="10">
        <v>10933.39</v>
      </c>
      <c r="E993" s="3">
        <f t="shared" si="120"/>
        <v>9.299576688617524</v>
      </c>
      <c r="F993" s="8">
        <f t="shared" si="122"/>
        <v>0</v>
      </c>
      <c r="G993" s="8">
        <f t="shared" si="123"/>
        <v>6.0347328124876753E-4</v>
      </c>
      <c r="H993" s="8">
        <f t="shared" si="117"/>
        <v>8.3359612915270276E-3</v>
      </c>
      <c r="I993" s="8">
        <f t="shared" si="117"/>
        <v>9.7332505994448797E-3</v>
      </c>
      <c r="J993" s="8">
        <f t="shared" si="118"/>
        <v>0.85644165906942293</v>
      </c>
      <c r="K993" s="9">
        <f t="shared" si="119"/>
        <v>46.133507879732171</v>
      </c>
      <c r="L993" s="9"/>
      <c r="M993">
        <f t="shared" si="116"/>
        <v>81.427308578637295</v>
      </c>
      <c r="N993">
        <f t="shared" si="116"/>
        <v>85.507999627308635</v>
      </c>
    </row>
    <row r="994" spans="2:14" x14ac:dyDescent="0.25">
      <c r="B994" s="3">
        <f t="shared" si="121"/>
        <v>991</v>
      </c>
      <c r="C994" s="7">
        <v>44093</v>
      </c>
      <c r="D994" s="10">
        <v>11080.65</v>
      </c>
      <c r="E994" s="3">
        <f t="shared" si="120"/>
        <v>9.3129556228405228</v>
      </c>
      <c r="F994" s="8">
        <f t="shared" si="122"/>
        <v>1.3378934222998851E-2</v>
      </c>
      <c r="G994" s="8">
        <f t="shared" si="123"/>
        <v>0</v>
      </c>
      <c r="H994" s="8">
        <f t="shared" si="117"/>
        <v>8.3136437093474375E-3</v>
      </c>
      <c r="I994" s="8">
        <f t="shared" si="117"/>
        <v>9.7332505994448797E-3</v>
      </c>
      <c r="J994" s="8">
        <f t="shared" si="118"/>
        <v>0.85414873730073204</v>
      </c>
      <c r="K994" s="9">
        <f t="shared" si="119"/>
        <v>46.066894209587574</v>
      </c>
      <c r="L994" s="9"/>
      <c r="M994">
        <f t="shared" si="116"/>
        <v>81.489362434937377</v>
      </c>
      <c r="N994">
        <f t="shared" si="116"/>
        <v>85.537613390988213</v>
      </c>
    </row>
    <row r="995" spans="2:14" x14ac:dyDescent="0.25">
      <c r="B995" s="3">
        <f t="shared" si="121"/>
        <v>992</v>
      </c>
      <c r="C995" s="7">
        <v>44094</v>
      </c>
      <c r="D995" s="10">
        <v>10920.28</v>
      </c>
      <c r="E995" s="3">
        <f t="shared" si="120"/>
        <v>9.2983768899958115</v>
      </c>
      <c r="F995" s="8">
        <f t="shared" si="122"/>
        <v>0</v>
      </c>
      <c r="G995" s="8">
        <f t="shared" si="123"/>
        <v>1.457873284471134E-2</v>
      </c>
      <c r="H995" s="8">
        <f t="shared" si="117"/>
        <v>8.3136437093474375E-3</v>
      </c>
      <c r="I995" s="8">
        <f t="shared" si="117"/>
        <v>9.9184101774306439E-3</v>
      </c>
      <c r="J995" s="8">
        <f t="shared" si="118"/>
        <v>0.83820325643167548</v>
      </c>
      <c r="K995" s="9">
        <f t="shared" si="119"/>
        <v>45.599051873012002</v>
      </c>
      <c r="L995" s="9"/>
      <c r="M995">
        <f t="shared" si="116"/>
        <v>81.551416291237459</v>
      </c>
      <c r="N995">
        <f t="shared" si="116"/>
        <v>85.567227154667791</v>
      </c>
    </row>
    <row r="996" spans="2:14" x14ac:dyDescent="0.25">
      <c r="B996" s="3">
        <f t="shared" si="121"/>
        <v>993</v>
      </c>
      <c r="C996" s="7">
        <v>44095</v>
      </c>
      <c r="D996" s="10">
        <v>10417.219999999999</v>
      </c>
      <c r="E996" s="3">
        <f t="shared" si="120"/>
        <v>9.2512154850856199</v>
      </c>
      <c r="F996" s="8">
        <f t="shared" si="122"/>
        <v>0</v>
      </c>
      <c r="G996" s="8">
        <f t="shared" si="123"/>
        <v>4.7161404910191607E-2</v>
      </c>
      <c r="H996" s="8">
        <f t="shared" si="117"/>
        <v>7.8869422235524466E-3</v>
      </c>
      <c r="I996" s="8">
        <f t="shared" si="117"/>
        <v>1.1041300770530444E-2</v>
      </c>
      <c r="J996" s="8">
        <f t="shared" si="118"/>
        <v>0.71431277776645008</v>
      </c>
      <c r="K996" s="9">
        <f t="shared" si="119"/>
        <v>41.667587562236825</v>
      </c>
      <c r="L996" s="9"/>
      <c r="M996">
        <f t="shared" si="116"/>
        <v>81.613470147537555</v>
      </c>
      <c r="N996">
        <f t="shared" si="116"/>
        <v>85.596840918347368</v>
      </c>
    </row>
    <row r="997" spans="2:14" x14ac:dyDescent="0.25">
      <c r="B997" s="3">
        <f t="shared" si="121"/>
        <v>994</v>
      </c>
      <c r="C997" s="7">
        <v>44096</v>
      </c>
      <c r="D997" s="10">
        <v>10529.61</v>
      </c>
      <c r="E997" s="3">
        <f t="shared" si="120"/>
        <v>9.2619465674050954</v>
      </c>
      <c r="F997" s="8">
        <f t="shared" si="122"/>
        <v>1.0731082319475505E-2</v>
      </c>
      <c r="G997" s="8">
        <f t="shared" si="123"/>
        <v>0</v>
      </c>
      <c r="H997" s="8">
        <f t="shared" si="117"/>
        <v>8.142444183539958E-3</v>
      </c>
      <c r="I997" s="8">
        <f t="shared" si="117"/>
        <v>1.0016898676252222E-2</v>
      </c>
      <c r="J997" s="8">
        <f t="shared" si="118"/>
        <v>0.81287077434893418</v>
      </c>
      <c r="K997" s="9">
        <f t="shared" si="119"/>
        <v>44.838870252120685</v>
      </c>
      <c r="L997" s="9"/>
      <c r="M997">
        <f t="shared" si="116"/>
        <v>81.675524003837637</v>
      </c>
      <c r="N997">
        <f t="shared" si="116"/>
        <v>85.626454682026946</v>
      </c>
    </row>
    <row r="998" spans="2:14" x14ac:dyDescent="0.25">
      <c r="B998" s="3">
        <f t="shared" si="121"/>
        <v>995</v>
      </c>
      <c r="C998" s="7">
        <v>44097</v>
      </c>
      <c r="D998" s="10">
        <v>10241.459999999999</v>
      </c>
      <c r="E998" s="3">
        <f t="shared" si="120"/>
        <v>9.2341994665552036</v>
      </c>
      <c r="F998" s="8">
        <f t="shared" si="122"/>
        <v>0</v>
      </c>
      <c r="G998" s="8">
        <f t="shared" si="123"/>
        <v>2.7747100849891737E-2</v>
      </c>
      <c r="H998" s="8">
        <f t="shared" si="117"/>
        <v>7.7851350533370478E-3</v>
      </c>
      <c r="I998" s="8">
        <f t="shared" si="117"/>
        <v>1.0677543934582978E-2</v>
      </c>
      <c r="J998" s="8">
        <f t="shared" si="118"/>
        <v>0.72911290283921493</v>
      </c>
      <c r="K998" s="9">
        <f t="shared" si="119"/>
        <v>42.166876532007059</v>
      </c>
      <c r="L998" s="9"/>
      <c r="M998">
        <f t="shared" si="116"/>
        <v>81.737577860137719</v>
      </c>
      <c r="N998">
        <f t="shared" si="116"/>
        <v>85.656068445706524</v>
      </c>
    </row>
    <row r="999" spans="2:14" x14ac:dyDescent="0.25">
      <c r="B999" s="3">
        <f t="shared" si="121"/>
        <v>996</v>
      </c>
      <c r="C999" s="7">
        <v>44098</v>
      </c>
      <c r="D999" s="10">
        <v>10736.32</v>
      </c>
      <c r="E999" s="3">
        <f t="shared" si="120"/>
        <v>9.2813876650265801</v>
      </c>
      <c r="F999" s="8">
        <f t="shared" si="122"/>
        <v>4.7188198471376452E-2</v>
      </c>
      <c r="G999" s="8">
        <f t="shared" si="123"/>
        <v>0</v>
      </c>
      <c r="H999" s="8">
        <f t="shared" si="117"/>
        <v>8.4687155493687466E-3</v>
      </c>
      <c r="I999" s="8">
        <f t="shared" si="117"/>
        <v>1.0677543934582978E-2</v>
      </c>
      <c r="J999" s="8">
        <f t="shared" si="118"/>
        <v>0.79313328994506271</v>
      </c>
      <c r="K999" s="9">
        <f t="shared" si="119"/>
        <v>44.231697353037397</v>
      </c>
      <c r="L999" s="9"/>
      <c r="M999">
        <f t="shared" si="116"/>
        <v>81.799631716437801</v>
      </c>
      <c r="N999">
        <f t="shared" si="116"/>
        <v>85.685682209386101</v>
      </c>
    </row>
    <row r="1000" spans="2:14" x14ac:dyDescent="0.25">
      <c r="B1000" s="3">
        <f t="shared" si="121"/>
        <v>997</v>
      </c>
      <c r="C1000" s="7">
        <v>44099</v>
      </c>
      <c r="D1000" s="10">
        <v>10686.67</v>
      </c>
      <c r="E1000" s="3">
        <f t="shared" si="120"/>
        <v>9.2767524494105444</v>
      </c>
      <c r="F1000" s="8">
        <f t="shared" si="122"/>
        <v>0</v>
      </c>
      <c r="G1000" s="8">
        <f t="shared" si="123"/>
        <v>4.6352156160356373E-3</v>
      </c>
      <c r="H1000" s="8">
        <f t="shared" si="117"/>
        <v>8.4687155493687466E-3</v>
      </c>
      <c r="I1000" s="8">
        <f t="shared" si="117"/>
        <v>1.0748541486397437E-2</v>
      </c>
      <c r="J1000" s="8">
        <f t="shared" si="118"/>
        <v>0.78789439107493142</v>
      </c>
      <c r="K1000" s="9">
        <f t="shared" si="119"/>
        <v>44.068284738072677</v>
      </c>
      <c r="L1000" s="9"/>
      <c r="M1000">
        <f t="shared" ref="M1000:N1063" si="124">($B1000-100)*M$101+M$102</f>
        <v>81.861685572737883</v>
      </c>
      <c r="N1000">
        <f t="shared" si="124"/>
        <v>85.715295973065679</v>
      </c>
    </row>
    <row r="1001" spans="2:14" x14ac:dyDescent="0.25">
      <c r="B1001" s="3">
        <f t="shared" si="121"/>
        <v>998</v>
      </c>
      <c r="C1001" s="7">
        <v>44100</v>
      </c>
      <c r="D1001" s="10">
        <v>10728.6</v>
      </c>
      <c r="E1001" s="3">
        <f t="shared" si="120"/>
        <v>9.2806683518092115</v>
      </c>
      <c r="F1001" s="8">
        <f t="shared" si="122"/>
        <v>3.9159023986670149E-3</v>
      </c>
      <c r="G1001" s="8">
        <f t="shared" si="123"/>
        <v>0</v>
      </c>
      <c r="H1001" s="8">
        <f t="shared" si="117"/>
        <v>8.3767008699005205E-3</v>
      </c>
      <c r="I1001" s="8">
        <f t="shared" si="117"/>
        <v>1.0748541486397437E-2</v>
      </c>
      <c r="J1001" s="8">
        <f t="shared" si="118"/>
        <v>0.77933372453383154</v>
      </c>
      <c r="K1001" s="9">
        <f t="shared" si="119"/>
        <v>43.799188077436654</v>
      </c>
      <c r="L1001" s="9"/>
      <c r="M1001">
        <f t="shared" si="124"/>
        <v>81.923739429037965</v>
      </c>
      <c r="N1001">
        <f t="shared" si="124"/>
        <v>85.744909736745257</v>
      </c>
    </row>
    <row r="1002" spans="2:14" x14ac:dyDescent="0.25">
      <c r="B1002" s="3">
        <f t="shared" si="121"/>
        <v>999</v>
      </c>
      <c r="C1002" s="7">
        <v>44101</v>
      </c>
      <c r="D1002" s="10">
        <v>10774.25</v>
      </c>
      <c r="E1002" s="3">
        <f t="shared" si="120"/>
        <v>9.284914306980923</v>
      </c>
      <c r="F1002" s="8">
        <f t="shared" si="122"/>
        <v>4.2459551717115573E-3</v>
      </c>
      <c r="G1002" s="8">
        <f t="shared" si="123"/>
        <v>0</v>
      </c>
      <c r="H1002" s="8">
        <f t="shared" si="117"/>
        <v>8.3603673221122367E-3</v>
      </c>
      <c r="I1002" s="8">
        <f t="shared" si="117"/>
        <v>1.0748541486397437E-2</v>
      </c>
      <c r="J1002" s="8">
        <f t="shared" si="118"/>
        <v>0.77781411856599358</v>
      </c>
      <c r="K1002" s="9">
        <f t="shared" si="119"/>
        <v>43.751149821747838</v>
      </c>
      <c r="L1002" s="9"/>
      <c r="M1002">
        <f t="shared" si="124"/>
        <v>81.985793285338062</v>
      </c>
      <c r="N1002">
        <f t="shared" si="124"/>
        <v>85.774523500424834</v>
      </c>
    </row>
    <row r="1003" spans="2:14" x14ac:dyDescent="0.25">
      <c r="B1003" s="3">
        <f t="shared" si="121"/>
        <v>1000</v>
      </c>
      <c r="C1003" s="7">
        <v>44102</v>
      </c>
      <c r="D1003" s="10">
        <v>10696.12</v>
      </c>
      <c r="E1003" s="3">
        <f t="shared" si="120"/>
        <v>9.2776363378661895</v>
      </c>
      <c r="F1003" s="8">
        <f t="shared" si="122"/>
        <v>0</v>
      </c>
      <c r="G1003" s="8">
        <f t="shared" si="123"/>
        <v>7.2779691147335512E-3</v>
      </c>
      <c r="H1003" s="8">
        <f t="shared" si="117"/>
        <v>7.6317579142392063E-3</v>
      </c>
      <c r="I1003" s="8">
        <f t="shared" si="117"/>
        <v>1.0921826465319664E-2</v>
      </c>
      <c r="J1003" s="8">
        <f t="shared" si="118"/>
        <v>0.69876205582212003</v>
      </c>
      <c r="K1003" s="9">
        <f t="shared" si="119"/>
        <v>41.133603933951335</v>
      </c>
      <c r="L1003" s="9"/>
      <c r="M1003">
        <f t="shared" si="124"/>
        <v>82.047847141638144</v>
      </c>
      <c r="N1003">
        <f t="shared" si="124"/>
        <v>85.804137264104412</v>
      </c>
    </row>
    <row r="1004" spans="2:14" x14ac:dyDescent="0.25">
      <c r="B1004" s="3">
        <f t="shared" si="121"/>
        <v>1001</v>
      </c>
      <c r="C1004" s="7">
        <v>44103</v>
      </c>
      <c r="D1004" s="10">
        <v>10840.48</v>
      </c>
      <c r="E1004" s="3">
        <f t="shared" si="120"/>
        <v>9.2910425544560908</v>
      </c>
      <c r="F1004" s="8">
        <f t="shared" si="122"/>
        <v>1.3406216589901376E-2</v>
      </c>
      <c r="G1004" s="8">
        <f t="shared" si="123"/>
        <v>0</v>
      </c>
      <c r="H1004" s="8">
        <f t="shared" si="117"/>
        <v>7.9509535473320965E-3</v>
      </c>
      <c r="I1004" s="8">
        <f t="shared" si="117"/>
        <v>1.0261104558613812E-2</v>
      </c>
      <c r="J1004" s="8">
        <f t="shared" si="118"/>
        <v>0.77486332021220561</v>
      </c>
      <c r="K1004" s="9">
        <f t="shared" si="119"/>
        <v>43.657633316776277</v>
      </c>
      <c r="L1004" s="9"/>
      <c r="M1004">
        <f t="shared" si="124"/>
        <v>82.109900997938226</v>
      </c>
      <c r="N1004">
        <f t="shared" si="124"/>
        <v>85.83375102778399</v>
      </c>
    </row>
    <row r="1005" spans="2:14" x14ac:dyDescent="0.25">
      <c r="B1005" s="3">
        <f t="shared" si="121"/>
        <v>1002</v>
      </c>
      <c r="C1005" s="7">
        <v>44104</v>
      </c>
      <c r="D1005" s="10">
        <v>10776.59</v>
      </c>
      <c r="E1005" s="3">
        <f t="shared" si="120"/>
        <v>9.2851314678905847</v>
      </c>
      <c r="F1005" s="8">
        <f t="shared" si="122"/>
        <v>0</v>
      </c>
      <c r="G1005" s="8">
        <f t="shared" si="123"/>
        <v>5.9110865655060962E-3</v>
      </c>
      <c r="H1005" s="8">
        <f t="shared" ref="H1005:I1068" si="125">AVERAGE(F964:F1005)</f>
        <v>7.9509535473320965E-3</v>
      </c>
      <c r="I1005" s="8">
        <f t="shared" si="125"/>
        <v>1.0019230064006311E-2</v>
      </c>
      <c r="J1005" s="8">
        <f t="shared" ref="J1005:J1068" si="126">H1005/I1005</f>
        <v>0.79356931585946744</v>
      </c>
      <c r="K1005" s="9">
        <f t="shared" ref="K1005:K1068" si="127">100 - (100 / (1 + J1005))</f>
        <v>44.245254913897426</v>
      </c>
      <c r="L1005" s="9"/>
      <c r="M1005">
        <f t="shared" si="124"/>
        <v>82.171954854238308</v>
      </c>
      <c r="N1005">
        <f t="shared" si="124"/>
        <v>85.863364791463567</v>
      </c>
    </row>
    <row r="1006" spans="2:14" x14ac:dyDescent="0.25">
      <c r="B1006" s="3">
        <f t="shared" si="121"/>
        <v>1003</v>
      </c>
      <c r="C1006" s="7">
        <v>44105</v>
      </c>
      <c r="D1006" s="10">
        <v>10619.13</v>
      </c>
      <c r="E1006" s="3">
        <f t="shared" si="120"/>
        <v>9.270412370536274</v>
      </c>
      <c r="F1006" s="8">
        <f t="shared" si="122"/>
        <v>0</v>
      </c>
      <c r="G1006" s="8">
        <f t="shared" si="123"/>
        <v>1.4719097354310762E-2</v>
      </c>
      <c r="H1006" s="8">
        <f t="shared" si="125"/>
        <v>7.7513440671679945E-3</v>
      </c>
      <c r="I1006" s="8">
        <f t="shared" si="125"/>
        <v>1.0369684762918472E-2</v>
      </c>
      <c r="J1006" s="8">
        <f t="shared" si="126"/>
        <v>0.74750045390834385</v>
      </c>
      <c r="K1006" s="9">
        <f t="shared" si="127"/>
        <v>42.775408283101378</v>
      </c>
      <c r="L1006" s="9"/>
      <c r="M1006">
        <f t="shared" si="124"/>
        <v>82.23400871053839</v>
      </c>
      <c r="N1006">
        <f t="shared" si="124"/>
        <v>85.892978555143145</v>
      </c>
    </row>
    <row r="1007" spans="2:14" x14ac:dyDescent="0.25">
      <c r="B1007" s="3">
        <f t="shared" si="121"/>
        <v>1004</v>
      </c>
      <c r="C1007" s="7">
        <v>44106</v>
      </c>
      <c r="D1007" s="10">
        <v>10570.4</v>
      </c>
      <c r="E1007" s="3">
        <f t="shared" si="120"/>
        <v>9.2658129211000073</v>
      </c>
      <c r="F1007" s="8">
        <f t="shared" si="122"/>
        <v>0</v>
      </c>
      <c r="G1007" s="8">
        <f t="shared" si="123"/>
        <v>4.5994494362666671E-3</v>
      </c>
      <c r="H1007" s="8">
        <f t="shared" si="125"/>
        <v>7.7513440671679945E-3</v>
      </c>
      <c r="I1007" s="8">
        <f t="shared" si="125"/>
        <v>9.8230322569423014E-3</v>
      </c>
      <c r="J1007" s="8">
        <f t="shared" si="126"/>
        <v>0.78909891206860616</v>
      </c>
      <c r="K1007" s="9">
        <f t="shared" si="127"/>
        <v>44.10594108272236</v>
      </c>
      <c r="L1007" s="9"/>
      <c r="M1007">
        <f t="shared" si="124"/>
        <v>82.296062566838486</v>
      </c>
      <c r="N1007">
        <f t="shared" si="124"/>
        <v>85.922592318822723</v>
      </c>
    </row>
    <row r="1008" spans="2:14" x14ac:dyDescent="0.25">
      <c r="B1008" s="3">
        <f t="shared" si="121"/>
        <v>1005</v>
      </c>
      <c r="C1008" s="7">
        <v>44107</v>
      </c>
      <c r="D1008" s="10">
        <v>10542.06</v>
      </c>
      <c r="E1008" s="3">
        <f t="shared" si="120"/>
        <v>9.2631282489185907</v>
      </c>
      <c r="F1008" s="8">
        <f t="shared" si="122"/>
        <v>0</v>
      </c>
      <c r="G1008" s="8">
        <f t="shared" si="123"/>
        <v>2.6846721814166585E-3</v>
      </c>
      <c r="H1008" s="8">
        <f t="shared" si="125"/>
        <v>7.4811187822793742E-3</v>
      </c>
      <c r="I1008" s="8">
        <f t="shared" si="125"/>
        <v>9.886953023166509E-3</v>
      </c>
      <c r="J1008" s="8">
        <f t="shared" si="126"/>
        <v>0.7566657558451092</v>
      </c>
      <c r="K1008" s="9">
        <f t="shared" si="127"/>
        <v>43.073974279249668</v>
      </c>
      <c r="L1008" s="9"/>
      <c r="M1008">
        <f t="shared" si="124"/>
        <v>82.358116423138569</v>
      </c>
      <c r="N1008">
        <f t="shared" si="124"/>
        <v>85.952206082502286</v>
      </c>
    </row>
    <row r="1009" spans="2:14" x14ac:dyDescent="0.25">
      <c r="B1009" s="3">
        <f t="shared" si="121"/>
        <v>1006</v>
      </c>
      <c r="C1009" s="7">
        <v>44108</v>
      </c>
      <c r="D1009" s="10">
        <v>10666.63</v>
      </c>
      <c r="E1009" s="3">
        <f t="shared" si="120"/>
        <v>9.2748754556078463</v>
      </c>
      <c r="F1009" s="8">
        <f t="shared" si="122"/>
        <v>1.1747206689255663E-2</v>
      </c>
      <c r="G1009" s="8">
        <f t="shared" si="123"/>
        <v>0</v>
      </c>
      <c r="H1009" s="8">
        <f t="shared" si="125"/>
        <v>7.7608141796426042E-3</v>
      </c>
      <c r="I1009" s="8">
        <f t="shared" si="125"/>
        <v>9.8566588339432139E-3</v>
      </c>
      <c r="J1009" s="8">
        <f t="shared" si="126"/>
        <v>0.78736763749160277</v>
      </c>
      <c r="K1009" s="9">
        <f t="shared" si="127"/>
        <v>44.051801150243321</v>
      </c>
      <c r="L1009" s="9"/>
      <c r="M1009">
        <f t="shared" si="124"/>
        <v>82.420170279438651</v>
      </c>
      <c r="N1009">
        <f t="shared" si="124"/>
        <v>85.981819846181864</v>
      </c>
    </row>
    <row r="1010" spans="2:14" x14ac:dyDescent="0.25">
      <c r="B1010" s="3">
        <f t="shared" si="121"/>
        <v>1007</v>
      </c>
      <c r="C1010" s="7">
        <v>44109</v>
      </c>
      <c r="D1010" s="10">
        <v>10792.21</v>
      </c>
      <c r="E1010" s="3">
        <f t="shared" si="120"/>
        <v>9.2865798565566848</v>
      </c>
      <c r="F1010" s="8">
        <f t="shared" si="122"/>
        <v>1.1704400948838511E-2</v>
      </c>
      <c r="G1010" s="8">
        <f t="shared" si="123"/>
        <v>0</v>
      </c>
      <c r="H1010" s="8">
        <f t="shared" si="125"/>
        <v>7.8358145531993197E-3</v>
      </c>
      <c r="I1010" s="8">
        <f t="shared" si="125"/>
        <v>9.8566588339432139E-3</v>
      </c>
      <c r="J1010" s="8">
        <f t="shared" si="126"/>
        <v>0.79497674467693391</v>
      </c>
      <c r="K1010" s="9">
        <f t="shared" si="127"/>
        <v>44.288971822864291</v>
      </c>
      <c r="L1010" s="9"/>
      <c r="M1010">
        <f t="shared" si="124"/>
        <v>82.482224135738733</v>
      </c>
      <c r="N1010">
        <f t="shared" si="124"/>
        <v>86.011433609861442</v>
      </c>
    </row>
    <row r="1011" spans="2:14" x14ac:dyDescent="0.25">
      <c r="B1011" s="3">
        <f t="shared" si="121"/>
        <v>1008</v>
      </c>
      <c r="C1011" s="7">
        <v>44110</v>
      </c>
      <c r="D1011" s="10">
        <v>10599.66</v>
      </c>
      <c r="E1011" s="3">
        <f t="shared" si="120"/>
        <v>9.2685772041140311</v>
      </c>
      <c r="F1011" s="8">
        <f t="shared" si="122"/>
        <v>0</v>
      </c>
      <c r="G1011" s="8">
        <f t="shared" si="123"/>
        <v>1.8002652442653755E-2</v>
      </c>
      <c r="H1011" s="8">
        <f t="shared" si="125"/>
        <v>7.8358145531993197E-3</v>
      </c>
      <c r="I1011" s="8">
        <f t="shared" si="125"/>
        <v>9.3979469800988293E-3</v>
      </c>
      <c r="J1011" s="8">
        <f t="shared" si="126"/>
        <v>0.8337793956267795</v>
      </c>
      <c r="K1011" s="9">
        <f t="shared" si="127"/>
        <v>45.467813501187074</v>
      </c>
      <c r="L1011" s="9"/>
      <c r="M1011">
        <f t="shared" si="124"/>
        <v>82.544277992038815</v>
      </c>
      <c r="N1011">
        <f t="shared" si="124"/>
        <v>86.041047373541019</v>
      </c>
    </row>
    <row r="1012" spans="2:14" x14ac:dyDescent="0.25">
      <c r="B1012" s="3">
        <f t="shared" si="121"/>
        <v>1009</v>
      </c>
      <c r="C1012" s="7">
        <v>44111</v>
      </c>
      <c r="D1012" s="10">
        <v>10666.39</v>
      </c>
      <c r="E1012" s="3">
        <f t="shared" si="120"/>
        <v>9.2748529552773711</v>
      </c>
      <c r="F1012" s="8">
        <f t="shared" si="122"/>
        <v>6.2757511633400043E-3</v>
      </c>
      <c r="G1012" s="8">
        <f t="shared" si="123"/>
        <v>0</v>
      </c>
      <c r="H1012" s="8">
        <f t="shared" si="125"/>
        <v>7.6862848597022363E-3</v>
      </c>
      <c r="I1012" s="8">
        <f t="shared" si="125"/>
        <v>9.3979469800988293E-3</v>
      </c>
      <c r="J1012" s="8">
        <f t="shared" si="126"/>
        <v>0.81786850638536024</v>
      </c>
      <c r="K1012" s="9">
        <f t="shared" si="127"/>
        <v>44.990520684667423</v>
      </c>
      <c r="L1012" s="9"/>
      <c r="M1012">
        <f t="shared" si="124"/>
        <v>82.606331848338897</v>
      </c>
      <c r="N1012">
        <f t="shared" si="124"/>
        <v>86.070661137220597</v>
      </c>
    </row>
    <row r="1013" spans="2:14" x14ac:dyDescent="0.25">
      <c r="B1013" s="3">
        <f t="shared" si="121"/>
        <v>1010</v>
      </c>
      <c r="C1013" s="7">
        <v>44112</v>
      </c>
      <c r="D1013" s="10">
        <v>10925.57</v>
      </c>
      <c r="E1013" s="3">
        <f t="shared" si="120"/>
        <v>9.2988611925158224</v>
      </c>
      <c r="F1013" s="8">
        <f t="shared" si="122"/>
        <v>2.4008237238451358E-2</v>
      </c>
      <c r="G1013" s="8">
        <f t="shared" si="123"/>
        <v>0</v>
      </c>
      <c r="H1013" s="8">
        <f t="shared" si="125"/>
        <v>8.2579095558558396E-3</v>
      </c>
      <c r="I1013" s="8">
        <f t="shared" si="125"/>
        <v>9.1241405134762782E-3</v>
      </c>
      <c r="J1013" s="8">
        <f t="shared" si="126"/>
        <v>0.90506163771359915</v>
      </c>
      <c r="K1013" s="9">
        <f t="shared" si="127"/>
        <v>47.508260089675019</v>
      </c>
      <c r="L1013" s="9"/>
      <c r="M1013">
        <f t="shared" si="124"/>
        <v>82.668385704638993</v>
      </c>
      <c r="N1013">
        <f t="shared" si="124"/>
        <v>86.100274900900175</v>
      </c>
    </row>
    <row r="1014" spans="2:14" x14ac:dyDescent="0.25">
      <c r="B1014" s="3">
        <f t="shared" si="121"/>
        <v>1011</v>
      </c>
      <c r="C1014" s="7">
        <v>44113</v>
      </c>
      <c r="D1014" s="10">
        <v>11050.64</v>
      </c>
      <c r="E1014" s="3">
        <f t="shared" si="120"/>
        <v>9.3102436238207211</v>
      </c>
      <c r="F1014" s="8">
        <f t="shared" si="122"/>
        <v>1.1382431304898688E-2</v>
      </c>
      <c r="G1014" s="8">
        <f t="shared" si="123"/>
        <v>0</v>
      </c>
      <c r="H1014" s="8">
        <f t="shared" si="125"/>
        <v>8.1194748707594539E-3</v>
      </c>
      <c r="I1014" s="8">
        <f t="shared" si="125"/>
        <v>9.1241405134762782E-3</v>
      </c>
      <c r="J1014" s="8">
        <f t="shared" si="126"/>
        <v>0.8898892842308882</v>
      </c>
      <c r="K1014" s="9">
        <f t="shared" si="127"/>
        <v>47.086847449533998</v>
      </c>
      <c r="L1014" s="9"/>
      <c r="M1014">
        <f t="shared" si="124"/>
        <v>82.730439560939075</v>
      </c>
      <c r="N1014">
        <f t="shared" si="124"/>
        <v>86.129888664579752</v>
      </c>
    </row>
    <row r="1015" spans="2:14" x14ac:dyDescent="0.25">
      <c r="B1015" s="3">
        <f t="shared" si="121"/>
        <v>1012</v>
      </c>
      <c r="C1015" s="7">
        <v>44114</v>
      </c>
      <c r="D1015" s="10">
        <v>11293.22</v>
      </c>
      <c r="E1015" s="3">
        <f t="shared" si="120"/>
        <v>9.3319578246284003</v>
      </c>
      <c r="F1015" s="8">
        <f t="shared" si="122"/>
        <v>2.1714200807679163E-2</v>
      </c>
      <c r="G1015" s="8">
        <f t="shared" si="123"/>
        <v>0</v>
      </c>
      <c r="H1015" s="8">
        <f t="shared" si="125"/>
        <v>8.6364796518946709E-3</v>
      </c>
      <c r="I1015" s="8">
        <f t="shared" si="125"/>
        <v>8.9976614243445913E-3</v>
      </c>
      <c r="J1015" s="8">
        <f t="shared" si="126"/>
        <v>0.95985826145083808</v>
      </c>
      <c r="K1015" s="9">
        <f t="shared" si="127"/>
        <v>48.975901999171967</v>
      </c>
      <c r="L1015" s="9"/>
      <c r="M1015">
        <f t="shared" si="124"/>
        <v>82.792493417239157</v>
      </c>
      <c r="N1015">
        <f t="shared" si="124"/>
        <v>86.15950242825933</v>
      </c>
    </row>
    <row r="1016" spans="2:14" x14ac:dyDescent="0.25">
      <c r="B1016" s="3">
        <f t="shared" si="121"/>
        <v>1013</v>
      </c>
      <c r="C1016" s="7">
        <v>44115</v>
      </c>
      <c r="D1016" s="10">
        <v>11369.02</v>
      </c>
      <c r="E1016" s="3">
        <f t="shared" si="120"/>
        <v>9.338647391297231</v>
      </c>
      <c r="F1016" s="8">
        <f t="shared" si="122"/>
        <v>6.6895666688306932E-3</v>
      </c>
      <c r="G1016" s="8">
        <f t="shared" si="123"/>
        <v>0</v>
      </c>
      <c r="H1016" s="8">
        <f t="shared" si="125"/>
        <v>8.2917061619567148E-3</v>
      </c>
      <c r="I1016" s="8">
        <f t="shared" si="125"/>
        <v>8.9976614243445913E-3</v>
      </c>
      <c r="J1016" s="8">
        <f t="shared" si="126"/>
        <v>0.92154013925465084</v>
      </c>
      <c r="K1016" s="9">
        <f t="shared" si="127"/>
        <v>47.958412131432674</v>
      </c>
      <c r="L1016" s="9"/>
      <c r="M1016">
        <f t="shared" si="124"/>
        <v>82.854547273539239</v>
      </c>
      <c r="N1016">
        <f t="shared" si="124"/>
        <v>86.189116191938908</v>
      </c>
    </row>
    <row r="1017" spans="2:14" x14ac:dyDescent="0.25">
      <c r="B1017" s="3">
        <f t="shared" si="121"/>
        <v>1014</v>
      </c>
      <c r="C1017" s="7">
        <v>44116</v>
      </c>
      <c r="D1017" s="10">
        <v>11528.25</v>
      </c>
      <c r="E1017" s="3">
        <f t="shared" si="120"/>
        <v>9.3525558237731516</v>
      </c>
      <c r="F1017" s="8">
        <f t="shared" si="122"/>
        <v>1.3908432475920662E-2</v>
      </c>
      <c r="G1017" s="8">
        <f t="shared" si="123"/>
        <v>0</v>
      </c>
      <c r="H1017" s="8">
        <f t="shared" si="125"/>
        <v>8.622859316145301E-3</v>
      </c>
      <c r="I1017" s="8">
        <f t="shared" si="125"/>
        <v>8.8719920363907155E-3</v>
      </c>
      <c r="J1017" s="8">
        <f t="shared" si="126"/>
        <v>0.97191919027614837</v>
      </c>
      <c r="K1017" s="9">
        <f t="shared" si="127"/>
        <v>49.287982746394412</v>
      </c>
      <c r="L1017" s="9"/>
      <c r="M1017">
        <f t="shared" si="124"/>
        <v>82.916601129839322</v>
      </c>
      <c r="N1017">
        <f t="shared" si="124"/>
        <v>86.218729955618485</v>
      </c>
    </row>
    <row r="1018" spans="2:14" x14ac:dyDescent="0.25">
      <c r="B1018" s="3">
        <f t="shared" si="121"/>
        <v>1015</v>
      </c>
      <c r="C1018" s="7">
        <v>44117</v>
      </c>
      <c r="D1018" s="10">
        <v>11420.56</v>
      </c>
      <c r="E1018" s="3">
        <f t="shared" si="120"/>
        <v>9.3431705187853211</v>
      </c>
      <c r="F1018" s="8">
        <f t="shared" si="122"/>
        <v>0</v>
      </c>
      <c r="G1018" s="8">
        <f t="shared" si="123"/>
        <v>9.3853049878305228E-3</v>
      </c>
      <c r="H1018" s="8">
        <f t="shared" si="125"/>
        <v>8.0724117590755175E-3</v>
      </c>
      <c r="I1018" s="8">
        <f t="shared" si="125"/>
        <v>9.0954516789581094E-3</v>
      </c>
      <c r="J1018" s="8">
        <f t="shared" si="126"/>
        <v>0.88752181244067896</v>
      </c>
      <c r="K1018" s="9">
        <f t="shared" si="127"/>
        <v>47.020479794777046</v>
      </c>
      <c r="L1018" s="9"/>
      <c r="M1018">
        <f t="shared" si="124"/>
        <v>82.978654986139404</v>
      </c>
      <c r="N1018">
        <f t="shared" si="124"/>
        <v>86.248343719298063</v>
      </c>
    </row>
    <row r="1019" spans="2:14" x14ac:dyDescent="0.25">
      <c r="B1019" s="3">
        <f t="shared" si="121"/>
        <v>1016</v>
      </c>
      <c r="C1019" s="7">
        <v>44118</v>
      </c>
      <c r="D1019" s="10">
        <v>11417.89</v>
      </c>
      <c r="E1019" s="3">
        <f t="shared" si="120"/>
        <v>9.3429367025664298</v>
      </c>
      <c r="F1019" s="8">
        <f t="shared" si="122"/>
        <v>0</v>
      </c>
      <c r="G1019" s="8">
        <f t="shared" si="123"/>
        <v>2.3381621889129178E-4</v>
      </c>
      <c r="H1019" s="8">
        <f t="shared" si="125"/>
        <v>8.0724117590755175E-3</v>
      </c>
      <c r="I1019" s="8">
        <f t="shared" si="125"/>
        <v>8.0111299267511156E-3</v>
      </c>
      <c r="J1019" s="8">
        <f t="shared" si="126"/>
        <v>1.0076495866232011</v>
      </c>
      <c r="K1019" s="9">
        <f t="shared" si="127"/>
        <v>50.190511000379992</v>
      </c>
      <c r="L1019" s="9"/>
      <c r="M1019">
        <f t="shared" si="124"/>
        <v>83.0407088424395</v>
      </c>
      <c r="N1019">
        <f t="shared" si="124"/>
        <v>86.277957482977641</v>
      </c>
    </row>
    <row r="1020" spans="2:14" x14ac:dyDescent="0.25">
      <c r="B1020" s="3">
        <f t="shared" si="121"/>
        <v>1017</v>
      </c>
      <c r="C1020" s="7">
        <v>44119</v>
      </c>
      <c r="D1020" s="10">
        <v>11505.12</v>
      </c>
      <c r="E1020" s="3">
        <f t="shared" si="120"/>
        <v>9.3505474326627898</v>
      </c>
      <c r="F1020" s="8">
        <f t="shared" si="122"/>
        <v>7.61073009635993E-3</v>
      </c>
      <c r="G1020" s="8">
        <f t="shared" si="123"/>
        <v>0</v>
      </c>
      <c r="H1020" s="8">
        <f t="shared" si="125"/>
        <v>8.2536196185126597E-3</v>
      </c>
      <c r="I1020" s="8">
        <f t="shared" si="125"/>
        <v>5.2483736042061154E-3</v>
      </c>
      <c r="J1020" s="8">
        <f t="shared" si="126"/>
        <v>1.5726051994275143</v>
      </c>
      <c r="K1020" s="9">
        <f t="shared" si="127"/>
        <v>61.128897655087869</v>
      </c>
      <c r="L1020" s="9"/>
      <c r="M1020">
        <f t="shared" si="124"/>
        <v>83.102762698739582</v>
      </c>
      <c r="N1020">
        <f t="shared" si="124"/>
        <v>86.307571246657218</v>
      </c>
    </row>
    <row r="1021" spans="2:14" x14ac:dyDescent="0.25">
      <c r="B1021" s="3">
        <f t="shared" si="121"/>
        <v>1018</v>
      </c>
      <c r="C1021" s="7">
        <v>44120</v>
      </c>
      <c r="D1021" s="10">
        <v>11319.32</v>
      </c>
      <c r="E1021" s="3">
        <f t="shared" si="120"/>
        <v>9.334266279281481</v>
      </c>
      <c r="F1021" s="8">
        <f t="shared" si="122"/>
        <v>0</v>
      </c>
      <c r="G1021" s="8">
        <f t="shared" si="123"/>
        <v>1.6281153381308755E-2</v>
      </c>
      <c r="H1021" s="8">
        <f t="shared" si="125"/>
        <v>7.5471614934238419E-3</v>
      </c>
      <c r="I1021" s="8">
        <f t="shared" si="125"/>
        <v>5.6360201132848956E-3</v>
      </c>
      <c r="J1021" s="8">
        <f t="shared" si="126"/>
        <v>1.3390941376582592</v>
      </c>
      <c r="K1021" s="9">
        <f t="shared" si="127"/>
        <v>57.248407240200628</v>
      </c>
      <c r="L1021" s="9"/>
      <c r="M1021">
        <f t="shared" si="124"/>
        <v>83.164816555039664</v>
      </c>
      <c r="N1021">
        <f t="shared" si="124"/>
        <v>86.337185010336782</v>
      </c>
    </row>
    <row r="1022" spans="2:14" x14ac:dyDescent="0.25">
      <c r="B1022" s="3">
        <f t="shared" si="121"/>
        <v>1019</v>
      </c>
      <c r="C1022" s="7">
        <v>44121</v>
      </c>
      <c r="D1022" s="10">
        <v>11360.2</v>
      </c>
      <c r="E1022" s="3">
        <f t="shared" si="120"/>
        <v>9.3378712977539671</v>
      </c>
      <c r="F1022" s="8">
        <f t="shared" si="122"/>
        <v>3.6050184724860657E-3</v>
      </c>
      <c r="G1022" s="8">
        <f t="shared" si="123"/>
        <v>0</v>
      </c>
      <c r="H1022" s="8">
        <f t="shared" si="125"/>
        <v>7.6329952665782725E-3</v>
      </c>
      <c r="I1022" s="8">
        <f t="shared" si="125"/>
        <v>4.9901541059296861E-3</v>
      </c>
      <c r="J1022" s="8">
        <f t="shared" si="126"/>
        <v>1.5296111311488674</v>
      </c>
      <c r="K1022" s="9">
        <f t="shared" si="127"/>
        <v>60.468232145000393</v>
      </c>
      <c r="L1022" s="9"/>
      <c r="M1022">
        <f t="shared" si="124"/>
        <v>83.226870411339746</v>
      </c>
      <c r="N1022">
        <f t="shared" si="124"/>
        <v>86.36679877401636</v>
      </c>
    </row>
    <row r="1023" spans="2:14" x14ac:dyDescent="0.25">
      <c r="B1023" s="3">
        <f t="shared" si="121"/>
        <v>1020</v>
      </c>
      <c r="C1023" s="7">
        <v>44122</v>
      </c>
      <c r="D1023" s="10">
        <v>11503.14</v>
      </c>
      <c r="E1023" s="3">
        <f t="shared" si="120"/>
        <v>9.3503753205600155</v>
      </c>
      <c r="F1023" s="8">
        <f t="shared" si="122"/>
        <v>1.2504022806048454E-2</v>
      </c>
      <c r="G1023" s="8">
        <f t="shared" si="123"/>
        <v>0</v>
      </c>
      <c r="H1023" s="8">
        <f t="shared" si="125"/>
        <v>7.7220026966361172E-3</v>
      </c>
      <c r="I1023" s="8">
        <f t="shared" si="125"/>
        <v>4.9901541059296861E-3</v>
      </c>
      <c r="J1023" s="8">
        <f t="shared" si="126"/>
        <v>1.5474477406339491</v>
      </c>
      <c r="K1023" s="9">
        <f t="shared" si="127"/>
        <v>60.745023968533168</v>
      </c>
      <c r="L1023" s="9"/>
      <c r="M1023">
        <f t="shared" si="124"/>
        <v>83.288924267639828</v>
      </c>
      <c r="N1023">
        <f t="shared" si="124"/>
        <v>86.396412537695937</v>
      </c>
    </row>
    <row r="1024" spans="2:14" x14ac:dyDescent="0.25">
      <c r="B1024" s="3">
        <f t="shared" si="121"/>
        <v>1021</v>
      </c>
      <c r="C1024" s="7">
        <v>44123</v>
      </c>
      <c r="D1024" s="10">
        <v>11751.47</v>
      </c>
      <c r="E1024" s="3">
        <f t="shared" si="120"/>
        <v>9.3717336181301327</v>
      </c>
      <c r="F1024" s="8">
        <f t="shared" si="122"/>
        <v>2.1358297570117202E-2</v>
      </c>
      <c r="G1024" s="8">
        <f t="shared" si="123"/>
        <v>0</v>
      </c>
      <c r="H1024" s="8">
        <f t="shared" si="125"/>
        <v>7.9599075769399789E-3</v>
      </c>
      <c r="I1024" s="8">
        <f t="shared" si="125"/>
        <v>4.9901541059296861E-3</v>
      </c>
      <c r="J1024" s="8">
        <f t="shared" si="126"/>
        <v>1.5951225970118643</v>
      </c>
      <c r="K1024" s="9">
        <f t="shared" si="127"/>
        <v>61.466175002620574</v>
      </c>
      <c r="L1024" s="9"/>
      <c r="M1024">
        <f t="shared" si="124"/>
        <v>83.350978123939925</v>
      </c>
      <c r="N1024">
        <f t="shared" si="124"/>
        <v>86.426026301375515</v>
      </c>
    </row>
    <row r="1025" spans="2:14" x14ac:dyDescent="0.25">
      <c r="B1025" s="3">
        <f t="shared" si="121"/>
        <v>1022</v>
      </c>
      <c r="C1025" s="7">
        <v>44124</v>
      </c>
      <c r="D1025" s="10">
        <v>11909.99</v>
      </c>
      <c r="E1025" s="3">
        <f t="shared" si="120"/>
        <v>9.3851328227184307</v>
      </c>
      <c r="F1025" s="8">
        <f t="shared" si="122"/>
        <v>1.3399204588298019E-2</v>
      </c>
      <c r="G1025" s="8">
        <f t="shared" si="123"/>
        <v>0</v>
      </c>
      <c r="H1025" s="8">
        <f t="shared" si="125"/>
        <v>8.2789362576137417E-3</v>
      </c>
      <c r="I1025" s="8">
        <f t="shared" si="125"/>
        <v>4.4168652800482648E-3</v>
      </c>
      <c r="J1025" s="8">
        <f t="shared" si="126"/>
        <v>1.8743918441459175</v>
      </c>
      <c r="K1025" s="9">
        <f t="shared" si="127"/>
        <v>65.210032096471707</v>
      </c>
      <c r="L1025" s="9"/>
      <c r="M1025">
        <f t="shared" si="124"/>
        <v>83.413031980240007</v>
      </c>
      <c r="N1025">
        <f t="shared" si="124"/>
        <v>86.455640065055093</v>
      </c>
    </row>
    <row r="1026" spans="2:14" x14ac:dyDescent="0.25">
      <c r="B1026" s="3">
        <f t="shared" si="121"/>
        <v>1023</v>
      </c>
      <c r="C1026" s="7">
        <v>44125</v>
      </c>
      <c r="D1026" s="10">
        <v>12780.96</v>
      </c>
      <c r="E1026" s="3">
        <f t="shared" si="120"/>
        <v>9.4557118424812501</v>
      </c>
      <c r="F1026" s="8">
        <f t="shared" si="122"/>
        <v>7.0579019762819328E-2</v>
      </c>
      <c r="G1026" s="8">
        <f t="shared" si="123"/>
        <v>0</v>
      </c>
      <c r="H1026" s="8">
        <f t="shared" si="125"/>
        <v>9.7427762246655517E-3</v>
      </c>
      <c r="I1026" s="8">
        <f t="shared" si="125"/>
        <v>4.4168652800482648E-3</v>
      </c>
      <c r="J1026" s="8">
        <f t="shared" si="126"/>
        <v>2.2058124047104939</v>
      </c>
      <c r="K1026" s="9">
        <f t="shared" si="127"/>
        <v>68.806658850947116</v>
      </c>
      <c r="L1026" s="9"/>
      <c r="M1026">
        <f t="shared" si="124"/>
        <v>83.475085836540089</v>
      </c>
      <c r="N1026">
        <f t="shared" si="124"/>
        <v>86.48525382873467</v>
      </c>
    </row>
    <row r="1027" spans="2:14" x14ac:dyDescent="0.25">
      <c r="B1027" s="3">
        <f t="shared" si="121"/>
        <v>1024</v>
      </c>
      <c r="C1027" s="7">
        <v>44126</v>
      </c>
      <c r="D1027" s="10">
        <v>12968.52</v>
      </c>
      <c r="E1027" s="3">
        <f t="shared" si="120"/>
        <v>9.4702801613160847</v>
      </c>
      <c r="F1027" s="8">
        <f t="shared" si="122"/>
        <v>1.456831883483467E-2</v>
      </c>
      <c r="G1027" s="8">
        <f t="shared" si="123"/>
        <v>0</v>
      </c>
      <c r="H1027" s="8">
        <f t="shared" si="125"/>
        <v>9.8170502088417468E-3</v>
      </c>
      <c r="I1027" s="8">
        <f t="shared" si="125"/>
        <v>4.4168652800482648E-3</v>
      </c>
      <c r="J1027" s="8">
        <f t="shared" si="126"/>
        <v>2.222628399645115</v>
      </c>
      <c r="K1027" s="9">
        <f t="shared" si="127"/>
        <v>68.96942880196417</v>
      </c>
      <c r="L1027" s="9"/>
      <c r="M1027">
        <f t="shared" si="124"/>
        <v>83.537139692840171</v>
      </c>
      <c r="N1027">
        <f t="shared" si="124"/>
        <v>86.514867592414248</v>
      </c>
    </row>
    <row r="1028" spans="2:14" x14ac:dyDescent="0.25">
      <c r="B1028" s="3">
        <f t="shared" si="121"/>
        <v>1025</v>
      </c>
      <c r="C1028" s="7">
        <v>44127</v>
      </c>
      <c r="D1028" s="10">
        <v>12923.07</v>
      </c>
      <c r="E1028" s="3">
        <f t="shared" ref="E1028:E1091" si="128">LN(D1028)</f>
        <v>9.46676936520943</v>
      </c>
      <c r="F1028" s="8">
        <f t="shared" si="122"/>
        <v>0</v>
      </c>
      <c r="G1028" s="8">
        <f t="shared" si="123"/>
        <v>3.5107961066547233E-3</v>
      </c>
      <c r="H1028" s="8">
        <f t="shared" si="125"/>
        <v>9.699821892687038E-3</v>
      </c>
      <c r="I1028" s="8">
        <f t="shared" si="125"/>
        <v>4.5004556635400445E-3</v>
      </c>
      <c r="J1028" s="8">
        <f t="shared" si="126"/>
        <v>2.1552977337981791</v>
      </c>
      <c r="K1028" s="9">
        <f t="shared" si="127"/>
        <v>68.307269729622206</v>
      </c>
      <c r="L1028" s="9"/>
      <c r="M1028">
        <f t="shared" si="124"/>
        <v>83.599193549140253</v>
      </c>
      <c r="N1028">
        <f t="shared" si="124"/>
        <v>86.544481356093826</v>
      </c>
    </row>
    <row r="1029" spans="2:14" x14ac:dyDescent="0.25">
      <c r="B1029" s="3">
        <f t="shared" ref="B1029:B1092" si="129">+B1028+1</f>
        <v>1026</v>
      </c>
      <c r="C1029" s="7">
        <v>44128</v>
      </c>
      <c r="D1029" s="10">
        <v>13111.73</v>
      </c>
      <c r="E1029" s="3">
        <f t="shared" si="128"/>
        <v>9.4812625283873686</v>
      </c>
      <c r="F1029" s="8">
        <f t="shared" ref="F1029:F1092" si="130">IF(E1029&gt;E1028,E1029-E1028,0)</f>
        <v>1.4493163177938584E-2</v>
      </c>
      <c r="G1029" s="8">
        <f t="shared" si="123"/>
        <v>0</v>
      </c>
      <c r="H1029" s="8">
        <f t="shared" si="125"/>
        <v>9.9236591927767872E-3</v>
      </c>
      <c r="I1029" s="8">
        <f t="shared" si="125"/>
        <v>4.5004556635400445E-3</v>
      </c>
      <c r="J1029" s="8">
        <f t="shared" si="126"/>
        <v>2.2050343197850477</v>
      </c>
      <c r="K1029" s="9">
        <f t="shared" si="127"/>
        <v>68.799086055744112</v>
      </c>
      <c r="L1029" s="9"/>
      <c r="M1029">
        <f t="shared" si="124"/>
        <v>83.661247405440335</v>
      </c>
      <c r="N1029">
        <f t="shared" si="124"/>
        <v>86.574095119773403</v>
      </c>
    </row>
    <row r="1030" spans="2:14" x14ac:dyDescent="0.25">
      <c r="B1030" s="3">
        <f t="shared" si="129"/>
        <v>1027</v>
      </c>
      <c r="C1030" s="7">
        <v>44129</v>
      </c>
      <c r="D1030" s="10">
        <v>13028.83</v>
      </c>
      <c r="E1030" s="3">
        <f t="shared" si="128"/>
        <v>9.4749198733013991</v>
      </c>
      <c r="F1030" s="8">
        <f t="shared" si="130"/>
        <v>0</v>
      </c>
      <c r="G1030" s="8">
        <f t="shared" si="123"/>
        <v>6.3426550859695396E-3</v>
      </c>
      <c r="H1030" s="8">
        <f t="shared" si="125"/>
        <v>9.9236591927767872E-3</v>
      </c>
      <c r="I1030" s="8">
        <f t="shared" si="125"/>
        <v>4.4036975412053451E-3</v>
      </c>
      <c r="J1030" s="8">
        <f t="shared" si="126"/>
        <v>2.2534833738968736</v>
      </c>
      <c r="K1030" s="9">
        <f t="shared" si="127"/>
        <v>69.26371260959462</v>
      </c>
      <c r="L1030" s="9"/>
      <c r="M1030">
        <f t="shared" si="124"/>
        <v>83.723301261740431</v>
      </c>
      <c r="N1030">
        <f t="shared" si="124"/>
        <v>86.603708883452981</v>
      </c>
    </row>
    <row r="1031" spans="2:14" x14ac:dyDescent="0.25">
      <c r="B1031" s="3">
        <f t="shared" si="129"/>
        <v>1028</v>
      </c>
      <c r="C1031" s="7">
        <v>44130</v>
      </c>
      <c r="D1031" s="10">
        <v>13052.19</v>
      </c>
      <c r="E1031" s="3">
        <f t="shared" si="128"/>
        <v>9.4767112147632488</v>
      </c>
      <c r="F1031" s="8">
        <f t="shared" si="130"/>
        <v>1.7913414618497825E-3</v>
      </c>
      <c r="G1031" s="8">
        <f t="shared" si="123"/>
        <v>0</v>
      </c>
      <c r="H1031" s="8">
        <f t="shared" si="125"/>
        <v>9.1978403641630666E-3</v>
      </c>
      <c r="I1031" s="8">
        <f t="shared" si="125"/>
        <v>4.4036975412053451E-3</v>
      </c>
      <c r="J1031" s="8">
        <f t="shared" si="126"/>
        <v>2.0886630560112236</v>
      </c>
      <c r="K1031" s="9">
        <f t="shared" si="127"/>
        <v>67.623532192876198</v>
      </c>
      <c r="L1031" s="9"/>
      <c r="M1031">
        <f t="shared" si="124"/>
        <v>83.785355118040513</v>
      </c>
      <c r="N1031">
        <f t="shared" si="124"/>
        <v>86.633322647132559</v>
      </c>
    </row>
    <row r="1032" spans="2:14" x14ac:dyDescent="0.25">
      <c r="B1032" s="3">
        <f t="shared" si="129"/>
        <v>1029</v>
      </c>
      <c r="C1032" s="7">
        <v>44131</v>
      </c>
      <c r="D1032" s="10">
        <v>13636.17</v>
      </c>
      <c r="E1032" s="3">
        <f t="shared" si="128"/>
        <v>9.520481100179202</v>
      </c>
      <c r="F1032" s="8">
        <f t="shared" si="130"/>
        <v>4.3769885415953169E-2</v>
      </c>
      <c r="G1032" s="8">
        <f t="shared" ref="G1032:G1095" si="131">IF(E1032&lt;E1031,E1031-E1032,0)</f>
        <v>0</v>
      </c>
      <c r="H1032" s="8">
        <f t="shared" si="125"/>
        <v>9.9880022589108278E-3</v>
      </c>
      <c r="I1032" s="8">
        <f t="shared" si="125"/>
        <v>4.4036975412053451E-3</v>
      </c>
      <c r="J1032" s="8">
        <f t="shared" si="126"/>
        <v>2.2680945195380042</v>
      </c>
      <c r="K1032" s="9">
        <f t="shared" si="127"/>
        <v>69.401129801430415</v>
      </c>
      <c r="L1032" s="9"/>
      <c r="M1032">
        <f t="shared" si="124"/>
        <v>83.847408974340595</v>
      </c>
      <c r="N1032">
        <f t="shared" si="124"/>
        <v>86.662936410812137</v>
      </c>
    </row>
    <row r="1033" spans="2:14" x14ac:dyDescent="0.25">
      <c r="B1033" s="3">
        <f t="shared" si="129"/>
        <v>1030</v>
      </c>
      <c r="C1033" s="7">
        <v>44132</v>
      </c>
      <c r="D1033" s="10">
        <v>13266.4</v>
      </c>
      <c r="E1033" s="3">
        <f t="shared" si="128"/>
        <v>9.4929898018998884</v>
      </c>
      <c r="F1033" s="8">
        <f t="shared" si="130"/>
        <v>0</v>
      </c>
      <c r="G1033" s="8">
        <f t="shared" si="131"/>
        <v>2.7491298279313625E-2</v>
      </c>
      <c r="H1033" s="8">
        <f t="shared" si="125"/>
        <v>9.6184647299535873E-3</v>
      </c>
      <c r="I1033" s="8">
        <f t="shared" si="125"/>
        <v>5.0582522621413842E-3</v>
      </c>
      <c r="J1033" s="8">
        <f t="shared" si="126"/>
        <v>1.9015391545303557</v>
      </c>
      <c r="K1033" s="9">
        <f t="shared" si="127"/>
        <v>65.535533151822648</v>
      </c>
      <c r="L1033" s="9"/>
      <c r="M1033">
        <f t="shared" si="124"/>
        <v>83.909462830640678</v>
      </c>
      <c r="N1033">
        <f t="shared" si="124"/>
        <v>86.692550174491714</v>
      </c>
    </row>
    <row r="1034" spans="2:14" x14ac:dyDescent="0.25">
      <c r="B1034" s="3">
        <f t="shared" si="129"/>
        <v>1031</v>
      </c>
      <c r="C1034" s="7">
        <v>44133</v>
      </c>
      <c r="D1034" s="10">
        <v>13455.7</v>
      </c>
      <c r="E1034" s="3">
        <f t="shared" si="128"/>
        <v>9.5071580870771548</v>
      </c>
      <c r="F1034" s="8">
        <f t="shared" si="130"/>
        <v>1.4168285177266426E-2</v>
      </c>
      <c r="G1034" s="8">
        <f t="shared" si="131"/>
        <v>0</v>
      </c>
      <c r="H1034" s="8">
        <f t="shared" si="125"/>
        <v>9.9558048532218356E-3</v>
      </c>
      <c r="I1034" s="8">
        <f t="shared" si="125"/>
        <v>5.02775901564131E-3</v>
      </c>
      <c r="J1034" s="8">
        <f t="shared" si="126"/>
        <v>1.9801674706861292</v>
      </c>
      <c r="K1034" s="9">
        <f t="shared" si="127"/>
        <v>66.444838760361066</v>
      </c>
      <c r="L1034" s="9"/>
      <c r="M1034">
        <f t="shared" si="124"/>
        <v>83.97151668694076</v>
      </c>
      <c r="N1034">
        <f t="shared" si="124"/>
        <v>86.722163938171292</v>
      </c>
    </row>
    <row r="1035" spans="2:14" x14ac:dyDescent="0.25">
      <c r="B1035" s="3">
        <f t="shared" si="129"/>
        <v>1032</v>
      </c>
      <c r="C1035" s="7">
        <v>44134</v>
      </c>
      <c r="D1035" s="10">
        <v>13560.1</v>
      </c>
      <c r="E1035" s="3">
        <f t="shared" si="128"/>
        <v>9.5148869360984634</v>
      </c>
      <c r="F1035" s="8">
        <f t="shared" si="130"/>
        <v>7.7288490213085481E-3</v>
      </c>
      <c r="G1035" s="8">
        <f t="shared" si="131"/>
        <v>0</v>
      </c>
      <c r="H1035" s="8">
        <f t="shared" si="125"/>
        <v>1.0139825068014897E-2</v>
      </c>
      <c r="I1035" s="8">
        <f t="shared" si="125"/>
        <v>5.0133906041830061E-3</v>
      </c>
      <c r="J1035" s="8">
        <f t="shared" si="126"/>
        <v>2.0225483846310648</v>
      </c>
      <c r="K1035" s="9">
        <f t="shared" si="127"/>
        <v>66.915335248733797</v>
      </c>
      <c r="L1035" s="9"/>
      <c r="M1035">
        <f t="shared" si="124"/>
        <v>84.033570543240842</v>
      </c>
      <c r="N1035">
        <f t="shared" si="124"/>
        <v>86.75177770185087</v>
      </c>
    </row>
    <row r="1036" spans="2:14" x14ac:dyDescent="0.25">
      <c r="B1036" s="3">
        <f t="shared" si="129"/>
        <v>1033</v>
      </c>
      <c r="C1036" s="7">
        <v>44135</v>
      </c>
      <c r="D1036" s="10">
        <v>13791</v>
      </c>
      <c r="E1036" s="3">
        <f t="shared" si="128"/>
        <v>9.5317714844743371</v>
      </c>
      <c r="F1036" s="8">
        <f t="shared" si="130"/>
        <v>1.688454837587372E-2</v>
      </c>
      <c r="G1036" s="8">
        <f t="shared" si="131"/>
        <v>0</v>
      </c>
      <c r="H1036" s="8">
        <f t="shared" si="125"/>
        <v>1.0223292071654774E-2</v>
      </c>
      <c r="I1036" s="8">
        <f t="shared" si="125"/>
        <v>5.0133906041830061E-3</v>
      </c>
      <c r="J1036" s="8">
        <f t="shared" si="126"/>
        <v>2.0391971978255197</v>
      </c>
      <c r="K1036" s="9">
        <f t="shared" si="127"/>
        <v>67.096574032264883</v>
      </c>
      <c r="L1036" s="9"/>
      <c r="M1036">
        <f t="shared" si="124"/>
        <v>84.095624399540938</v>
      </c>
      <c r="N1036">
        <f t="shared" si="124"/>
        <v>86.781391465530447</v>
      </c>
    </row>
    <row r="1037" spans="2:14" x14ac:dyDescent="0.25">
      <c r="B1037" s="3">
        <f t="shared" si="129"/>
        <v>1034</v>
      </c>
      <c r="C1037" s="7">
        <v>44136</v>
      </c>
      <c r="D1037" s="10">
        <v>13761.5</v>
      </c>
      <c r="E1037" s="3">
        <f t="shared" si="128"/>
        <v>9.5296301171739053</v>
      </c>
      <c r="F1037" s="8">
        <f t="shared" si="130"/>
        <v>0</v>
      </c>
      <c r="G1037" s="8">
        <f t="shared" si="131"/>
        <v>2.1413673004317957E-3</v>
      </c>
      <c r="H1037" s="8">
        <f t="shared" si="125"/>
        <v>1.0223292071654774E-2</v>
      </c>
      <c r="I1037" s="8">
        <f t="shared" si="125"/>
        <v>4.7172628531287316E-3</v>
      </c>
      <c r="J1037" s="8">
        <f t="shared" si="126"/>
        <v>2.1672084829604441</v>
      </c>
      <c r="K1037" s="9">
        <f t="shared" si="127"/>
        <v>68.426454861434223</v>
      </c>
      <c r="L1037" s="9"/>
      <c r="M1037">
        <f t="shared" si="124"/>
        <v>84.15767825584102</v>
      </c>
      <c r="N1037">
        <f t="shared" si="124"/>
        <v>86.811005229210025</v>
      </c>
    </row>
    <row r="1038" spans="2:14" x14ac:dyDescent="0.25">
      <c r="B1038" s="3">
        <f t="shared" si="129"/>
        <v>1035</v>
      </c>
      <c r="C1038" s="7">
        <v>44137</v>
      </c>
      <c r="D1038" s="10">
        <v>13549.37</v>
      </c>
      <c r="E1038" s="3">
        <f t="shared" si="128"/>
        <v>9.514095330762002</v>
      </c>
      <c r="F1038" s="8">
        <f t="shared" si="130"/>
        <v>0</v>
      </c>
      <c r="G1038" s="8">
        <f t="shared" si="131"/>
        <v>1.5534786411903312E-2</v>
      </c>
      <c r="H1038" s="8">
        <f t="shared" si="125"/>
        <v>1.0223292071654774E-2</v>
      </c>
      <c r="I1038" s="8">
        <f t="shared" si="125"/>
        <v>3.9642481269790098E-3</v>
      </c>
      <c r="J1038" s="8">
        <f t="shared" si="126"/>
        <v>2.5788729020465033</v>
      </c>
      <c r="K1038" s="9">
        <f t="shared" si="127"/>
        <v>72.058242151371985</v>
      </c>
      <c r="L1038" s="9"/>
      <c r="M1038">
        <f t="shared" si="124"/>
        <v>84.219732112141102</v>
      </c>
      <c r="N1038">
        <f t="shared" si="124"/>
        <v>86.840618992889603</v>
      </c>
    </row>
    <row r="1039" spans="2:14" x14ac:dyDescent="0.25">
      <c r="B1039" s="3">
        <f t="shared" si="129"/>
        <v>1036</v>
      </c>
      <c r="C1039" s="7">
        <v>44138</v>
      </c>
      <c r="D1039" s="10">
        <v>14023.53</v>
      </c>
      <c r="E1039" s="3">
        <f t="shared" si="128"/>
        <v>9.5484919120634242</v>
      </c>
      <c r="F1039" s="8">
        <f t="shared" si="130"/>
        <v>3.4396581301422202E-2</v>
      </c>
      <c r="G1039" s="8">
        <f t="shared" si="131"/>
        <v>0</v>
      </c>
      <c r="H1039" s="8">
        <f t="shared" si="125"/>
        <v>1.0786756333129695E-2</v>
      </c>
      <c r="I1039" s="8">
        <f t="shared" si="125"/>
        <v>3.9642481269790098E-3</v>
      </c>
      <c r="J1039" s="8">
        <f t="shared" si="126"/>
        <v>2.7210093787317593</v>
      </c>
      <c r="K1039" s="9">
        <f t="shared" si="127"/>
        <v>73.125571633446611</v>
      </c>
      <c r="L1039" s="9"/>
      <c r="M1039">
        <f t="shared" si="124"/>
        <v>84.281785968441184</v>
      </c>
      <c r="N1039">
        <f t="shared" si="124"/>
        <v>86.87023275656918</v>
      </c>
    </row>
    <row r="1040" spans="2:14" x14ac:dyDescent="0.25">
      <c r="B1040" s="3">
        <f t="shared" si="129"/>
        <v>1037</v>
      </c>
      <c r="C1040" s="7">
        <v>44139</v>
      </c>
      <c r="D1040" s="10">
        <v>14144.01</v>
      </c>
      <c r="E1040" s="3">
        <f t="shared" si="128"/>
        <v>9.5570464918907501</v>
      </c>
      <c r="F1040" s="8">
        <f t="shared" si="130"/>
        <v>8.5545798273258811E-3</v>
      </c>
      <c r="G1040" s="8">
        <f t="shared" si="131"/>
        <v>0</v>
      </c>
      <c r="H1040" s="8">
        <f t="shared" si="125"/>
        <v>1.0990436805208883E-2</v>
      </c>
      <c r="I1040" s="8">
        <f t="shared" si="125"/>
        <v>3.3036028686482546E-3</v>
      </c>
      <c r="J1040" s="8">
        <f t="shared" si="126"/>
        <v>3.3268032636458735</v>
      </c>
      <c r="K1040" s="9">
        <f t="shared" si="127"/>
        <v>76.888248920350151</v>
      </c>
      <c r="L1040" s="9"/>
      <c r="M1040">
        <f t="shared" si="124"/>
        <v>84.343839824741266</v>
      </c>
      <c r="N1040">
        <f t="shared" si="124"/>
        <v>86.899846520248758</v>
      </c>
    </row>
    <row r="1041" spans="2:14" x14ac:dyDescent="0.25">
      <c r="B1041" s="3">
        <f t="shared" si="129"/>
        <v>1038</v>
      </c>
      <c r="C1041" s="7">
        <v>44140</v>
      </c>
      <c r="D1041" s="10">
        <v>15590.02</v>
      </c>
      <c r="E1041" s="3">
        <f t="shared" si="128"/>
        <v>9.6543862449246358</v>
      </c>
      <c r="F1041" s="8">
        <f t="shared" si="130"/>
        <v>9.7339753033885756E-2</v>
      </c>
      <c r="G1041" s="8">
        <f t="shared" si="131"/>
        <v>0</v>
      </c>
      <c r="H1041" s="8">
        <f t="shared" si="125"/>
        <v>1.2184521437649582E-2</v>
      </c>
      <c r="I1041" s="8">
        <f t="shared" si="125"/>
        <v>3.3036028686482546E-3</v>
      </c>
      <c r="J1041" s="8">
        <f t="shared" si="126"/>
        <v>3.6882524692307102</v>
      </c>
      <c r="K1041" s="9">
        <f t="shared" si="127"/>
        <v>78.670090688096224</v>
      </c>
      <c r="L1041" s="9"/>
      <c r="M1041">
        <f t="shared" si="124"/>
        <v>84.405893681041363</v>
      </c>
      <c r="N1041">
        <f t="shared" si="124"/>
        <v>86.929460283928336</v>
      </c>
    </row>
    <row r="1042" spans="2:14" x14ac:dyDescent="0.25">
      <c r="B1042" s="3">
        <f t="shared" si="129"/>
        <v>1039</v>
      </c>
      <c r="C1042" s="7">
        <v>44141</v>
      </c>
      <c r="D1042" s="10">
        <v>15579.92</v>
      </c>
      <c r="E1042" s="3">
        <f t="shared" si="128"/>
        <v>9.6537381846233661</v>
      </c>
      <c r="F1042" s="8">
        <f t="shared" si="130"/>
        <v>0</v>
      </c>
      <c r="G1042" s="8">
        <f t="shared" si="131"/>
        <v>6.4806030126973724E-4</v>
      </c>
      <c r="H1042" s="8">
        <f t="shared" si="125"/>
        <v>1.2184521437649582E-2</v>
      </c>
      <c r="I1042" s="8">
        <f t="shared" si="125"/>
        <v>3.2086705992490664E-3</v>
      </c>
      <c r="J1042" s="8">
        <f t="shared" si="126"/>
        <v>3.7973737287028331</v>
      </c>
      <c r="K1042" s="9">
        <f t="shared" si="127"/>
        <v>79.155261679594204</v>
      </c>
      <c r="L1042" s="9"/>
      <c r="M1042">
        <f t="shared" si="124"/>
        <v>84.467947537341445</v>
      </c>
      <c r="N1042">
        <f t="shared" si="124"/>
        <v>86.959074047607913</v>
      </c>
    </row>
    <row r="1043" spans="2:14" x14ac:dyDescent="0.25">
      <c r="B1043" s="3">
        <f t="shared" si="129"/>
        <v>1040</v>
      </c>
      <c r="C1043" s="7">
        <v>44142</v>
      </c>
      <c r="D1043" s="10">
        <v>14818.3</v>
      </c>
      <c r="E1043" s="3">
        <f t="shared" si="128"/>
        <v>9.6036181824188471</v>
      </c>
      <c r="F1043" s="8">
        <f t="shared" si="130"/>
        <v>0</v>
      </c>
      <c r="G1043" s="8">
        <f t="shared" si="131"/>
        <v>5.0120002204518954E-2</v>
      </c>
      <c r="H1043" s="8">
        <f t="shared" si="125"/>
        <v>1.2091285666252748E-2</v>
      </c>
      <c r="I1043" s="8">
        <f t="shared" si="125"/>
        <v>4.4020039850709465E-3</v>
      </c>
      <c r="J1043" s="8">
        <f t="shared" si="126"/>
        <v>2.7467684507463876</v>
      </c>
      <c r="K1043" s="9">
        <f t="shared" si="127"/>
        <v>73.310333607597457</v>
      </c>
      <c r="L1043" s="9"/>
      <c r="M1043">
        <f t="shared" si="124"/>
        <v>84.530001393641527</v>
      </c>
      <c r="N1043">
        <f t="shared" si="124"/>
        <v>86.988687811287491</v>
      </c>
    </row>
    <row r="1044" spans="2:14" x14ac:dyDescent="0.25">
      <c r="B1044" s="3">
        <f t="shared" si="129"/>
        <v>1041</v>
      </c>
      <c r="C1044" s="7">
        <v>44143</v>
      </c>
      <c r="D1044" s="10">
        <v>15475.1</v>
      </c>
      <c r="E1044" s="3">
        <f t="shared" si="128"/>
        <v>9.6469875595674583</v>
      </c>
      <c r="F1044" s="8">
        <f t="shared" si="130"/>
        <v>4.3369377148611221E-2</v>
      </c>
      <c r="G1044" s="8">
        <f t="shared" si="131"/>
        <v>0</v>
      </c>
      <c r="H1044" s="8">
        <f t="shared" si="125"/>
        <v>1.3022795713321787E-2</v>
      </c>
      <c r="I1044" s="8">
        <f t="shared" si="125"/>
        <v>4.4020039850709465E-3</v>
      </c>
      <c r="J1044" s="8">
        <f t="shared" si="126"/>
        <v>2.9583789014020851</v>
      </c>
      <c r="K1044" s="9">
        <f t="shared" si="127"/>
        <v>74.737132929700266</v>
      </c>
      <c r="L1044" s="9"/>
      <c r="M1044">
        <f t="shared" si="124"/>
        <v>84.592055249941609</v>
      </c>
      <c r="N1044">
        <f t="shared" si="124"/>
        <v>87.018301574967055</v>
      </c>
    </row>
    <row r="1045" spans="2:14" x14ac:dyDescent="0.25">
      <c r="B1045" s="3">
        <f t="shared" si="129"/>
        <v>1042</v>
      </c>
      <c r="C1045" s="7">
        <v>44144</v>
      </c>
      <c r="D1045" s="10">
        <v>15328.41</v>
      </c>
      <c r="E1045" s="3">
        <f t="shared" si="128"/>
        <v>9.6374632482871476</v>
      </c>
      <c r="F1045" s="8">
        <f t="shared" si="130"/>
        <v>0</v>
      </c>
      <c r="G1045" s="8">
        <f t="shared" si="131"/>
        <v>9.5243112803107266E-3</v>
      </c>
      <c r="H1045" s="8">
        <f t="shared" si="125"/>
        <v>1.3022795713321787E-2</v>
      </c>
      <c r="I1045" s="8">
        <f t="shared" si="125"/>
        <v>4.4554883223465935E-3</v>
      </c>
      <c r="J1045" s="8">
        <f t="shared" si="126"/>
        <v>2.9228660858576796</v>
      </c>
      <c r="K1045" s="9">
        <f t="shared" si="127"/>
        <v>74.508433932906883</v>
      </c>
      <c r="L1045" s="9"/>
      <c r="M1045">
        <f t="shared" si="124"/>
        <v>84.654109106241691</v>
      </c>
      <c r="N1045">
        <f t="shared" si="124"/>
        <v>87.047915338646632</v>
      </c>
    </row>
    <row r="1046" spans="2:14" x14ac:dyDescent="0.25">
      <c r="B1046" s="3">
        <f t="shared" si="129"/>
        <v>1043</v>
      </c>
      <c r="C1046" s="7">
        <v>44145</v>
      </c>
      <c r="D1046" s="10">
        <v>15297.21</v>
      </c>
      <c r="E1046" s="3">
        <f t="shared" si="128"/>
        <v>9.6354257378110315</v>
      </c>
      <c r="F1046" s="8">
        <f t="shared" si="130"/>
        <v>0</v>
      </c>
      <c r="G1046" s="8">
        <f t="shared" si="131"/>
        <v>2.0375104761161111E-3</v>
      </c>
      <c r="H1046" s="8">
        <f t="shared" si="125"/>
        <v>1.2703600080228897E-2</v>
      </c>
      <c r="I1046" s="8">
        <f t="shared" si="125"/>
        <v>4.5040004765398338E-3</v>
      </c>
      <c r="J1046" s="8">
        <f t="shared" si="126"/>
        <v>2.8205148170828673</v>
      </c>
      <c r="K1046" s="9">
        <f t="shared" si="127"/>
        <v>73.825517034284289</v>
      </c>
      <c r="L1046" s="9"/>
      <c r="M1046">
        <f t="shared" si="124"/>
        <v>84.716162962541773</v>
      </c>
      <c r="N1046">
        <f t="shared" si="124"/>
        <v>87.07752910232621</v>
      </c>
    </row>
    <row r="1047" spans="2:14" x14ac:dyDescent="0.25">
      <c r="B1047" s="3">
        <f t="shared" si="129"/>
        <v>1044</v>
      </c>
      <c r="C1047" s="7">
        <v>44146</v>
      </c>
      <c r="D1047" s="10">
        <v>15684.24</v>
      </c>
      <c r="E1047" s="3">
        <f t="shared" si="128"/>
        <v>9.6604116655139656</v>
      </c>
      <c r="F1047" s="8">
        <f t="shared" si="130"/>
        <v>2.4985927702934063E-2</v>
      </c>
      <c r="G1047" s="8">
        <f t="shared" si="131"/>
        <v>0</v>
      </c>
      <c r="H1047" s="8">
        <f t="shared" si="125"/>
        <v>1.3298503120774947E-2</v>
      </c>
      <c r="I1047" s="8">
        <f t="shared" si="125"/>
        <v>4.3632603202182606E-3</v>
      </c>
      <c r="J1047" s="8">
        <f t="shared" si="126"/>
        <v>3.047836284063318</v>
      </c>
      <c r="K1047" s="9">
        <f t="shared" si="127"/>
        <v>75.295443545059214</v>
      </c>
      <c r="L1047" s="9"/>
      <c r="M1047">
        <f t="shared" si="124"/>
        <v>84.778216818841869</v>
      </c>
      <c r="N1047">
        <f t="shared" si="124"/>
        <v>87.107142866005788</v>
      </c>
    </row>
    <row r="1048" spans="2:14" x14ac:dyDescent="0.25">
      <c r="B1048" s="3">
        <f t="shared" si="129"/>
        <v>1045</v>
      </c>
      <c r="C1048" s="7">
        <v>44147</v>
      </c>
      <c r="D1048" s="10">
        <v>16291.86</v>
      </c>
      <c r="E1048" s="3">
        <f t="shared" si="128"/>
        <v>9.6984208755568169</v>
      </c>
      <c r="F1048" s="8">
        <f t="shared" si="130"/>
        <v>3.8009210042851294E-2</v>
      </c>
      <c r="G1048" s="8">
        <f t="shared" si="131"/>
        <v>0</v>
      </c>
      <c r="H1048" s="8">
        <f t="shared" si="125"/>
        <v>1.4203484312271406E-2</v>
      </c>
      <c r="I1048" s="8">
        <f t="shared" si="125"/>
        <v>4.0128056213060998E-3</v>
      </c>
      <c r="J1048" s="8">
        <f t="shared" si="126"/>
        <v>3.5395395772119191</v>
      </c>
      <c r="K1048" s="9">
        <f t="shared" si="127"/>
        <v>77.971334251167008</v>
      </c>
      <c r="L1048" s="9"/>
      <c r="M1048">
        <f t="shared" si="124"/>
        <v>84.840270675141952</v>
      </c>
      <c r="N1048">
        <f t="shared" si="124"/>
        <v>87.136756629685365</v>
      </c>
    </row>
    <row r="1049" spans="2:14" x14ac:dyDescent="0.25">
      <c r="B1049" s="3">
        <f t="shared" si="129"/>
        <v>1046</v>
      </c>
      <c r="C1049" s="7">
        <v>44148</v>
      </c>
      <c r="D1049" s="10">
        <v>16320.7</v>
      </c>
      <c r="E1049" s="3">
        <f t="shared" si="128"/>
        <v>9.7001895197551189</v>
      </c>
      <c r="F1049" s="8">
        <f t="shared" si="130"/>
        <v>1.7686441983020273E-3</v>
      </c>
      <c r="G1049" s="8">
        <f t="shared" si="131"/>
        <v>0</v>
      </c>
      <c r="H1049" s="8">
        <f t="shared" si="125"/>
        <v>1.4245594888421455E-2</v>
      </c>
      <c r="I1049" s="8">
        <f t="shared" si="125"/>
        <v>3.9032949204426074E-3</v>
      </c>
      <c r="J1049" s="8">
        <f t="shared" si="126"/>
        <v>3.6496332403204881</v>
      </c>
      <c r="K1049" s="9">
        <f t="shared" si="127"/>
        <v>78.492927327509548</v>
      </c>
      <c r="L1049" s="9"/>
      <c r="M1049">
        <f t="shared" si="124"/>
        <v>84.902324531442034</v>
      </c>
      <c r="N1049">
        <f t="shared" si="124"/>
        <v>87.166370393364943</v>
      </c>
    </row>
    <row r="1050" spans="2:14" x14ac:dyDescent="0.25">
      <c r="B1050" s="3">
        <f t="shared" si="129"/>
        <v>1047</v>
      </c>
      <c r="C1050" s="7">
        <v>44149</v>
      </c>
      <c r="D1050" s="10">
        <v>16070.45</v>
      </c>
      <c r="E1050" s="3">
        <f t="shared" si="128"/>
        <v>9.6847374608286056</v>
      </c>
      <c r="F1050" s="8">
        <f t="shared" si="130"/>
        <v>0</v>
      </c>
      <c r="G1050" s="8">
        <f t="shared" si="131"/>
        <v>1.5452058926513246E-2</v>
      </c>
      <c r="H1050" s="8">
        <f t="shared" si="125"/>
        <v>1.4245594888421455E-2</v>
      </c>
      <c r="I1050" s="8">
        <f t="shared" si="125"/>
        <v>4.2072803191353829E-3</v>
      </c>
      <c r="J1050" s="8">
        <f t="shared" si="126"/>
        <v>3.3859390884011731</v>
      </c>
      <c r="K1050" s="9">
        <f t="shared" si="127"/>
        <v>77.199865756354257</v>
      </c>
      <c r="L1050" s="9"/>
      <c r="M1050">
        <f t="shared" si="124"/>
        <v>84.964378387742116</v>
      </c>
      <c r="N1050">
        <f t="shared" si="124"/>
        <v>87.195984157044521</v>
      </c>
    </row>
    <row r="1051" spans="2:14" x14ac:dyDescent="0.25">
      <c r="B1051" s="3">
        <f t="shared" si="129"/>
        <v>1048</v>
      </c>
      <c r="C1051" s="7">
        <v>44150</v>
      </c>
      <c r="D1051" s="10">
        <v>15957</v>
      </c>
      <c r="E1051" s="3">
        <f t="shared" si="128"/>
        <v>9.6776528834104276</v>
      </c>
      <c r="F1051" s="8">
        <f t="shared" si="130"/>
        <v>0</v>
      </c>
      <c r="G1051" s="8">
        <f t="shared" si="131"/>
        <v>7.0845774181780286E-3</v>
      </c>
      <c r="H1051" s="8">
        <f t="shared" si="125"/>
        <v>1.3965899491058224E-2</v>
      </c>
      <c r="I1051" s="8">
        <f t="shared" si="125"/>
        <v>4.3759607338539081E-3</v>
      </c>
      <c r="J1051" s="8">
        <f t="shared" si="126"/>
        <v>3.1915047552902647</v>
      </c>
      <c r="K1051" s="9">
        <f t="shared" si="127"/>
        <v>76.142219599348891</v>
      </c>
      <c r="L1051" s="9"/>
      <c r="M1051">
        <f t="shared" si="124"/>
        <v>85.026432244042198</v>
      </c>
      <c r="N1051">
        <f t="shared" si="124"/>
        <v>87.225597920724098</v>
      </c>
    </row>
    <row r="1052" spans="2:14" x14ac:dyDescent="0.25">
      <c r="B1052" s="3">
        <f t="shared" si="129"/>
        <v>1049</v>
      </c>
      <c r="C1052" s="7">
        <v>44151</v>
      </c>
      <c r="D1052" s="10">
        <v>16713.57</v>
      </c>
      <c r="E1052" s="3">
        <f t="shared" si="128"/>
        <v>9.7239762432949348</v>
      </c>
      <c r="F1052" s="8">
        <f t="shared" si="130"/>
        <v>4.6323359884507198E-2</v>
      </c>
      <c r="G1052" s="8">
        <f t="shared" si="131"/>
        <v>0</v>
      </c>
      <c r="H1052" s="8">
        <f t="shared" si="125"/>
        <v>1.4790160418097956E-2</v>
      </c>
      <c r="I1052" s="8">
        <f t="shared" si="125"/>
        <v>4.3759607338539081E-3</v>
      </c>
      <c r="J1052" s="8">
        <f t="shared" si="126"/>
        <v>3.3798658894894293</v>
      </c>
      <c r="K1052" s="9">
        <f t="shared" si="127"/>
        <v>77.16825069005543</v>
      </c>
      <c r="L1052" s="9"/>
      <c r="M1052">
        <f t="shared" si="124"/>
        <v>85.08848610034228</v>
      </c>
      <c r="N1052">
        <f t="shared" si="124"/>
        <v>87.255211684403676</v>
      </c>
    </row>
    <row r="1053" spans="2:14" x14ac:dyDescent="0.25">
      <c r="B1053" s="3">
        <f t="shared" si="129"/>
        <v>1050</v>
      </c>
      <c r="C1053" s="7">
        <v>44152</v>
      </c>
      <c r="D1053" s="10">
        <v>17659.38</v>
      </c>
      <c r="E1053" s="3">
        <f t="shared" si="128"/>
        <v>9.779022365953896</v>
      </c>
      <c r="F1053" s="8">
        <f t="shared" si="130"/>
        <v>5.5046122658961139E-2</v>
      </c>
      <c r="G1053" s="8">
        <f t="shared" si="131"/>
        <v>0</v>
      </c>
      <c r="H1053" s="8">
        <f t="shared" si="125"/>
        <v>1.6100782386168459E-2</v>
      </c>
      <c r="I1053" s="8">
        <f t="shared" si="125"/>
        <v>3.9473261518859614E-3</v>
      </c>
      <c r="J1053" s="8">
        <f t="shared" si="126"/>
        <v>4.0789085488858818</v>
      </c>
      <c r="K1053" s="9">
        <f t="shared" si="127"/>
        <v>80.310730339506478</v>
      </c>
      <c r="L1053" s="9"/>
      <c r="M1053">
        <f t="shared" si="124"/>
        <v>85.150539956642376</v>
      </c>
      <c r="N1053">
        <f t="shared" si="124"/>
        <v>87.284825448083254</v>
      </c>
    </row>
    <row r="1054" spans="2:14" x14ac:dyDescent="0.25">
      <c r="B1054" s="3">
        <f t="shared" si="129"/>
        <v>1051</v>
      </c>
      <c r="C1054" s="7">
        <v>44153</v>
      </c>
      <c r="D1054" s="10">
        <v>17776.12</v>
      </c>
      <c r="E1054" s="3">
        <f t="shared" si="128"/>
        <v>9.7856112625316936</v>
      </c>
      <c r="F1054" s="8">
        <f t="shared" si="130"/>
        <v>6.5888965777975983E-3</v>
      </c>
      <c r="G1054" s="8">
        <f t="shared" si="131"/>
        <v>0</v>
      </c>
      <c r="H1054" s="8">
        <f t="shared" si="125"/>
        <v>1.6108238229369829E-2</v>
      </c>
      <c r="I1054" s="8">
        <f t="shared" si="125"/>
        <v>3.9473261518859614E-3</v>
      </c>
      <c r="J1054" s="8">
        <f t="shared" si="126"/>
        <v>4.0807973827228849</v>
      </c>
      <c r="K1054" s="9">
        <f t="shared" si="127"/>
        <v>80.31805000922742</v>
      </c>
      <c r="L1054" s="9"/>
      <c r="M1054">
        <f t="shared" si="124"/>
        <v>85.212593812942458</v>
      </c>
      <c r="N1054">
        <f t="shared" si="124"/>
        <v>87.314439211762831</v>
      </c>
    </row>
    <row r="1055" spans="2:14" x14ac:dyDescent="0.25">
      <c r="B1055" s="3">
        <f t="shared" si="129"/>
        <v>1052</v>
      </c>
      <c r="C1055" s="7">
        <v>44154</v>
      </c>
      <c r="D1055" s="10">
        <v>17802.82</v>
      </c>
      <c r="E1055" s="3">
        <f t="shared" si="128"/>
        <v>9.7871121506982419</v>
      </c>
      <c r="F1055" s="8">
        <f t="shared" si="130"/>
        <v>1.5008881665483642E-3</v>
      </c>
      <c r="G1055" s="8">
        <f t="shared" si="131"/>
        <v>0</v>
      </c>
      <c r="H1055" s="8">
        <f t="shared" si="125"/>
        <v>1.5572348965753092E-2</v>
      </c>
      <c r="I1055" s="8">
        <f t="shared" si="125"/>
        <v>3.9473261518859614E-3</v>
      </c>
      <c r="J1055" s="8">
        <f t="shared" si="126"/>
        <v>3.9450373155288685</v>
      </c>
      <c r="K1055" s="9">
        <f t="shared" si="127"/>
        <v>79.777705683641528</v>
      </c>
      <c r="L1055" s="9"/>
      <c r="M1055">
        <f t="shared" si="124"/>
        <v>85.27464766924254</v>
      </c>
      <c r="N1055">
        <f t="shared" si="124"/>
        <v>87.344052975442409</v>
      </c>
    </row>
    <row r="1056" spans="2:14" x14ac:dyDescent="0.25">
      <c r="B1056" s="3">
        <f t="shared" si="129"/>
        <v>1053</v>
      </c>
      <c r="C1056" s="7">
        <v>44155</v>
      </c>
      <c r="D1056" s="10">
        <v>18655.669999999998</v>
      </c>
      <c r="E1056" s="3">
        <f t="shared" si="128"/>
        <v>9.8339054003145279</v>
      </c>
      <c r="F1056" s="8">
        <f t="shared" si="130"/>
        <v>4.6793249616285948E-2</v>
      </c>
      <c r="G1056" s="8">
        <f t="shared" si="131"/>
        <v>0</v>
      </c>
      <c r="H1056" s="8">
        <f t="shared" si="125"/>
        <v>1.6415463687452787E-2</v>
      </c>
      <c r="I1056" s="8">
        <f t="shared" si="125"/>
        <v>3.9473261518859614E-3</v>
      </c>
      <c r="J1056" s="8">
        <f t="shared" si="126"/>
        <v>4.1586286655359794</v>
      </c>
      <c r="K1056" s="9">
        <f t="shared" si="127"/>
        <v>80.615003233691752</v>
      </c>
      <c r="L1056" s="9"/>
      <c r="M1056">
        <f t="shared" si="124"/>
        <v>85.336701525542622</v>
      </c>
      <c r="N1056">
        <f t="shared" si="124"/>
        <v>87.373666739121987</v>
      </c>
    </row>
    <row r="1057" spans="2:14" x14ac:dyDescent="0.25">
      <c r="B1057" s="3">
        <f t="shared" si="129"/>
        <v>1054</v>
      </c>
      <c r="C1057" s="7">
        <v>44156</v>
      </c>
      <c r="D1057" s="10">
        <v>18703.8</v>
      </c>
      <c r="E1057" s="3">
        <f t="shared" si="128"/>
        <v>9.8364819907547663</v>
      </c>
      <c r="F1057" s="8">
        <f t="shared" si="130"/>
        <v>2.576590440238391E-3</v>
      </c>
      <c r="G1057" s="8">
        <f t="shared" si="131"/>
        <v>0</v>
      </c>
      <c r="H1057" s="8">
        <f t="shared" si="125"/>
        <v>1.5959806297751816E-2</v>
      </c>
      <c r="I1057" s="8">
        <f t="shared" si="125"/>
        <v>3.9473261518859614E-3</v>
      </c>
      <c r="J1057" s="8">
        <f t="shared" si="126"/>
        <v>4.0431942240512626</v>
      </c>
      <c r="K1057" s="9">
        <f t="shared" si="127"/>
        <v>80.17129708725183</v>
      </c>
      <c r="L1057" s="9"/>
      <c r="M1057">
        <f t="shared" si="124"/>
        <v>85.398755381842705</v>
      </c>
      <c r="N1057">
        <f t="shared" si="124"/>
        <v>87.403280502801564</v>
      </c>
    </row>
    <row r="1058" spans="2:14" x14ac:dyDescent="0.25">
      <c r="B1058" s="3">
        <f t="shared" si="129"/>
        <v>1055</v>
      </c>
      <c r="C1058" s="7">
        <v>44157</v>
      </c>
      <c r="D1058" s="10">
        <v>18414.43</v>
      </c>
      <c r="E1058" s="3">
        <f t="shared" si="128"/>
        <v>9.8208898753726874</v>
      </c>
      <c r="F1058" s="8">
        <f t="shared" si="130"/>
        <v>0</v>
      </c>
      <c r="G1058" s="8">
        <f t="shared" si="131"/>
        <v>1.5592115382078831E-2</v>
      </c>
      <c r="H1058" s="8">
        <f t="shared" si="125"/>
        <v>1.5800530900874896E-2</v>
      </c>
      <c r="I1058" s="8">
        <f t="shared" si="125"/>
        <v>4.3185669943164098E-3</v>
      </c>
      <c r="J1058" s="8">
        <f t="shared" si="126"/>
        <v>3.6587439587413364</v>
      </c>
      <c r="K1058" s="9">
        <f t="shared" si="127"/>
        <v>78.534986922308292</v>
      </c>
      <c r="L1058" s="9"/>
      <c r="M1058">
        <f t="shared" si="124"/>
        <v>85.460809238142801</v>
      </c>
      <c r="N1058">
        <f t="shared" si="124"/>
        <v>87.432894266481128</v>
      </c>
    </row>
    <row r="1059" spans="2:14" x14ac:dyDescent="0.25">
      <c r="B1059" s="3">
        <f t="shared" si="129"/>
        <v>1056</v>
      </c>
      <c r="C1059" s="7">
        <v>44158</v>
      </c>
      <c r="D1059" s="10">
        <v>18368</v>
      </c>
      <c r="E1059" s="3">
        <f t="shared" si="128"/>
        <v>9.8183652991192929</v>
      </c>
      <c r="F1059" s="8">
        <f t="shared" si="130"/>
        <v>0</v>
      </c>
      <c r="G1059" s="8">
        <f t="shared" si="131"/>
        <v>2.5245762533945282E-3</v>
      </c>
      <c r="H1059" s="8">
        <f t="shared" si="125"/>
        <v>1.5469377746686309E-2</v>
      </c>
      <c r="I1059" s="8">
        <f t="shared" si="125"/>
        <v>4.3786759527305649E-3</v>
      </c>
      <c r="J1059" s="8">
        <f t="shared" si="126"/>
        <v>3.5328893742501144</v>
      </c>
      <c r="K1059" s="9">
        <f t="shared" si="127"/>
        <v>77.939015990977452</v>
      </c>
      <c r="L1059" s="9"/>
      <c r="M1059">
        <f t="shared" si="124"/>
        <v>85.522863094442883</v>
      </c>
      <c r="N1059">
        <f t="shared" si="124"/>
        <v>87.462508030160706</v>
      </c>
    </row>
    <row r="1060" spans="2:14" x14ac:dyDescent="0.25">
      <c r="B1060" s="3">
        <f t="shared" si="129"/>
        <v>1057</v>
      </c>
      <c r="C1060" s="7">
        <v>44159</v>
      </c>
      <c r="D1060" s="10">
        <v>19160.009999999998</v>
      </c>
      <c r="E1060" s="3">
        <f t="shared" si="128"/>
        <v>9.8605805734453842</v>
      </c>
      <c r="F1060" s="8">
        <f t="shared" si="130"/>
        <v>4.221527432609129E-2</v>
      </c>
      <c r="G1060" s="8">
        <f t="shared" si="131"/>
        <v>0</v>
      </c>
      <c r="H1060" s="8">
        <f t="shared" si="125"/>
        <v>1.6474503325878957E-2</v>
      </c>
      <c r="I1060" s="8">
        <f t="shared" si="125"/>
        <v>4.1552163101631718E-3</v>
      </c>
      <c r="J1060" s="8">
        <f t="shared" si="126"/>
        <v>3.9647763428306377</v>
      </c>
      <c r="K1060" s="9">
        <f t="shared" si="127"/>
        <v>79.858105764541733</v>
      </c>
      <c r="L1060" s="9"/>
      <c r="M1060">
        <f t="shared" si="124"/>
        <v>85.584916950742965</v>
      </c>
      <c r="N1060">
        <f t="shared" si="124"/>
        <v>87.492121793840283</v>
      </c>
    </row>
    <row r="1061" spans="2:14" x14ac:dyDescent="0.25">
      <c r="B1061" s="3">
        <f t="shared" si="129"/>
        <v>1058</v>
      </c>
      <c r="C1061" s="7">
        <v>44160</v>
      </c>
      <c r="D1061" s="10">
        <v>18719.11</v>
      </c>
      <c r="E1061" s="3">
        <f t="shared" si="128"/>
        <v>9.8373002061663488</v>
      </c>
      <c r="F1061" s="8">
        <f t="shared" si="130"/>
        <v>0</v>
      </c>
      <c r="G1061" s="8">
        <f t="shared" si="131"/>
        <v>2.3280367279035374E-2</v>
      </c>
      <c r="H1061" s="8">
        <f t="shared" si="125"/>
        <v>1.6474503325878957E-2</v>
      </c>
      <c r="I1061" s="8">
        <f t="shared" si="125"/>
        <v>4.7039437163570782E-3</v>
      </c>
      <c r="J1061" s="8">
        <f t="shared" si="126"/>
        <v>3.5022747548173196</v>
      </c>
      <c r="K1061" s="9">
        <f t="shared" si="127"/>
        <v>77.789005459295311</v>
      </c>
      <c r="L1061" s="9"/>
      <c r="M1061">
        <f t="shared" si="124"/>
        <v>85.646970807043047</v>
      </c>
      <c r="N1061">
        <f t="shared" si="124"/>
        <v>87.521735557519861</v>
      </c>
    </row>
    <row r="1062" spans="2:14" x14ac:dyDescent="0.25">
      <c r="B1062" s="3">
        <f t="shared" si="129"/>
        <v>1059</v>
      </c>
      <c r="C1062" s="7">
        <v>44161</v>
      </c>
      <c r="D1062" s="10">
        <v>17149.47</v>
      </c>
      <c r="E1062" s="3">
        <f t="shared" si="128"/>
        <v>9.7497225483264671</v>
      </c>
      <c r="F1062" s="8">
        <f t="shared" si="130"/>
        <v>0</v>
      </c>
      <c r="G1062" s="8">
        <f t="shared" si="131"/>
        <v>8.7577657839881695E-2</v>
      </c>
      <c r="H1062" s="8">
        <f t="shared" si="125"/>
        <v>1.6293295466441819E-2</v>
      </c>
      <c r="I1062" s="8">
        <f t="shared" si="125"/>
        <v>6.7891260458780708E-3</v>
      </c>
      <c r="J1062" s="8">
        <f t="shared" si="126"/>
        <v>2.3999105858896344</v>
      </c>
      <c r="K1062" s="9">
        <f t="shared" si="127"/>
        <v>70.587461795312606</v>
      </c>
      <c r="L1062" s="9"/>
      <c r="M1062">
        <f t="shared" si="124"/>
        <v>85.709024663343129</v>
      </c>
      <c r="N1062">
        <f t="shared" si="124"/>
        <v>87.551349321199439</v>
      </c>
    </row>
    <row r="1063" spans="2:14" x14ac:dyDescent="0.25">
      <c r="B1063" s="3">
        <f t="shared" si="129"/>
        <v>1060</v>
      </c>
      <c r="C1063" s="7">
        <v>44162</v>
      </c>
      <c r="D1063" s="10">
        <v>17139.52</v>
      </c>
      <c r="E1063" s="3">
        <f t="shared" si="128"/>
        <v>9.7491421870921879</v>
      </c>
      <c r="F1063" s="8">
        <f t="shared" si="130"/>
        <v>0</v>
      </c>
      <c r="G1063" s="8">
        <f t="shared" si="131"/>
        <v>5.8036123427918085E-4</v>
      </c>
      <c r="H1063" s="8">
        <f t="shared" si="125"/>
        <v>1.6293295466441819E-2</v>
      </c>
      <c r="I1063" s="8">
        <f t="shared" si="125"/>
        <v>6.4152976614249863E-3</v>
      </c>
      <c r="J1063" s="8">
        <f t="shared" si="126"/>
        <v>2.5397567387111231</v>
      </c>
      <c r="K1063" s="9">
        <f t="shared" si="127"/>
        <v>71.749471112975002</v>
      </c>
      <c r="L1063" s="9"/>
      <c r="M1063">
        <f t="shared" si="124"/>
        <v>85.771078519643211</v>
      </c>
      <c r="N1063">
        <f t="shared" si="124"/>
        <v>87.580963084879016</v>
      </c>
    </row>
    <row r="1064" spans="2:14" x14ac:dyDescent="0.25">
      <c r="B1064" s="3">
        <f t="shared" si="129"/>
        <v>1061</v>
      </c>
      <c r="C1064" s="7">
        <v>44163</v>
      </c>
      <c r="D1064" s="10">
        <v>17719.849999999999</v>
      </c>
      <c r="E1064" s="3">
        <f t="shared" si="128"/>
        <v>9.7824407591119567</v>
      </c>
      <c r="F1064" s="8">
        <f t="shared" si="130"/>
        <v>3.3298572019768713E-2</v>
      </c>
      <c r="G1064" s="8">
        <f t="shared" si="131"/>
        <v>0</v>
      </c>
      <c r="H1064" s="8">
        <f t="shared" si="125"/>
        <v>1.7000284836615216E-2</v>
      </c>
      <c r="I1064" s="8">
        <f t="shared" si="125"/>
        <v>6.4152976614249863E-3</v>
      </c>
      <c r="J1064" s="8">
        <f t="shared" si="126"/>
        <v>2.6499604124119562</v>
      </c>
      <c r="K1064" s="9">
        <f t="shared" si="127"/>
        <v>72.602442574461165</v>
      </c>
      <c r="L1064" s="9"/>
      <c r="M1064">
        <f t="shared" ref="M1064:N1127" si="132">($B1064-100)*M$101+M$102</f>
        <v>85.833132375943308</v>
      </c>
      <c r="N1064">
        <f t="shared" si="132"/>
        <v>87.610576848558594</v>
      </c>
    </row>
    <row r="1065" spans="2:14" x14ac:dyDescent="0.25">
      <c r="B1065" s="3">
        <f t="shared" si="129"/>
        <v>1062</v>
      </c>
      <c r="C1065" s="7">
        <v>44164</v>
      </c>
      <c r="D1065" s="10">
        <v>18184.990000000002</v>
      </c>
      <c r="E1065" s="3">
        <f t="shared" si="128"/>
        <v>9.8083518075171714</v>
      </c>
      <c r="F1065" s="8">
        <f t="shared" si="130"/>
        <v>2.5911048405214743E-2</v>
      </c>
      <c r="G1065" s="8">
        <f t="shared" si="131"/>
        <v>0</v>
      </c>
      <c r="H1065" s="8">
        <f t="shared" si="125"/>
        <v>1.7319499731833461E-2</v>
      </c>
      <c r="I1065" s="8">
        <f t="shared" si="125"/>
        <v>6.4152976614249863E-3</v>
      </c>
      <c r="J1065" s="8">
        <f t="shared" si="126"/>
        <v>2.6997188043159945</v>
      </c>
      <c r="K1065" s="9">
        <f t="shared" si="127"/>
        <v>72.970918794330359</v>
      </c>
      <c r="L1065" s="9"/>
      <c r="M1065">
        <f t="shared" si="132"/>
        <v>85.89518623224339</v>
      </c>
      <c r="N1065">
        <f t="shared" si="132"/>
        <v>87.640190612238172</v>
      </c>
    </row>
    <row r="1066" spans="2:14" x14ac:dyDescent="0.25">
      <c r="B1066" s="3">
        <f t="shared" si="129"/>
        <v>1063</v>
      </c>
      <c r="C1066" s="7">
        <v>44165</v>
      </c>
      <c r="D1066" s="10">
        <v>19695.87</v>
      </c>
      <c r="E1066" s="3">
        <f t="shared" si="128"/>
        <v>9.8881642480775138</v>
      </c>
      <c r="F1066" s="8">
        <f t="shared" si="130"/>
        <v>7.9812440560342424E-2</v>
      </c>
      <c r="G1066" s="8">
        <f t="shared" si="131"/>
        <v>0</v>
      </c>
      <c r="H1066" s="8">
        <f t="shared" si="125"/>
        <v>1.8711265041124536E-2</v>
      </c>
      <c r="I1066" s="8">
        <f t="shared" si="125"/>
        <v>6.4152976614249863E-3</v>
      </c>
      <c r="J1066" s="8">
        <f t="shared" si="126"/>
        <v>2.9166635795615337</v>
      </c>
      <c r="K1066" s="9">
        <f t="shared" si="127"/>
        <v>74.468064982186988</v>
      </c>
      <c r="L1066" s="9"/>
      <c r="M1066">
        <f t="shared" si="132"/>
        <v>85.957240088543472</v>
      </c>
      <c r="N1066">
        <f t="shared" si="132"/>
        <v>87.669804375917749</v>
      </c>
    </row>
    <row r="1067" spans="2:14" x14ac:dyDescent="0.25">
      <c r="B1067" s="3">
        <f t="shared" si="129"/>
        <v>1064</v>
      </c>
      <c r="C1067" s="7">
        <v>44166</v>
      </c>
      <c r="D1067" s="10">
        <v>18764.96</v>
      </c>
      <c r="E1067" s="3">
        <f t="shared" si="128"/>
        <v>9.8397465799388186</v>
      </c>
      <c r="F1067" s="8">
        <f t="shared" si="130"/>
        <v>0</v>
      </c>
      <c r="G1067" s="8">
        <f t="shared" si="131"/>
        <v>4.8417668138695191E-2</v>
      </c>
      <c r="H1067" s="8">
        <f t="shared" si="125"/>
        <v>1.8392236360450773E-2</v>
      </c>
      <c r="I1067" s="8">
        <f t="shared" si="125"/>
        <v>7.5680992837748717E-3</v>
      </c>
      <c r="J1067" s="8">
        <f t="shared" si="126"/>
        <v>2.4302319077501529</v>
      </c>
      <c r="K1067" s="9">
        <f t="shared" si="127"/>
        <v>70.847452099648621</v>
      </c>
      <c r="L1067" s="9"/>
      <c r="M1067">
        <f t="shared" si="132"/>
        <v>86.019293944843554</v>
      </c>
      <c r="N1067">
        <f t="shared" si="132"/>
        <v>87.699418139597327</v>
      </c>
    </row>
    <row r="1068" spans="2:14" x14ac:dyDescent="0.25">
      <c r="B1068" s="3">
        <f t="shared" si="129"/>
        <v>1065</v>
      </c>
      <c r="C1068" s="7">
        <v>44167</v>
      </c>
      <c r="D1068" s="10">
        <v>19204.09</v>
      </c>
      <c r="E1068" s="3">
        <f t="shared" si="128"/>
        <v>9.8628785561634906</v>
      </c>
      <c r="F1068" s="8">
        <f t="shared" si="130"/>
        <v>2.3131976224672002E-2</v>
      </c>
      <c r="G1068" s="8">
        <f t="shared" si="131"/>
        <v>0</v>
      </c>
      <c r="H1068" s="8">
        <f t="shared" si="125"/>
        <v>1.7262544847637742E-2</v>
      </c>
      <c r="I1068" s="8">
        <f t="shared" si="125"/>
        <v>7.5680992837748717E-3</v>
      </c>
      <c r="J1068" s="8">
        <f t="shared" si="126"/>
        <v>2.280961731652575</v>
      </c>
      <c r="K1068" s="9">
        <f t="shared" si="127"/>
        <v>69.521131857386408</v>
      </c>
      <c r="L1068" s="9"/>
      <c r="M1068">
        <f t="shared" si="132"/>
        <v>86.081347801143636</v>
      </c>
      <c r="N1068">
        <f t="shared" si="132"/>
        <v>87.729031903276905</v>
      </c>
    </row>
    <row r="1069" spans="2:14" x14ac:dyDescent="0.25">
      <c r="B1069" s="3">
        <f t="shared" si="129"/>
        <v>1066</v>
      </c>
      <c r="C1069" s="7">
        <v>44168</v>
      </c>
      <c r="D1069" s="10">
        <v>19421.900000000001</v>
      </c>
      <c r="E1069" s="3">
        <f t="shared" si="128"/>
        <v>9.8741565743407147</v>
      </c>
      <c r="F1069" s="8">
        <f t="shared" si="130"/>
        <v>1.127801817722407E-2</v>
      </c>
      <c r="G1069" s="8">
        <f t="shared" si="131"/>
        <v>0</v>
      </c>
      <c r="H1069" s="8">
        <f t="shared" ref="H1069:I1132" si="133">AVERAGE(F1028:F1069)</f>
        <v>1.7184204355789871E-2</v>
      </c>
      <c r="I1069" s="8">
        <f t="shared" si="133"/>
        <v>7.5680992837748717E-3</v>
      </c>
      <c r="J1069" s="8">
        <f t="shared" ref="J1069:J1132" si="134">H1069/I1069</f>
        <v>2.2706103225456906</v>
      </c>
      <c r="K1069" s="9">
        <f t="shared" ref="K1069:K1132" si="135">100 - (100 / (1 + J1069))</f>
        <v>69.42466691593981</v>
      </c>
      <c r="L1069" s="9"/>
      <c r="M1069">
        <f t="shared" si="132"/>
        <v>86.143401657443718</v>
      </c>
      <c r="N1069">
        <f t="shared" si="132"/>
        <v>87.758645666956483</v>
      </c>
    </row>
    <row r="1070" spans="2:14" x14ac:dyDescent="0.25">
      <c r="B1070" s="3">
        <f t="shared" si="129"/>
        <v>1067</v>
      </c>
      <c r="C1070" s="7">
        <v>44169</v>
      </c>
      <c r="D1070" s="10">
        <v>18650.52</v>
      </c>
      <c r="E1070" s="3">
        <f t="shared" si="128"/>
        <v>9.8336293067207983</v>
      </c>
      <c r="F1070" s="8">
        <f t="shared" si="130"/>
        <v>0</v>
      </c>
      <c r="G1070" s="8">
        <f t="shared" si="131"/>
        <v>4.0527267619916429E-2</v>
      </c>
      <c r="H1070" s="8">
        <f t="shared" si="133"/>
        <v>1.7184204355789871E-2</v>
      </c>
      <c r="I1070" s="8">
        <f t="shared" si="133"/>
        <v>8.4494438436144362E-3</v>
      </c>
      <c r="J1070" s="8">
        <f t="shared" si="134"/>
        <v>2.0337675087072888</v>
      </c>
      <c r="K1070" s="9">
        <f t="shared" si="135"/>
        <v>67.037685085298193</v>
      </c>
      <c r="L1070" s="9"/>
      <c r="M1070">
        <f t="shared" si="132"/>
        <v>86.205455513743814</v>
      </c>
      <c r="N1070">
        <f t="shared" si="132"/>
        <v>87.78825943063606</v>
      </c>
    </row>
    <row r="1071" spans="2:14" x14ac:dyDescent="0.25">
      <c r="B1071" s="3">
        <f t="shared" si="129"/>
        <v>1068</v>
      </c>
      <c r="C1071" s="7">
        <v>44170</v>
      </c>
      <c r="D1071" s="10">
        <v>19147.66</v>
      </c>
      <c r="E1071" s="3">
        <f t="shared" si="128"/>
        <v>9.8599357939311059</v>
      </c>
      <c r="F1071" s="8">
        <f t="shared" si="130"/>
        <v>2.6306487210307594E-2</v>
      </c>
      <c r="G1071" s="8">
        <f t="shared" si="131"/>
        <v>0</v>
      </c>
      <c r="H1071" s="8">
        <f t="shared" si="133"/>
        <v>1.746547397560818E-2</v>
      </c>
      <c r="I1071" s="8">
        <f t="shared" si="133"/>
        <v>8.4494438436144362E-3</v>
      </c>
      <c r="J1071" s="8">
        <f t="shared" si="134"/>
        <v>2.0670560452103008</v>
      </c>
      <c r="K1071" s="9">
        <f t="shared" si="135"/>
        <v>67.395444189496956</v>
      </c>
      <c r="L1071" s="9"/>
      <c r="M1071">
        <f t="shared" si="132"/>
        <v>86.267509370043896</v>
      </c>
      <c r="N1071">
        <f t="shared" si="132"/>
        <v>87.817873194315638</v>
      </c>
    </row>
    <row r="1072" spans="2:14" x14ac:dyDescent="0.25">
      <c r="B1072" s="3">
        <f t="shared" si="129"/>
        <v>1069</v>
      </c>
      <c r="C1072" s="7">
        <v>44171</v>
      </c>
      <c r="D1072" s="10">
        <v>19359.400000000001</v>
      </c>
      <c r="E1072" s="3">
        <f t="shared" si="128"/>
        <v>9.8709333686147769</v>
      </c>
      <c r="F1072" s="8">
        <f t="shared" si="130"/>
        <v>1.0997574683671019E-2</v>
      </c>
      <c r="G1072" s="8">
        <f t="shared" si="131"/>
        <v>0</v>
      </c>
      <c r="H1072" s="8">
        <f t="shared" si="133"/>
        <v>1.7727320991886061E-2</v>
      </c>
      <c r="I1072" s="8">
        <f t="shared" si="133"/>
        <v>8.2984282463294465E-3</v>
      </c>
      <c r="J1072" s="8">
        <f t="shared" si="134"/>
        <v>2.1362263389729486</v>
      </c>
      <c r="K1072" s="9">
        <f t="shared" si="135"/>
        <v>68.114546212009685</v>
      </c>
      <c r="L1072" s="9"/>
      <c r="M1072">
        <f t="shared" si="132"/>
        <v>86.329563226343978</v>
      </c>
      <c r="N1072">
        <f t="shared" si="132"/>
        <v>87.847486957995216</v>
      </c>
    </row>
    <row r="1073" spans="2:14" x14ac:dyDescent="0.25">
      <c r="B1073" s="3">
        <f t="shared" si="129"/>
        <v>1070</v>
      </c>
      <c r="C1073" s="7">
        <v>44172</v>
      </c>
      <c r="D1073" s="10">
        <v>19166.900000000001</v>
      </c>
      <c r="E1073" s="3">
        <f t="shared" si="128"/>
        <v>9.8609401119562747</v>
      </c>
      <c r="F1073" s="8">
        <f t="shared" si="130"/>
        <v>0</v>
      </c>
      <c r="G1073" s="8">
        <f t="shared" si="131"/>
        <v>9.9932566585021476E-3</v>
      </c>
      <c r="H1073" s="8">
        <f t="shared" si="133"/>
        <v>1.7684670004699161E-2</v>
      </c>
      <c r="I1073" s="8">
        <f t="shared" si="133"/>
        <v>8.5363629286747365E-3</v>
      </c>
      <c r="J1073" s="8">
        <f t="shared" si="134"/>
        <v>2.0716867537688786</v>
      </c>
      <c r="K1073" s="9">
        <f t="shared" si="135"/>
        <v>67.444597051667898</v>
      </c>
      <c r="L1073" s="9"/>
      <c r="M1073">
        <f t="shared" si="132"/>
        <v>86.391617082644061</v>
      </c>
      <c r="N1073">
        <f t="shared" si="132"/>
        <v>87.877100721674793</v>
      </c>
    </row>
    <row r="1074" spans="2:14" x14ac:dyDescent="0.25">
      <c r="B1074" s="3">
        <f t="shared" si="129"/>
        <v>1071</v>
      </c>
      <c r="C1074" s="7">
        <v>44173</v>
      </c>
      <c r="D1074" s="10">
        <v>18324.11</v>
      </c>
      <c r="E1074" s="3">
        <f t="shared" si="128"/>
        <v>9.8159729580447159</v>
      </c>
      <c r="F1074" s="8">
        <f t="shared" si="130"/>
        <v>0</v>
      </c>
      <c r="G1074" s="8">
        <f t="shared" si="131"/>
        <v>4.496715391155881E-2</v>
      </c>
      <c r="H1074" s="8">
        <f t="shared" si="133"/>
        <v>1.6642529875747897E-2</v>
      </c>
      <c r="I1074" s="8">
        <f t="shared" si="133"/>
        <v>9.6070094503785172E-3</v>
      </c>
      <c r="J1074" s="8">
        <f t="shared" si="134"/>
        <v>1.7323319979759342</v>
      </c>
      <c r="K1074" s="9">
        <f t="shared" si="135"/>
        <v>63.40122647098584</v>
      </c>
      <c r="L1074" s="9"/>
      <c r="M1074">
        <f t="shared" si="132"/>
        <v>86.453670938944143</v>
      </c>
      <c r="N1074">
        <f t="shared" si="132"/>
        <v>87.906714485354371</v>
      </c>
    </row>
    <row r="1075" spans="2:14" x14ac:dyDescent="0.25">
      <c r="B1075" s="3">
        <f t="shared" si="129"/>
        <v>1072</v>
      </c>
      <c r="C1075" s="7">
        <v>44174</v>
      </c>
      <c r="D1075" s="10">
        <v>18541.28</v>
      </c>
      <c r="E1075" s="3">
        <f t="shared" si="128"/>
        <v>9.8277548766504008</v>
      </c>
      <c r="F1075" s="8">
        <f t="shared" si="130"/>
        <v>1.1781918605684893E-2</v>
      </c>
      <c r="G1075" s="8">
        <f t="shared" si="131"/>
        <v>0</v>
      </c>
      <c r="H1075" s="8">
        <f t="shared" si="133"/>
        <v>1.6923051747311822E-2</v>
      </c>
      <c r="I1075" s="8">
        <f t="shared" si="133"/>
        <v>8.952454729442479E-3</v>
      </c>
      <c r="J1075" s="8">
        <f t="shared" si="134"/>
        <v>1.8903253083934575</v>
      </c>
      <c r="K1075" s="9">
        <f t="shared" si="135"/>
        <v>65.401818366395759</v>
      </c>
      <c r="L1075" s="9"/>
      <c r="M1075">
        <f t="shared" si="132"/>
        <v>86.515724795244239</v>
      </c>
      <c r="N1075">
        <f t="shared" si="132"/>
        <v>87.936328249033949</v>
      </c>
    </row>
    <row r="1076" spans="2:14" x14ac:dyDescent="0.25">
      <c r="B1076" s="3">
        <f t="shared" si="129"/>
        <v>1073</v>
      </c>
      <c r="C1076" s="7">
        <v>44175</v>
      </c>
      <c r="D1076" s="10">
        <v>18254.63</v>
      </c>
      <c r="E1076" s="3">
        <f t="shared" si="128"/>
        <v>9.812174025464719</v>
      </c>
      <c r="F1076" s="8">
        <f t="shared" si="130"/>
        <v>0</v>
      </c>
      <c r="G1076" s="8">
        <f t="shared" si="131"/>
        <v>1.5580851185681865E-2</v>
      </c>
      <c r="H1076" s="8">
        <f t="shared" si="133"/>
        <v>1.6585711624043573E-2</v>
      </c>
      <c r="I1076" s="8">
        <f t="shared" si="133"/>
        <v>9.3234273767206187E-3</v>
      </c>
      <c r="J1076" s="8">
        <f t="shared" si="134"/>
        <v>1.7789286014557191</v>
      </c>
      <c r="K1076" s="9">
        <f t="shared" si="135"/>
        <v>64.014908498327088</v>
      </c>
      <c r="L1076" s="9"/>
      <c r="M1076">
        <f t="shared" si="132"/>
        <v>86.577778651544321</v>
      </c>
      <c r="N1076">
        <f t="shared" si="132"/>
        <v>87.965942012713526</v>
      </c>
    </row>
    <row r="1077" spans="2:14" x14ac:dyDescent="0.25">
      <c r="B1077" s="3">
        <f t="shared" si="129"/>
        <v>1074</v>
      </c>
      <c r="C1077" s="7">
        <v>44176</v>
      </c>
      <c r="D1077" s="10">
        <v>18036.53</v>
      </c>
      <c r="E1077" s="3">
        <f t="shared" si="128"/>
        <v>9.8001544247823222</v>
      </c>
      <c r="F1077" s="8">
        <f t="shared" si="130"/>
        <v>0</v>
      </c>
      <c r="G1077" s="8">
        <f t="shared" si="131"/>
        <v>1.2019600682396714E-2</v>
      </c>
      <c r="H1077" s="8">
        <f t="shared" si="133"/>
        <v>1.6401691409250511E-2</v>
      </c>
      <c r="I1077" s="8">
        <f t="shared" si="133"/>
        <v>9.6096083453491108E-3</v>
      </c>
      <c r="J1077" s="8">
        <f t="shared" si="134"/>
        <v>1.7068012368255003</v>
      </c>
      <c r="K1077" s="9">
        <f t="shared" si="135"/>
        <v>63.056023974158279</v>
      </c>
      <c r="L1077" s="9"/>
      <c r="M1077">
        <f t="shared" si="132"/>
        <v>86.639832507844403</v>
      </c>
      <c r="N1077">
        <f t="shared" si="132"/>
        <v>87.995555776393104</v>
      </c>
    </row>
    <row r="1078" spans="2:14" x14ac:dyDescent="0.25">
      <c r="B1078" s="3">
        <f t="shared" si="129"/>
        <v>1075</v>
      </c>
      <c r="C1078" s="7">
        <v>44177</v>
      </c>
      <c r="D1078" s="10">
        <v>18808.689999999999</v>
      </c>
      <c r="E1078" s="3">
        <f t="shared" si="128"/>
        <v>9.8420742760633484</v>
      </c>
      <c r="F1078" s="8">
        <f t="shared" si="130"/>
        <v>4.1919851281026155E-2</v>
      </c>
      <c r="G1078" s="8">
        <f t="shared" si="131"/>
        <v>0</v>
      </c>
      <c r="H1078" s="8">
        <f t="shared" si="133"/>
        <v>1.699777004984938E-2</v>
      </c>
      <c r="I1078" s="8">
        <f t="shared" si="133"/>
        <v>9.6096083453491108E-3</v>
      </c>
      <c r="J1078" s="8">
        <f t="shared" si="134"/>
        <v>1.7688306785235441</v>
      </c>
      <c r="K1078" s="9">
        <f t="shared" si="135"/>
        <v>63.883670902792744</v>
      </c>
      <c r="L1078" s="9"/>
      <c r="M1078">
        <f t="shared" si="132"/>
        <v>86.701886364144485</v>
      </c>
      <c r="N1078">
        <f t="shared" si="132"/>
        <v>88.025169540072682</v>
      </c>
    </row>
    <row r="1079" spans="2:14" x14ac:dyDescent="0.25">
      <c r="B1079" s="3">
        <f t="shared" si="129"/>
        <v>1076</v>
      </c>
      <c r="C1079" s="7">
        <v>44178</v>
      </c>
      <c r="D1079" s="10">
        <v>19174.990000000002</v>
      </c>
      <c r="E1079" s="3">
        <f t="shared" si="128"/>
        <v>9.8613621047229358</v>
      </c>
      <c r="F1079" s="8">
        <f t="shared" si="130"/>
        <v>1.9287828659587447E-2</v>
      </c>
      <c r="G1079" s="8">
        <f t="shared" si="131"/>
        <v>0</v>
      </c>
      <c r="H1079" s="8">
        <f t="shared" si="133"/>
        <v>1.7457004065553845E-2</v>
      </c>
      <c r="I1079" s="8">
        <f t="shared" si="133"/>
        <v>9.5586234096245448E-3</v>
      </c>
      <c r="J1079" s="8">
        <f t="shared" si="134"/>
        <v>1.8263094294494799</v>
      </c>
      <c r="K1079" s="9">
        <f t="shared" si="135"/>
        <v>64.618169915146751</v>
      </c>
      <c r="L1079" s="9"/>
      <c r="M1079">
        <f t="shared" si="132"/>
        <v>86.763940220444567</v>
      </c>
      <c r="N1079">
        <f t="shared" si="132"/>
        <v>88.054783303752259</v>
      </c>
    </row>
    <row r="1080" spans="2:14" x14ac:dyDescent="0.25">
      <c r="B1080" s="3">
        <f t="shared" si="129"/>
        <v>1077</v>
      </c>
      <c r="C1080" s="7">
        <v>44179</v>
      </c>
      <c r="D1080" s="10">
        <v>19273.14</v>
      </c>
      <c r="E1080" s="3">
        <f t="shared" si="128"/>
        <v>9.8664676957208179</v>
      </c>
      <c r="F1080" s="8">
        <f t="shared" si="130"/>
        <v>5.1055909978821035E-3</v>
      </c>
      <c r="G1080" s="8">
        <f t="shared" si="131"/>
        <v>0</v>
      </c>
      <c r="H1080" s="8">
        <f t="shared" si="133"/>
        <v>1.757856575597961E-2</v>
      </c>
      <c r="I1080" s="8">
        <f t="shared" si="133"/>
        <v>9.1887475426744667E-3</v>
      </c>
      <c r="J1080" s="8">
        <f t="shared" si="134"/>
        <v>1.913053511845991</v>
      </c>
      <c r="K1080" s="9">
        <f t="shared" si="135"/>
        <v>65.671760030034477</v>
      </c>
      <c r="L1080" s="9"/>
      <c r="M1080">
        <f t="shared" si="132"/>
        <v>86.825994076744649</v>
      </c>
      <c r="N1080">
        <f t="shared" si="132"/>
        <v>88.084397067431823</v>
      </c>
    </row>
    <row r="1081" spans="2:14" x14ac:dyDescent="0.25">
      <c r="B1081" s="3">
        <f t="shared" si="129"/>
        <v>1078</v>
      </c>
      <c r="C1081" s="7">
        <v>44180</v>
      </c>
      <c r="D1081" s="10">
        <v>19426.43</v>
      </c>
      <c r="E1081" s="3">
        <f t="shared" si="128"/>
        <v>9.8743897889999044</v>
      </c>
      <c r="F1081" s="8">
        <f t="shared" si="130"/>
        <v>7.9220932790864396E-3</v>
      </c>
      <c r="G1081" s="8">
        <f t="shared" si="131"/>
        <v>0</v>
      </c>
      <c r="H1081" s="8">
        <f t="shared" si="133"/>
        <v>1.6948220803066853E-2</v>
      </c>
      <c r="I1081" s="8">
        <f t="shared" si="133"/>
        <v>9.1887475426744667E-3</v>
      </c>
      <c r="J1081" s="8">
        <f t="shared" si="134"/>
        <v>1.8444538523183673</v>
      </c>
      <c r="K1081" s="9">
        <f t="shared" si="135"/>
        <v>64.843866277354039</v>
      </c>
      <c r="L1081" s="9"/>
      <c r="M1081">
        <f t="shared" si="132"/>
        <v>86.888047933044746</v>
      </c>
      <c r="N1081">
        <f t="shared" si="132"/>
        <v>88.114010831111401</v>
      </c>
    </row>
    <row r="1082" spans="2:14" x14ac:dyDescent="0.25">
      <c r="B1082" s="3">
        <f t="shared" si="129"/>
        <v>1079</v>
      </c>
      <c r="C1082" s="7">
        <v>44181</v>
      </c>
      <c r="D1082" s="10">
        <v>21335.52</v>
      </c>
      <c r="E1082" s="3">
        <f t="shared" si="128"/>
        <v>9.9681285684209335</v>
      </c>
      <c r="F1082" s="8">
        <f t="shared" si="130"/>
        <v>9.373877942102915E-2</v>
      </c>
      <c r="G1082" s="8">
        <f t="shared" si="131"/>
        <v>0</v>
      </c>
      <c r="H1082" s="8">
        <f t="shared" si="133"/>
        <v>1.8976416031488356E-2</v>
      </c>
      <c r="I1082" s="8">
        <f t="shared" si="133"/>
        <v>9.1887475426744667E-3</v>
      </c>
      <c r="J1082" s="8">
        <f t="shared" si="134"/>
        <v>2.0651798238397463</v>
      </c>
      <c r="K1082" s="9">
        <f t="shared" si="135"/>
        <v>67.375486677081753</v>
      </c>
      <c r="L1082" s="9"/>
      <c r="M1082">
        <f t="shared" si="132"/>
        <v>86.950101789344828</v>
      </c>
      <c r="N1082">
        <f t="shared" si="132"/>
        <v>88.143624594790978</v>
      </c>
    </row>
    <row r="1083" spans="2:14" x14ac:dyDescent="0.25">
      <c r="B1083" s="3">
        <f t="shared" si="129"/>
        <v>1080</v>
      </c>
      <c r="C1083" s="7">
        <v>44182</v>
      </c>
      <c r="D1083" s="10">
        <v>22797.16</v>
      </c>
      <c r="E1083" s="3">
        <f t="shared" si="128"/>
        <v>10.034391245780608</v>
      </c>
      <c r="F1083" s="8">
        <f t="shared" si="130"/>
        <v>6.6262677359674171E-2</v>
      </c>
      <c r="G1083" s="8">
        <f t="shared" si="131"/>
        <v>0</v>
      </c>
      <c r="H1083" s="8">
        <f t="shared" si="133"/>
        <v>1.8236485658292844E-2</v>
      </c>
      <c r="I1083" s="8">
        <f t="shared" si="133"/>
        <v>9.1887475426744667E-3</v>
      </c>
      <c r="J1083" s="8">
        <f t="shared" si="134"/>
        <v>1.9846541189208635</v>
      </c>
      <c r="K1083" s="9">
        <f t="shared" si="135"/>
        <v>66.495280184708236</v>
      </c>
      <c r="L1083" s="9"/>
      <c r="M1083">
        <f t="shared" si="132"/>
        <v>87.01215564564491</v>
      </c>
      <c r="N1083">
        <f t="shared" si="132"/>
        <v>88.173238358470556</v>
      </c>
    </row>
    <row r="1084" spans="2:14" x14ac:dyDescent="0.25">
      <c r="B1084" s="3">
        <f t="shared" si="129"/>
        <v>1081</v>
      </c>
      <c r="C1084" s="7">
        <v>44183</v>
      </c>
      <c r="D1084" s="10">
        <v>23107.39</v>
      </c>
      <c r="E1084" s="3">
        <f t="shared" si="128"/>
        <v>10.047907758768412</v>
      </c>
      <c r="F1084" s="8">
        <f t="shared" si="130"/>
        <v>1.3516512987804319E-2</v>
      </c>
      <c r="G1084" s="8">
        <f t="shared" si="131"/>
        <v>0</v>
      </c>
      <c r="H1084" s="8">
        <f t="shared" si="133"/>
        <v>1.855830739609771E-2</v>
      </c>
      <c r="I1084" s="8">
        <f t="shared" si="133"/>
        <v>9.1733175355013762E-3</v>
      </c>
      <c r="J1084" s="8">
        <f t="shared" si="134"/>
        <v>2.0230747844796357</v>
      </c>
      <c r="K1084" s="9">
        <f t="shared" si="135"/>
        <v>66.921096192063573</v>
      </c>
      <c r="L1084" s="9"/>
      <c r="M1084">
        <f t="shared" si="132"/>
        <v>87.074209501944992</v>
      </c>
      <c r="N1084">
        <f t="shared" si="132"/>
        <v>88.202852122150134</v>
      </c>
    </row>
    <row r="1085" spans="2:14" x14ac:dyDescent="0.25">
      <c r="B1085" s="3">
        <f t="shared" si="129"/>
        <v>1082</v>
      </c>
      <c r="C1085" s="7">
        <v>44184</v>
      </c>
      <c r="D1085" s="10">
        <v>23821.61</v>
      </c>
      <c r="E1085" s="3">
        <f t="shared" si="128"/>
        <v>10.078348430885457</v>
      </c>
      <c r="F1085" s="8">
        <f t="shared" si="130"/>
        <v>3.0440672117045153E-2</v>
      </c>
      <c r="G1085" s="8">
        <f t="shared" si="131"/>
        <v>0</v>
      </c>
      <c r="H1085" s="8">
        <f t="shared" si="133"/>
        <v>1.9283085303646402E-2</v>
      </c>
      <c r="I1085" s="8">
        <f t="shared" si="133"/>
        <v>7.979984149679497E-3</v>
      </c>
      <c r="J1085" s="8">
        <f t="shared" si="134"/>
        <v>2.4164315294311551</v>
      </c>
      <c r="K1085" s="9">
        <f t="shared" si="135"/>
        <v>70.729692915388156</v>
      </c>
      <c r="L1085" s="9"/>
      <c r="M1085">
        <f t="shared" si="132"/>
        <v>87.136263358245074</v>
      </c>
      <c r="N1085">
        <f t="shared" si="132"/>
        <v>88.232465885829711</v>
      </c>
    </row>
    <row r="1086" spans="2:14" x14ac:dyDescent="0.25">
      <c r="B1086" s="3">
        <f t="shared" si="129"/>
        <v>1083</v>
      </c>
      <c r="C1086" s="7">
        <v>44185</v>
      </c>
      <c r="D1086" s="10">
        <v>23455.52</v>
      </c>
      <c r="E1086" s="3">
        <f t="shared" si="128"/>
        <v>10.062861140629787</v>
      </c>
      <c r="F1086" s="8">
        <f t="shared" si="130"/>
        <v>0</v>
      </c>
      <c r="G1086" s="8">
        <f t="shared" si="131"/>
        <v>1.5487290255670416E-2</v>
      </c>
      <c r="H1086" s="8">
        <f t="shared" si="133"/>
        <v>1.8250481085822327E-2</v>
      </c>
      <c r="I1086" s="8">
        <f t="shared" si="133"/>
        <v>8.3487291557668881E-3</v>
      </c>
      <c r="J1086" s="8">
        <f t="shared" si="134"/>
        <v>2.1860190629391538</v>
      </c>
      <c r="K1086" s="9">
        <f t="shared" si="135"/>
        <v>68.612868277144457</v>
      </c>
      <c r="L1086" s="9"/>
      <c r="M1086">
        <f t="shared" si="132"/>
        <v>87.19831721454517</v>
      </c>
      <c r="N1086">
        <f t="shared" si="132"/>
        <v>88.262079649509289</v>
      </c>
    </row>
    <row r="1087" spans="2:14" x14ac:dyDescent="0.25">
      <c r="B1087" s="3">
        <f t="shared" si="129"/>
        <v>1084</v>
      </c>
      <c r="C1087" s="7">
        <v>44186</v>
      </c>
      <c r="D1087" s="10">
        <v>22719.71</v>
      </c>
      <c r="E1087" s="3">
        <f t="shared" si="128"/>
        <v>10.030988108669119</v>
      </c>
      <c r="F1087" s="8">
        <f t="shared" si="130"/>
        <v>0</v>
      </c>
      <c r="G1087" s="8">
        <f t="shared" si="131"/>
        <v>3.187303196066793E-2</v>
      </c>
      <c r="H1087" s="8">
        <f t="shared" si="133"/>
        <v>1.8250481085822327E-2</v>
      </c>
      <c r="I1087" s="8">
        <f t="shared" si="133"/>
        <v>8.8808415529182498E-3</v>
      </c>
      <c r="J1087" s="8">
        <f t="shared" si="134"/>
        <v>2.0550396014919565</v>
      </c>
      <c r="K1087" s="9">
        <f t="shared" si="135"/>
        <v>67.267200087630911</v>
      </c>
      <c r="L1087" s="9"/>
      <c r="M1087">
        <f t="shared" si="132"/>
        <v>87.260371070845252</v>
      </c>
      <c r="N1087">
        <f t="shared" si="132"/>
        <v>88.291693413188867</v>
      </c>
    </row>
    <row r="1088" spans="2:14" x14ac:dyDescent="0.25">
      <c r="B1088" s="3">
        <f t="shared" si="129"/>
        <v>1085</v>
      </c>
      <c r="C1088" s="7">
        <v>44187</v>
      </c>
      <c r="D1088" s="10">
        <v>23810.79</v>
      </c>
      <c r="E1088" s="3">
        <f t="shared" si="128"/>
        <v>10.077894118266899</v>
      </c>
      <c r="F1088" s="8">
        <f t="shared" si="130"/>
        <v>4.690600959778024E-2</v>
      </c>
      <c r="G1088" s="8">
        <f t="shared" si="131"/>
        <v>0</v>
      </c>
      <c r="H1088" s="8">
        <f t="shared" si="133"/>
        <v>1.9367290838150426E-2</v>
      </c>
      <c r="I1088" s="8">
        <f t="shared" si="133"/>
        <v>8.8323293987250095E-3</v>
      </c>
      <c r="J1088" s="8">
        <f t="shared" si="134"/>
        <v>2.1927727062518967</v>
      </c>
      <c r="K1088" s="9">
        <f t="shared" si="135"/>
        <v>68.679261193825056</v>
      </c>
      <c r="L1088" s="9"/>
      <c r="M1088">
        <f t="shared" si="132"/>
        <v>87.322424927145335</v>
      </c>
      <c r="N1088">
        <f t="shared" si="132"/>
        <v>88.321307176868444</v>
      </c>
    </row>
    <row r="1089" spans="2:14" x14ac:dyDescent="0.25">
      <c r="B1089" s="3">
        <f t="shared" si="129"/>
        <v>1086</v>
      </c>
      <c r="C1089" s="7">
        <v>44188</v>
      </c>
      <c r="D1089" s="10">
        <v>23232.76</v>
      </c>
      <c r="E1089" s="3">
        <f t="shared" si="128"/>
        <v>10.05331863058807</v>
      </c>
      <c r="F1089" s="8">
        <f t="shared" si="130"/>
        <v>0</v>
      </c>
      <c r="G1089" s="8">
        <f t="shared" si="131"/>
        <v>2.4575487678829333E-2</v>
      </c>
      <c r="H1089" s="8">
        <f t="shared" si="133"/>
        <v>1.877238779760438E-2</v>
      </c>
      <c r="I1089" s="8">
        <f t="shared" si="133"/>
        <v>9.4174600577447559E-3</v>
      </c>
      <c r="J1089" s="8">
        <f t="shared" si="134"/>
        <v>1.9933599593200604</v>
      </c>
      <c r="K1089" s="9">
        <f t="shared" si="135"/>
        <v>66.592724777839635</v>
      </c>
      <c r="L1089" s="9"/>
      <c r="M1089">
        <f t="shared" si="132"/>
        <v>87.384478783445417</v>
      </c>
      <c r="N1089">
        <f t="shared" si="132"/>
        <v>88.350920940548022</v>
      </c>
    </row>
    <row r="1090" spans="2:14" x14ac:dyDescent="0.25">
      <c r="B1090" s="3">
        <f t="shared" si="129"/>
        <v>1087</v>
      </c>
      <c r="C1090" s="7">
        <v>44189</v>
      </c>
      <c r="D1090" s="10">
        <v>23729.200000000001</v>
      </c>
      <c r="E1090" s="3">
        <f t="shared" si="128"/>
        <v>10.074461636261443</v>
      </c>
      <c r="F1090" s="8">
        <f t="shared" si="130"/>
        <v>2.1143005673373239E-2</v>
      </c>
      <c r="G1090" s="8">
        <f t="shared" si="131"/>
        <v>0</v>
      </c>
      <c r="H1090" s="8">
        <f t="shared" si="133"/>
        <v>1.8370811503092995E-2</v>
      </c>
      <c r="I1090" s="8">
        <f t="shared" si="133"/>
        <v>9.4174600577447559E-3</v>
      </c>
      <c r="J1090" s="8">
        <f t="shared" si="134"/>
        <v>1.9507182818349369</v>
      </c>
      <c r="K1090" s="9">
        <f t="shared" si="135"/>
        <v>66.109946647358726</v>
      </c>
      <c r="L1090" s="9"/>
      <c r="M1090">
        <f t="shared" si="132"/>
        <v>87.446532639745499</v>
      </c>
      <c r="N1090">
        <f t="shared" si="132"/>
        <v>88.3805347042276</v>
      </c>
    </row>
    <row r="1091" spans="2:14" x14ac:dyDescent="0.25">
      <c r="B1091" s="3">
        <f t="shared" si="129"/>
        <v>1088</v>
      </c>
      <c r="C1091" s="7">
        <v>44190</v>
      </c>
      <c r="D1091" s="10">
        <v>24712.47</v>
      </c>
      <c r="E1091" s="3">
        <f t="shared" si="128"/>
        <v>10.115063253517588</v>
      </c>
      <c r="F1091" s="8">
        <f t="shared" si="130"/>
        <v>4.0601617256145417E-2</v>
      </c>
      <c r="G1091" s="8">
        <f t="shared" si="131"/>
        <v>0</v>
      </c>
      <c r="H1091" s="8">
        <f t="shared" si="133"/>
        <v>1.9295406099708316E-2</v>
      </c>
      <c r="I1091" s="8">
        <f t="shared" si="133"/>
        <v>9.4174600577447559E-3</v>
      </c>
      <c r="J1091" s="8">
        <f t="shared" si="134"/>
        <v>2.0488970466978627</v>
      </c>
      <c r="K1091" s="9">
        <f t="shared" si="135"/>
        <v>67.201253939254542</v>
      </c>
      <c r="L1091" s="9"/>
      <c r="M1091">
        <f t="shared" si="132"/>
        <v>87.508586496045581</v>
      </c>
      <c r="N1091">
        <f t="shared" si="132"/>
        <v>88.410148467907177</v>
      </c>
    </row>
    <row r="1092" spans="2:14" x14ac:dyDescent="0.25">
      <c r="B1092" s="3">
        <f t="shared" si="129"/>
        <v>1089</v>
      </c>
      <c r="C1092" s="7">
        <v>44191</v>
      </c>
      <c r="D1092" s="10">
        <v>26493.39</v>
      </c>
      <c r="E1092" s="3">
        <f t="shared" ref="E1092:E1155" si="136">LN(D1092)</f>
        <v>10.184650546898224</v>
      </c>
      <c r="F1092" s="8">
        <f t="shared" si="130"/>
        <v>6.9587293380635629E-2</v>
      </c>
      <c r="G1092" s="8">
        <f t="shared" si="131"/>
        <v>0</v>
      </c>
      <c r="H1092" s="8">
        <f t="shared" si="133"/>
        <v>2.0952246418294879E-2</v>
      </c>
      <c r="I1092" s="8">
        <f t="shared" si="133"/>
        <v>9.0495538928277736E-3</v>
      </c>
      <c r="J1092" s="8">
        <f t="shared" si="134"/>
        <v>2.3152794785719313</v>
      </c>
      <c r="K1092" s="9">
        <f t="shared" si="135"/>
        <v>69.836630472229331</v>
      </c>
      <c r="L1092" s="9"/>
      <c r="M1092">
        <f t="shared" si="132"/>
        <v>87.570640352345677</v>
      </c>
      <c r="N1092">
        <f t="shared" si="132"/>
        <v>88.439762231586755</v>
      </c>
    </row>
    <row r="1093" spans="2:14" x14ac:dyDescent="0.25">
      <c r="B1093" s="3">
        <f t="shared" ref="B1093:B1156" si="137">+B1092+1</f>
        <v>1090</v>
      </c>
      <c r="C1093" s="7">
        <v>44192</v>
      </c>
      <c r="D1093" s="10">
        <v>26281.66</v>
      </c>
      <c r="E1093" s="3">
        <f t="shared" si="136"/>
        <v>10.176626636509297</v>
      </c>
      <c r="F1093" s="8">
        <f t="shared" ref="F1093:F1156" si="138">IF(E1093&gt;E1092,E1093-E1092,0)</f>
        <v>0</v>
      </c>
      <c r="G1093" s="8">
        <f t="shared" si="131"/>
        <v>8.0239103889265806E-3</v>
      </c>
      <c r="H1093" s="8">
        <f t="shared" si="133"/>
        <v>2.0952246418294879E-2</v>
      </c>
      <c r="I1093" s="8">
        <f t="shared" si="133"/>
        <v>9.0719189635598812E-3</v>
      </c>
      <c r="J1093" s="8">
        <f t="shared" si="134"/>
        <v>2.3095716024863031</v>
      </c>
      <c r="K1093" s="9">
        <f t="shared" si="135"/>
        <v>69.784609003511093</v>
      </c>
      <c r="L1093" s="9"/>
      <c r="M1093">
        <f t="shared" si="132"/>
        <v>87.632694208645759</v>
      </c>
      <c r="N1093">
        <f t="shared" si="132"/>
        <v>88.469375995266333</v>
      </c>
    </row>
    <row r="1094" spans="2:14" x14ac:dyDescent="0.25">
      <c r="B1094" s="3">
        <f t="shared" si="137"/>
        <v>1091</v>
      </c>
      <c r="C1094" s="7">
        <v>44193</v>
      </c>
      <c r="D1094" s="10">
        <v>27079.41</v>
      </c>
      <c r="E1094" s="3">
        <f t="shared" si="136"/>
        <v>10.206528939491967</v>
      </c>
      <c r="F1094" s="8">
        <f t="shared" si="138"/>
        <v>2.9902302982669937E-2</v>
      </c>
      <c r="G1094" s="8">
        <f t="shared" si="131"/>
        <v>0</v>
      </c>
      <c r="H1094" s="8">
        <f t="shared" si="133"/>
        <v>2.0561268873013037E-2</v>
      </c>
      <c r="I1094" s="8">
        <f t="shared" si="133"/>
        <v>9.0719189635598812E-3</v>
      </c>
      <c r="J1094" s="8">
        <f t="shared" si="134"/>
        <v>2.2664740454146055</v>
      </c>
      <c r="K1094" s="9">
        <f t="shared" si="135"/>
        <v>69.385949923472538</v>
      </c>
      <c r="L1094" s="9"/>
      <c r="M1094">
        <f t="shared" si="132"/>
        <v>87.694748064945841</v>
      </c>
      <c r="N1094">
        <f t="shared" si="132"/>
        <v>88.498989758945896</v>
      </c>
    </row>
    <row r="1095" spans="2:14" x14ac:dyDescent="0.25">
      <c r="B1095" s="3">
        <f t="shared" si="137"/>
        <v>1092</v>
      </c>
      <c r="C1095" s="7">
        <v>44194</v>
      </c>
      <c r="D1095" s="10">
        <v>27385</v>
      </c>
      <c r="E1095" s="3">
        <f t="shared" si="136"/>
        <v>10.217750697217822</v>
      </c>
      <c r="F1095" s="8">
        <f t="shared" si="138"/>
        <v>1.1221757725854431E-2</v>
      </c>
      <c r="G1095" s="8">
        <f t="shared" si="131"/>
        <v>0</v>
      </c>
      <c r="H1095" s="8">
        <f t="shared" si="133"/>
        <v>1.9517831612700973E-2</v>
      </c>
      <c r="I1095" s="8">
        <f t="shared" si="133"/>
        <v>9.0719189635598812E-3</v>
      </c>
      <c r="J1095" s="8">
        <f t="shared" si="134"/>
        <v>2.1514556833124585</v>
      </c>
      <c r="K1095" s="9">
        <f t="shared" si="135"/>
        <v>68.268632007259839</v>
      </c>
      <c r="L1095" s="9"/>
      <c r="M1095">
        <f t="shared" si="132"/>
        <v>87.756801921245923</v>
      </c>
      <c r="N1095">
        <f t="shared" si="132"/>
        <v>88.528603522625474</v>
      </c>
    </row>
    <row r="1096" spans="2:14" x14ac:dyDescent="0.25">
      <c r="B1096" s="3">
        <f t="shared" si="137"/>
        <v>1093</v>
      </c>
      <c r="C1096" s="7">
        <v>44195</v>
      </c>
      <c r="D1096" s="10">
        <v>28875.54</v>
      </c>
      <c r="E1096" s="3">
        <f t="shared" si="136"/>
        <v>10.270750148947929</v>
      </c>
      <c r="F1096" s="8">
        <f t="shared" si="138"/>
        <v>5.2999451730107339E-2</v>
      </c>
      <c r="G1096" s="8">
        <f t="shared" ref="G1096:G1159" si="139">IF(E1096&lt;E1095,E1095-E1096,0)</f>
        <v>0</v>
      </c>
      <c r="H1096" s="8">
        <f t="shared" si="133"/>
        <v>2.0622844830613111E-2</v>
      </c>
      <c r="I1096" s="8">
        <f t="shared" si="133"/>
        <v>9.0719189635598812E-3</v>
      </c>
      <c r="J1096" s="8">
        <f t="shared" si="134"/>
        <v>2.2732615793252822</v>
      </c>
      <c r="K1096" s="9">
        <f t="shared" si="135"/>
        <v>69.449432140827241</v>
      </c>
      <c r="L1096" s="9"/>
      <c r="M1096">
        <f t="shared" si="132"/>
        <v>87.818855777546005</v>
      </c>
      <c r="N1096">
        <f t="shared" si="132"/>
        <v>88.558217286305052</v>
      </c>
    </row>
    <row r="1097" spans="2:14" x14ac:dyDescent="0.25">
      <c r="B1097" s="3">
        <f t="shared" si="137"/>
        <v>1094</v>
      </c>
      <c r="C1097" s="7">
        <v>44196</v>
      </c>
      <c r="D1097" s="10">
        <v>28923.63</v>
      </c>
      <c r="E1097" s="3">
        <f t="shared" si="136"/>
        <v>10.27241418706809</v>
      </c>
      <c r="F1097" s="8">
        <f t="shared" si="138"/>
        <v>1.6640381201611376E-3</v>
      </c>
      <c r="G1097" s="8">
        <f t="shared" si="139"/>
        <v>0</v>
      </c>
      <c r="H1097" s="8">
        <f t="shared" si="133"/>
        <v>2.0626729353318177E-2</v>
      </c>
      <c r="I1097" s="8">
        <f t="shared" si="133"/>
        <v>9.0719189635598812E-3</v>
      </c>
      <c r="J1097" s="8">
        <f t="shared" si="134"/>
        <v>2.2736897712790096</v>
      </c>
      <c r="K1097" s="9">
        <f t="shared" si="135"/>
        <v>69.453428092873125</v>
      </c>
      <c r="L1097" s="9"/>
      <c r="M1097">
        <f t="shared" si="132"/>
        <v>87.880909633846088</v>
      </c>
      <c r="N1097">
        <f t="shared" si="132"/>
        <v>88.587831049984629</v>
      </c>
    </row>
    <row r="1098" spans="2:14" x14ac:dyDescent="0.25">
      <c r="B1098" s="3">
        <f t="shared" si="137"/>
        <v>1095</v>
      </c>
      <c r="C1098" s="7">
        <v>44197</v>
      </c>
      <c r="D1098" s="10">
        <v>29331.69</v>
      </c>
      <c r="E1098" s="3">
        <f t="shared" si="136"/>
        <v>10.28642378049563</v>
      </c>
      <c r="F1098" s="8">
        <f t="shared" si="138"/>
        <v>1.4009593427539713E-2</v>
      </c>
      <c r="G1098" s="8">
        <f t="shared" si="139"/>
        <v>0</v>
      </c>
      <c r="H1098" s="8">
        <f t="shared" si="133"/>
        <v>1.984616611072898E-2</v>
      </c>
      <c r="I1098" s="8">
        <f t="shared" si="133"/>
        <v>9.0719189635598812E-3</v>
      </c>
      <c r="J1098" s="8">
        <f t="shared" si="134"/>
        <v>2.1876480809018615</v>
      </c>
      <c r="K1098" s="9">
        <f t="shared" si="135"/>
        <v>68.628908379463383</v>
      </c>
      <c r="L1098" s="9"/>
      <c r="M1098">
        <f t="shared" si="132"/>
        <v>87.942963490146184</v>
      </c>
      <c r="N1098">
        <f t="shared" si="132"/>
        <v>88.617444813664207</v>
      </c>
    </row>
    <row r="1099" spans="2:14" x14ac:dyDescent="0.25">
      <c r="B1099" s="3">
        <f t="shared" si="137"/>
        <v>1096</v>
      </c>
      <c r="C1099" s="7">
        <v>44198</v>
      </c>
      <c r="D1099" s="10">
        <v>32178.33</v>
      </c>
      <c r="E1099" s="3">
        <f t="shared" si="136"/>
        <v>10.379048523612431</v>
      </c>
      <c r="F1099" s="8">
        <f t="shared" si="138"/>
        <v>9.2624743116800801E-2</v>
      </c>
      <c r="G1099" s="8">
        <f t="shared" si="139"/>
        <v>0</v>
      </c>
      <c r="H1099" s="8">
        <f t="shared" si="133"/>
        <v>2.1990169745885229E-2</v>
      </c>
      <c r="I1099" s="8">
        <f t="shared" si="133"/>
        <v>9.0719189635598812E-3</v>
      </c>
      <c r="J1099" s="8">
        <f t="shared" si="134"/>
        <v>2.4239821623424356</v>
      </c>
      <c r="K1099" s="9">
        <f t="shared" si="135"/>
        <v>70.794240373148625</v>
      </c>
      <c r="L1099" s="9"/>
      <c r="M1099">
        <f t="shared" si="132"/>
        <v>88.005017346446266</v>
      </c>
      <c r="N1099">
        <f t="shared" si="132"/>
        <v>88.647058577343785</v>
      </c>
    </row>
    <row r="1100" spans="2:14" x14ac:dyDescent="0.25">
      <c r="B1100" s="3">
        <f t="shared" si="137"/>
        <v>1097</v>
      </c>
      <c r="C1100" s="7">
        <v>44199</v>
      </c>
      <c r="D1100" s="10">
        <v>33000.050000000003</v>
      </c>
      <c r="E1100" s="3">
        <f t="shared" si="136"/>
        <v>10.404264355598984</v>
      </c>
      <c r="F1100" s="8">
        <f t="shared" si="138"/>
        <v>2.5215831986553638E-2</v>
      </c>
      <c r="G1100" s="8">
        <f t="shared" si="139"/>
        <v>0</v>
      </c>
      <c r="H1100" s="8">
        <f t="shared" si="133"/>
        <v>2.259054669794603E-2</v>
      </c>
      <c r="I1100" s="8">
        <f t="shared" si="133"/>
        <v>8.7006781211294328E-3</v>
      </c>
      <c r="J1100" s="8">
        <f t="shared" si="134"/>
        <v>2.5964121857450757</v>
      </c>
      <c r="K1100" s="9">
        <f t="shared" si="135"/>
        <v>72.194510852686705</v>
      </c>
      <c r="L1100" s="9"/>
      <c r="M1100">
        <f t="shared" si="132"/>
        <v>88.067071202746348</v>
      </c>
      <c r="N1100">
        <f t="shared" si="132"/>
        <v>88.676672341023362</v>
      </c>
    </row>
    <row r="1101" spans="2:14" x14ac:dyDescent="0.25">
      <c r="B1101" s="3">
        <f t="shared" si="137"/>
        <v>1098</v>
      </c>
      <c r="C1101" s="7">
        <v>44200</v>
      </c>
      <c r="D1101" s="10">
        <v>31988.71</v>
      </c>
      <c r="E1101" s="3">
        <f t="shared" si="136"/>
        <v>10.37313830702889</v>
      </c>
      <c r="F1101" s="8">
        <f t="shared" si="138"/>
        <v>0</v>
      </c>
      <c r="G1101" s="8">
        <f t="shared" si="139"/>
        <v>3.1126048570094156E-2</v>
      </c>
      <c r="H1101" s="8">
        <f t="shared" si="133"/>
        <v>2.259054669794603E-2</v>
      </c>
      <c r="I1101" s="8">
        <f t="shared" si="133"/>
        <v>9.3816655572413286E-3</v>
      </c>
      <c r="J1101" s="8">
        <f t="shared" si="134"/>
        <v>2.4079462820446951</v>
      </c>
      <c r="K1101" s="9">
        <f t="shared" si="135"/>
        <v>70.656814478894262</v>
      </c>
      <c r="L1101" s="9"/>
      <c r="M1101">
        <f t="shared" si="132"/>
        <v>88.12912505904643</v>
      </c>
      <c r="N1101">
        <f t="shared" si="132"/>
        <v>88.70628610470294</v>
      </c>
    </row>
    <row r="1102" spans="2:14" x14ac:dyDescent="0.25">
      <c r="B1102" s="3">
        <f t="shared" si="137"/>
        <v>1099</v>
      </c>
      <c r="C1102" s="7">
        <v>44201</v>
      </c>
      <c r="D1102" s="10">
        <v>33949.53</v>
      </c>
      <c r="E1102" s="3">
        <f t="shared" si="136"/>
        <v>10.432630289002944</v>
      </c>
      <c r="F1102" s="8">
        <f t="shared" si="138"/>
        <v>5.9491981974053587E-2</v>
      </c>
      <c r="G1102" s="8">
        <f t="shared" si="139"/>
        <v>0</v>
      </c>
      <c r="H1102" s="8">
        <f t="shared" si="133"/>
        <v>2.3001896880040368E-2</v>
      </c>
      <c r="I1102" s="8">
        <f t="shared" si="133"/>
        <v>9.3816655572413286E-3</v>
      </c>
      <c r="J1102" s="8">
        <f t="shared" si="134"/>
        <v>2.4517924604854553</v>
      </c>
      <c r="K1102" s="9">
        <f t="shared" si="135"/>
        <v>71.029544462839425</v>
      </c>
      <c r="L1102" s="9"/>
      <c r="M1102">
        <f t="shared" si="132"/>
        <v>88.191178915346512</v>
      </c>
      <c r="N1102">
        <f t="shared" si="132"/>
        <v>88.735899868382518</v>
      </c>
    </row>
    <row r="1103" spans="2:14" x14ac:dyDescent="0.25">
      <c r="B1103" s="3">
        <f t="shared" si="137"/>
        <v>1100</v>
      </c>
      <c r="C1103" s="7">
        <v>44202</v>
      </c>
      <c r="D1103" s="10">
        <v>36769.360000000001</v>
      </c>
      <c r="E1103" s="3">
        <f t="shared" si="136"/>
        <v>10.512420168650232</v>
      </c>
      <c r="F1103" s="8">
        <f t="shared" si="138"/>
        <v>7.9789879647288231E-2</v>
      </c>
      <c r="G1103" s="8">
        <f t="shared" si="139"/>
        <v>0</v>
      </c>
      <c r="H1103" s="8">
        <f t="shared" si="133"/>
        <v>2.4901655919261516E-2</v>
      </c>
      <c r="I1103" s="8">
        <f t="shared" si="133"/>
        <v>8.8273710982166766E-3</v>
      </c>
      <c r="J1103" s="8">
        <f t="shared" si="134"/>
        <v>2.8209594501235138</v>
      </c>
      <c r="K1103" s="9">
        <f t="shared" si="135"/>
        <v>73.828562876591775</v>
      </c>
      <c r="L1103" s="9"/>
      <c r="M1103">
        <f t="shared" si="132"/>
        <v>88.253232771646609</v>
      </c>
      <c r="N1103">
        <f t="shared" si="132"/>
        <v>88.765513632062095</v>
      </c>
    </row>
    <row r="1104" spans="2:14" x14ac:dyDescent="0.25">
      <c r="B1104" s="3">
        <f t="shared" si="137"/>
        <v>1101</v>
      </c>
      <c r="C1104" s="7">
        <v>44203</v>
      </c>
      <c r="D1104" s="10">
        <v>39432.28</v>
      </c>
      <c r="E1104" s="3">
        <f t="shared" si="136"/>
        <v>10.582340049191815</v>
      </c>
      <c r="F1104" s="8">
        <f t="shared" si="138"/>
        <v>6.9919880541583268E-2</v>
      </c>
      <c r="G1104" s="8">
        <f t="shared" si="139"/>
        <v>0</v>
      </c>
      <c r="H1104" s="8">
        <f t="shared" si="133"/>
        <v>2.6566414979775403E-2</v>
      </c>
      <c r="I1104" s="8">
        <f t="shared" si="133"/>
        <v>6.7421887686956849E-3</v>
      </c>
      <c r="J1104" s="8">
        <f t="shared" si="134"/>
        <v>3.9403250029314782</v>
      </c>
      <c r="K1104" s="9">
        <f t="shared" si="135"/>
        <v>79.758416715365442</v>
      </c>
      <c r="L1104" s="9"/>
      <c r="M1104">
        <f t="shared" si="132"/>
        <v>88.315286627946691</v>
      </c>
      <c r="N1104">
        <f t="shared" si="132"/>
        <v>88.795127395741673</v>
      </c>
    </row>
    <row r="1105" spans="2:14" x14ac:dyDescent="0.25">
      <c r="B1105" s="3">
        <f t="shared" si="137"/>
        <v>1102</v>
      </c>
      <c r="C1105" s="7">
        <v>44204</v>
      </c>
      <c r="D1105" s="10">
        <v>40582.81</v>
      </c>
      <c r="E1105" s="3">
        <f t="shared" si="136"/>
        <v>10.611099856916374</v>
      </c>
      <c r="F1105" s="8">
        <f t="shared" si="138"/>
        <v>2.8759807724558328E-2</v>
      </c>
      <c r="G1105" s="8">
        <f t="shared" si="139"/>
        <v>0</v>
      </c>
      <c r="H1105" s="8">
        <f t="shared" si="133"/>
        <v>2.7251172306550601E-2</v>
      </c>
      <c r="I1105" s="8">
        <f t="shared" si="133"/>
        <v>6.7283706440699901E-3</v>
      </c>
      <c r="J1105" s="8">
        <f t="shared" si="134"/>
        <v>4.0501889310405721</v>
      </c>
      <c r="K1105" s="9">
        <f t="shared" si="135"/>
        <v>80.198760607675837</v>
      </c>
      <c r="L1105" s="9"/>
      <c r="M1105">
        <f t="shared" si="132"/>
        <v>88.377340484246773</v>
      </c>
      <c r="N1105">
        <f t="shared" si="132"/>
        <v>88.824741159421251</v>
      </c>
    </row>
    <row r="1106" spans="2:14" x14ac:dyDescent="0.25">
      <c r="B1106" s="3">
        <f t="shared" si="137"/>
        <v>1103</v>
      </c>
      <c r="C1106" s="7">
        <v>44205</v>
      </c>
      <c r="D1106" s="10">
        <v>40088.22</v>
      </c>
      <c r="E1106" s="3">
        <f t="shared" si="136"/>
        <v>10.598837804551064</v>
      </c>
      <c r="F1106" s="8">
        <f t="shared" si="138"/>
        <v>0</v>
      </c>
      <c r="G1106" s="8">
        <f t="shared" si="139"/>
        <v>1.2262052365310083E-2</v>
      </c>
      <c r="H1106" s="8">
        <f t="shared" si="133"/>
        <v>2.6458349163222778E-2</v>
      </c>
      <c r="I1106" s="8">
        <f t="shared" si="133"/>
        <v>7.0203242718154682E-3</v>
      </c>
      <c r="J1106" s="8">
        <f t="shared" si="134"/>
        <v>3.7688215157589298</v>
      </c>
      <c r="K1106" s="9">
        <f t="shared" si="135"/>
        <v>79.030458642760593</v>
      </c>
      <c r="L1106" s="9"/>
      <c r="M1106">
        <f t="shared" si="132"/>
        <v>88.439394340546855</v>
      </c>
      <c r="N1106">
        <f t="shared" si="132"/>
        <v>88.854354923100829</v>
      </c>
    </row>
    <row r="1107" spans="2:14" x14ac:dyDescent="0.25">
      <c r="B1107" s="3">
        <f t="shared" si="137"/>
        <v>1104</v>
      </c>
      <c r="C1107" s="7">
        <v>44206</v>
      </c>
      <c r="D1107" s="10">
        <v>38150.019999999997</v>
      </c>
      <c r="E1107" s="3">
        <f t="shared" si="136"/>
        <v>10.549281560958862</v>
      </c>
      <c r="F1107" s="8">
        <f t="shared" si="138"/>
        <v>0</v>
      </c>
      <c r="G1107" s="8">
        <f t="shared" si="139"/>
        <v>4.9556243592201454E-2</v>
      </c>
      <c r="H1107" s="8">
        <f t="shared" si="133"/>
        <v>2.5841419439289092E-2</v>
      </c>
      <c r="I1107" s="8">
        <f t="shared" si="133"/>
        <v>8.2002348335345511E-3</v>
      </c>
      <c r="J1107" s="8">
        <f t="shared" si="134"/>
        <v>3.1513023668068119</v>
      </c>
      <c r="K1107" s="9">
        <f t="shared" si="135"/>
        <v>75.911174093319502</v>
      </c>
      <c r="L1107" s="9"/>
      <c r="M1107">
        <f t="shared" si="132"/>
        <v>88.501448196846937</v>
      </c>
      <c r="N1107">
        <f t="shared" si="132"/>
        <v>88.883968686780406</v>
      </c>
    </row>
    <row r="1108" spans="2:14" x14ac:dyDescent="0.25">
      <c r="B1108" s="3">
        <f t="shared" si="137"/>
        <v>1105</v>
      </c>
      <c r="C1108" s="7">
        <v>44207</v>
      </c>
      <c r="D1108" s="10">
        <v>35404.47</v>
      </c>
      <c r="E1108" s="3">
        <f t="shared" si="136"/>
        <v>10.474593362336771</v>
      </c>
      <c r="F1108" s="8">
        <f t="shared" si="138"/>
        <v>0</v>
      </c>
      <c r="G1108" s="8">
        <f t="shared" si="139"/>
        <v>7.4688198622091306E-2</v>
      </c>
      <c r="H1108" s="8">
        <f t="shared" si="133"/>
        <v>2.3941123235471415E-2</v>
      </c>
      <c r="I1108" s="8">
        <f t="shared" si="133"/>
        <v>9.9785252769176765E-3</v>
      </c>
      <c r="J1108" s="8">
        <f t="shared" si="134"/>
        <v>2.3992646780032736</v>
      </c>
      <c r="K1108" s="9">
        <f t="shared" si="135"/>
        <v>70.581873001210383</v>
      </c>
      <c r="L1108" s="9"/>
      <c r="M1108">
        <f t="shared" si="132"/>
        <v>88.563502053147019</v>
      </c>
      <c r="N1108">
        <f t="shared" si="132"/>
        <v>88.913582450459984</v>
      </c>
    </row>
    <row r="1109" spans="2:14" x14ac:dyDescent="0.25">
      <c r="B1109" s="3">
        <f t="shared" si="137"/>
        <v>1106</v>
      </c>
      <c r="C1109" s="7">
        <v>44208</v>
      </c>
      <c r="D1109" s="10">
        <v>34051.24</v>
      </c>
      <c r="E1109" s="3">
        <f t="shared" si="136"/>
        <v>10.435621727948348</v>
      </c>
      <c r="F1109" s="8">
        <f t="shared" si="138"/>
        <v>0</v>
      </c>
      <c r="G1109" s="8">
        <f t="shared" si="139"/>
        <v>3.8971634388422771E-2</v>
      </c>
      <c r="H1109" s="8">
        <f t="shared" si="133"/>
        <v>2.3941123235471415E-2</v>
      </c>
      <c r="I1109" s="8">
        <f t="shared" si="133"/>
        <v>9.7536197114349993E-3</v>
      </c>
      <c r="J1109" s="8">
        <f t="shared" si="134"/>
        <v>2.4545885469989357</v>
      </c>
      <c r="K1109" s="9">
        <f t="shared" si="135"/>
        <v>71.052992667716723</v>
      </c>
      <c r="L1109" s="9"/>
      <c r="M1109">
        <f t="shared" si="132"/>
        <v>88.625555909447115</v>
      </c>
      <c r="N1109">
        <f t="shared" si="132"/>
        <v>88.943196214139562</v>
      </c>
    </row>
    <row r="1110" spans="2:14" x14ac:dyDescent="0.25">
      <c r="B1110" s="3">
        <f t="shared" si="137"/>
        <v>1107</v>
      </c>
      <c r="C1110" s="7">
        <v>44209</v>
      </c>
      <c r="D1110" s="10">
        <v>37371.379999999997</v>
      </c>
      <c r="E1110" s="3">
        <f t="shared" si="136"/>
        <v>10.528660449814833</v>
      </c>
      <c r="F1110" s="8">
        <f t="shared" si="138"/>
        <v>9.3038721866484764E-2</v>
      </c>
      <c r="G1110" s="8">
        <f t="shared" si="139"/>
        <v>0</v>
      </c>
      <c r="H1110" s="8">
        <f t="shared" si="133"/>
        <v>2.560556956027648E-2</v>
      </c>
      <c r="I1110" s="8">
        <f t="shared" si="133"/>
        <v>9.7536197114349993E-3</v>
      </c>
      <c r="J1110" s="8">
        <f t="shared" si="134"/>
        <v>2.6252376366752221</v>
      </c>
      <c r="K1110" s="9">
        <f t="shared" si="135"/>
        <v>72.415601397178477</v>
      </c>
      <c r="L1110" s="9"/>
      <c r="M1110">
        <f t="shared" si="132"/>
        <v>88.687609765747197</v>
      </c>
      <c r="N1110">
        <f t="shared" si="132"/>
        <v>88.972809977819139</v>
      </c>
    </row>
    <row r="1111" spans="2:14" x14ac:dyDescent="0.25">
      <c r="B1111" s="3">
        <f t="shared" si="137"/>
        <v>1108</v>
      </c>
      <c r="C1111" s="7">
        <v>44210</v>
      </c>
      <c r="D1111" s="10">
        <v>39144.5</v>
      </c>
      <c r="E1111" s="3">
        <f t="shared" si="136"/>
        <v>10.575015206237063</v>
      </c>
      <c r="F1111" s="8">
        <f t="shared" si="138"/>
        <v>4.6354756422230636E-2</v>
      </c>
      <c r="G1111" s="8">
        <f t="shared" si="139"/>
        <v>0</v>
      </c>
      <c r="H1111" s="8">
        <f t="shared" si="133"/>
        <v>2.6440729994681399E-2</v>
      </c>
      <c r="I1111" s="8">
        <f t="shared" si="133"/>
        <v>9.7536197114349993E-3</v>
      </c>
      <c r="J1111" s="8">
        <f t="shared" si="134"/>
        <v>2.7108633283787635</v>
      </c>
      <c r="K1111" s="9">
        <f t="shared" si="135"/>
        <v>73.052092963044004</v>
      </c>
      <c r="L1111" s="9"/>
      <c r="M1111">
        <f t="shared" si="132"/>
        <v>88.749663622047279</v>
      </c>
      <c r="N1111">
        <f t="shared" si="132"/>
        <v>89.002423741498717</v>
      </c>
    </row>
    <row r="1112" spans="2:14" x14ac:dyDescent="0.25">
      <c r="B1112" s="3">
        <f t="shared" si="137"/>
        <v>1109</v>
      </c>
      <c r="C1112" s="7">
        <v>44211</v>
      </c>
      <c r="D1112" s="10">
        <v>36742.22</v>
      </c>
      <c r="E1112" s="3">
        <f t="shared" si="136"/>
        <v>10.511681781548958</v>
      </c>
      <c r="F1112" s="8">
        <f t="shared" si="138"/>
        <v>0</v>
      </c>
      <c r="G1112" s="8">
        <f t="shared" si="139"/>
        <v>6.3333424688105211E-2</v>
      </c>
      <c r="H1112" s="8">
        <f t="shared" si="133"/>
        <v>2.6440729994681399E-2</v>
      </c>
      <c r="I1112" s="8">
        <f t="shared" si="133"/>
        <v>1.0296623451153781E-2</v>
      </c>
      <c r="J1112" s="8">
        <f t="shared" si="134"/>
        <v>2.5679029751950968</v>
      </c>
      <c r="K1112" s="9">
        <f t="shared" si="135"/>
        <v>71.972332012606955</v>
      </c>
      <c r="L1112" s="9"/>
      <c r="M1112">
        <f t="shared" si="132"/>
        <v>88.811717478347362</v>
      </c>
      <c r="N1112">
        <f t="shared" si="132"/>
        <v>89.032037505178295</v>
      </c>
    </row>
    <row r="1113" spans="2:14" x14ac:dyDescent="0.25">
      <c r="B1113" s="3">
        <f t="shared" si="137"/>
        <v>1110</v>
      </c>
      <c r="C1113" s="7">
        <v>44212</v>
      </c>
      <c r="D1113" s="10">
        <v>35994.980000000003</v>
      </c>
      <c r="E1113" s="3">
        <f t="shared" si="136"/>
        <v>10.491134763270523</v>
      </c>
      <c r="F1113" s="8">
        <f t="shared" si="138"/>
        <v>0</v>
      </c>
      <c r="G1113" s="8">
        <f t="shared" si="139"/>
        <v>2.0547018278435303E-2</v>
      </c>
      <c r="H1113" s="8">
        <f t="shared" si="133"/>
        <v>2.5814385061102646E-2</v>
      </c>
      <c r="I1113" s="8">
        <f t="shared" si="133"/>
        <v>1.0785838172068907E-2</v>
      </c>
      <c r="J1113" s="8">
        <f t="shared" si="134"/>
        <v>2.3933592039190597</v>
      </c>
      <c r="K1113" s="9">
        <f t="shared" si="135"/>
        <v>70.530676538897509</v>
      </c>
      <c r="L1113" s="9"/>
      <c r="M1113">
        <f t="shared" si="132"/>
        <v>88.873771334647444</v>
      </c>
      <c r="N1113">
        <f t="shared" si="132"/>
        <v>89.061651268857872</v>
      </c>
    </row>
    <row r="1114" spans="2:14" x14ac:dyDescent="0.25">
      <c r="B1114" s="3">
        <f t="shared" si="137"/>
        <v>1111</v>
      </c>
      <c r="C1114" s="7">
        <v>44213</v>
      </c>
      <c r="D1114" s="10">
        <v>35828.61</v>
      </c>
      <c r="E1114" s="3">
        <f t="shared" si="136"/>
        <v>10.486502015240033</v>
      </c>
      <c r="F1114" s="8">
        <f t="shared" si="138"/>
        <v>0</v>
      </c>
      <c r="G1114" s="8">
        <f t="shared" si="139"/>
        <v>4.6327480304899638E-3</v>
      </c>
      <c r="H1114" s="8">
        <f t="shared" si="133"/>
        <v>2.5552538044824765E-2</v>
      </c>
      <c r="I1114" s="8">
        <f t="shared" si="133"/>
        <v>1.0896141696604382E-2</v>
      </c>
      <c r="J1114" s="8">
        <f t="shared" si="134"/>
        <v>2.3450996468582845</v>
      </c>
      <c r="K1114" s="9">
        <f t="shared" si="135"/>
        <v>70.105524332012067</v>
      </c>
      <c r="L1114" s="9"/>
      <c r="M1114">
        <f t="shared" si="132"/>
        <v>88.935825190947526</v>
      </c>
      <c r="N1114">
        <f t="shared" si="132"/>
        <v>89.09126503253745</v>
      </c>
    </row>
    <row r="1115" spans="2:14" x14ac:dyDescent="0.25">
      <c r="B1115" s="3">
        <f t="shared" si="137"/>
        <v>1112</v>
      </c>
      <c r="C1115" s="7">
        <v>44214</v>
      </c>
      <c r="D1115" s="10">
        <v>36631.269999999997</v>
      </c>
      <c r="E1115" s="3">
        <f t="shared" si="136"/>
        <v>10.508657526206505</v>
      </c>
      <c r="F1115" s="8">
        <f t="shared" si="138"/>
        <v>2.2155510966472391E-2</v>
      </c>
      <c r="G1115" s="8">
        <f t="shared" si="139"/>
        <v>0</v>
      </c>
      <c r="H1115" s="8">
        <f t="shared" si="133"/>
        <v>2.6080050210693158E-2</v>
      </c>
      <c r="I1115" s="8">
        <f t="shared" si="133"/>
        <v>1.0658207014259093E-2</v>
      </c>
      <c r="J1115" s="8">
        <f t="shared" si="134"/>
        <v>2.4469453610538747</v>
      </c>
      <c r="K1115" s="9">
        <f t="shared" si="135"/>
        <v>70.988806167375444</v>
      </c>
      <c r="L1115" s="9"/>
      <c r="M1115">
        <f t="shared" si="132"/>
        <v>88.997879047247622</v>
      </c>
      <c r="N1115">
        <f t="shared" si="132"/>
        <v>89.120878796217028</v>
      </c>
    </row>
    <row r="1116" spans="2:14" x14ac:dyDescent="0.25">
      <c r="B1116" s="3">
        <f t="shared" si="137"/>
        <v>1113</v>
      </c>
      <c r="C1116" s="7">
        <v>44215</v>
      </c>
      <c r="D1116" s="10">
        <v>35891.49</v>
      </c>
      <c r="E1116" s="3">
        <f t="shared" si="136"/>
        <v>10.488255499022445</v>
      </c>
      <c r="F1116" s="8">
        <f t="shared" si="138"/>
        <v>0</v>
      </c>
      <c r="G1116" s="8">
        <f t="shared" si="139"/>
        <v>2.0402027184060145E-2</v>
      </c>
      <c r="H1116" s="8">
        <f t="shared" si="133"/>
        <v>2.6080050210693158E-2</v>
      </c>
      <c r="I1116" s="8">
        <f t="shared" si="133"/>
        <v>1.0073323044556744E-2</v>
      </c>
      <c r="J1116" s="8">
        <f t="shared" si="134"/>
        <v>2.5890215269911216</v>
      </c>
      <c r="K1116" s="9">
        <f t="shared" si="135"/>
        <v>72.137252661218895</v>
      </c>
      <c r="L1116" s="9"/>
      <c r="M1116">
        <f t="shared" si="132"/>
        <v>89.059932903547704</v>
      </c>
      <c r="N1116">
        <f t="shared" si="132"/>
        <v>89.150492559896591</v>
      </c>
    </row>
    <row r="1117" spans="2:14" x14ac:dyDescent="0.25">
      <c r="B1117" s="3">
        <f t="shared" si="137"/>
        <v>1114</v>
      </c>
      <c r="C1117" s="7">
        <v>44216</v>
      </c>
      <c r="D1117" s="10">
        <v>35468.230000000003</v>
      </c>
      <c r="E1117" s="3">
        <f t="shared" si="136"/>
        <v>10.476392645197492</v>
      </c>
      <c r="F1117" s="8">
        <f t="shared" si="138"/>
        <v>0</v>
      </c>
      <c r="G1117" s="8">
        <f t="shared" si="139"/>
        <v>1.1862853824952779E-2</v>
      </c>
      <c r="H1117" s="8">
        <f t="shared" si="133"/>
        <v>2.579952833912923E-2</v>
      </c>
      <c r="I1117" s="8">
        <f t="shared" si="133"/>
        <v>1.0355771945150857E-2</v>
      </c>
      <c r="J1117" s="8">
        <f t="shared" si="134"/>
        <v>2.4913187037891453</v>
      </c>
      <c r="K1117" s="9">
        <f t="shared" si="135"/>
        <v>71.357527489120514</v>
      </c>
      <c r="L1117" s="9"/>
      <c r="M1117">
        <f t="shared" si="132"/>
        <v>89.121986759847786</v>
      </c>
      <c r="N1117">
        <f t="shared" si="132"/>
        <v>89.180106323576169</v>
      </c>
    </row>
    <row r="1118" spans="2:14" x14ac:dyDescent="0.25">
      <c r="B1118" s="3">
        <f t="shared" si="137"/>
        <v>1115</v>
      </c>
      <c r="C1118" s="7">
        <v>44217</v>
      </c>
      <c r="D1118" s="10">
        <v>30850.13</v>
      </c>
      <c r="E1118" s="3">
        <f t="shared" si="136"/>
        <v>10.336896243263068</v>
      </c>
      <c r="F1118" s="8">
        <f t="shared" si="138"/>
        <v>0</v>
      </c>
      <c r="G1118" s="8">
        <f t="shared" si="139"/>
        <v>0.1394964019344247</v>
      </c>
      <c r="H1118" s="8">
        <f t="shared" si="133"/>
        <v>2.579952833912923E-2</v>
      </c>
      <c r="I1118" s="8">
        <f t="shared" si="133"/>
        <v>1.3306142201073306E-2</v>
      </c>
      <c r="J1118" s="8">
        <f t="shared" si="134"/>
        <v>1.9389187301070763</v>
      </c>
      <c r="K1118" s="9">
        <f t="shared" si="135"/>
        <v>65.973880469856823</v>
      </c>
      <c r="L1118" s="9"/>
      <c r="M1118">
        <f t="shared" si="132"/>
        <v>89.184040616147868</v>
      </c>
      <c r="N1118">
        <f t="shared" si="132"/>
        <v>89.209720087255747</v>
      </c>
    </row>
    <row r="1119" spans="2:14" x14ac:dyDescent="0.25">
      <c r="B1119" s="3">
        <f t="shared" si="137"/>
        <v>1116</v>
      </c>
      <c r="C1119" s="7">
        <v>44218</v>
      </c>
      <c r="D1119" s="10">
        <v>32945.17</v>
      </c>
      <c r="E1119" s="3">
        <f t="shared" si="136"/>
        <v>10.402599943449951</v>
      </c>
      <c r="F1119" s="8">
        <f t="shared" si="138"/>
        <v>6.5703700186883651E-2</v>
      </c>
      <c r="G1119" s="8">
        <f t="shared" si="139"/>
        <v>0</v>
      </c>
      <c r="H1119" s="8">
        <f t="shared" si="133"/>
        <v>2.7363902153102651E-2</v>
      </c>
      <c r="I1119" s="8">
        <f t="shared" si="133"/>
        <v>1.3019961232444813E-2</v>
      </c>
      <c r="J1119" s="8">
        <f t="shared" si="134"/>
        <v>2.1016884508775466</v>
      </c>
      <c r="K1119" s="9">
        <f t="shared" si="135"/>
        <v>67.75949564769877</v>
      </c>
      <c r="L1119" s="9"/>
      <c r="M1119">
        <f t="shared" si="132"/>
        <v>89.24609447244795</v>
      </c>
      <c r="N1119">
        <f t="shared" si="132"/>
        <v>89.239333850935324</v>
      </c>
    </row>
    <row r="1120" spans="2:14" x14ac:dyDescent="0.25">
      <c r="B1120" s="3">
        <f t="shared" si="137"/>
        <v>1117</v>
      </c>
      <c r="C1120" s="7">
        <v>44219</v>
      </c>
      <c r="D1120" s="10">
        <v>32078</v>
      </c>
      <c r="E1120" s="3">
        <f t="shared" si="136"/>
        <v>10.375925715897324</v>
      </c>
      <c r="F1120" s="8">
        <f t="shared" si="138"/>
        <v>0</v>
      </c>
      <c r="G1120" s="8">
        <f t="shared" si="139"/>
        <v>2.6674227552627272E-2</v>
      </c>
      <c r="H1120" s="8">
        <f t="shared" si="133"/>
        <v>2.6365810455935362E-2</v>
      </c>
      <c r="I1120" s="8">
        <f t="shared" si="133"/>
        <v>1.3655061888459748E-2</v>
      </c>
      <c r="J1120" s="8">
        <f t="shared" si="134"/>
        <v>1.9308451819041408</v>
      </c>
      <c r="K1120" s="9">
        <f t="shared" si="135"/>
        <v>65.880149310708049</v>
      </c>
      <c r="L1120" s="9"/>
      <c r="M1120">
        <f t="shared" si="132"/>
        <v>89.308148328748047</v>
      </c>
      <c r="N1120">
        <f t="shared" si="132"/>
        <v>89.268947614614902</v>
      </c>
    </row>
    <row r="1121" spans="2:14" x14ac:dyDescent="0.25">
      <c r="B1121" s="3">
        <f t="shared" si="137"/>
        <v>1118</v>
      </c>
      <c r="C1121" s="7">
        <v>44220</v>
      </c>
      <c r="D1121" s="10">
        <v>32259.9</v>
      </c>
      <c r="E1121" s="3">
        <f t="shared" si="136"/>
        <v>10.381580251860385</v>
      </c>
      <c r="F1121" s="8">
        <f t="shared" si="138"/>
        <v>5.6545359630604253E-3</v>
      </c>
      <c r="G1121" s="8">
        <f t="shared" si="139"/>
        <v>0</v>
      </c>
      <c r="H1121" s="8">
        <f t="shared" si="133"/>
        <v>2.6041208248875194E-2</v>
      </c>
      <c r="I1121" s="8">
        <f t="shared" si="133"/>
        <v>1.3655061888459748E-2</v>
      </c>
      <c r="J1121" s="8">
        <f t="shared" si="134"/>
        <v>1.9070736157470882</v>
      </c>
      <c r="K1121" s="9">
        <f t="shared" si="135"/>
        <v>65.601146301105615</v>
      </c>
      <c r="L1121" s="9"/>
      <c r="M1121">
        <f t="shared" si="132"/>
        <v>89.370202185048129</v>
      </c>
      <c r="N1121">
        <f t="shared" si="132"/>
        <v>89.29856137829448</v>
      </c>
    </row>
    <row r="1122" spans="2:14" x14ac:dyDescent="0.25">
      <c r="B1122" s="3">
        <f t="shared" si="137"/>
        <v>1119</v>
      </c>
      <c r="C1122" s="7">
        <v>44221</v>
      </c>
      <c r="D1122" s="10">
        <v>32254.2</v>
      </c>
      <c r="E1122" s="3">
        <f t="shared" si="136"/>
        <v>10.381403546302534</v>
      </c>
      <c r="F1122" s="8">
        <f t="shared" si="138"/>
        <v>0</v>
      </c>
      <c r="G1122" s="8">
        <f t="shared" si="139"/>
        <v>1.7670555785009867E-4</v>
      </c>
      <c r="H1122" s="8">
        <f t="shared" si="133"/>
        <v>2.591964655844943E-2</v>
      </c>
      <c r="I1122" s="8">
        <f t="shared" si="133"/>
        <v>1.3659269163646655E-2</v>
      </c>
      <c r="J1122" s="8">
        <f t="shared" si="134"/>
        <v>1.897586631313559</v>
      </c>
      <c r="K1122" s="9">
        <f t="shared" si="135"/>
        <v>65.48852106117458</v>
      </c>
      <c r="L1122" s="9"/>
      <c r="M1122">
        <f t="shared" si="132"/>
        <v>89.432256041348211</v>
      </c>
      <c r="N1122">
        <f t="shared" si="132"/>
        <v>89.328175141974057</v>
      </c>
    </row>
    <row r="1123" spans="2:14" x14ac:dyDescent="0.25">
      <c r="B1123" s="3">
        <f t="shared" si="137"/>
        <v>1120</v>
      </c>
      <c r="C1123" s="7">
        <v>44222</v>
      </c>
      <c r="D1123" s="10">
        <v>32467.77</v>
      </c>
      <c r="E1123" s="3">
        <f t="shared" si="136"/>
        <v>10.388003183957984</v>
      </c>
      <c r="F1123" s="8">
        <f t="shared" si="138"/>
        <v>6.5996376554497971E-3</v>
      </c>
      <c r="G1123" s="8">
        <f t="shared" si="139"/>
        <v>0</v>
      </c>
      <c r="H1123" s="8">
        <f t="shared" si="133"/>
        <v>2.5888159519791416E-2</v>
      </c>
      <c r="I1123" s="8">
        <f t="shared" si="133"/>
        <v>1.3659269163646655E-2</v>
      </c>
      <c r="J1123" s="8">
        <f t="shared" si="134"/>
        <v>1.8952814539075953</v>
      </c>
      <c r="K1123" s="9">
        <f t="shared" si="135"/>
        <v>65.461043566235759</v>
      </c>
      <c r="L1123" s="9"/>
      <c r="M1123">
        <f t="shared" si="132"/>
        <v>89.494309897648293</v>
      </c>
      <c r="N1123">
        <f t="shared" si="132"/>
        <v>89.357788905653635</v>
      </c>
    </row>
    <row r="1124" spans="2:14" x14ac:dyDescent="0.25">
      <c r="B1124" s="3">
        <f t="shared" si="137"/>
        <v>1121</v>
      </c>
      <c r="C1124" s="7">
        <v>44223</v>
      </c>
      <c r="D1124" s="10">
        <v>30366.15</v>
      </c>
      <c r="E1124" s="3">
        <f t="shared" si="136"/>
        <v>10.321083780165162</v>
      </c>
      <c r="F1124" s="8">
        <f t="shared" si="138"/>
        <v>0</v>
      </c>
      <c r="G1124" s="8">
        <f t="shared" si="139"/>
        <v>6.6919403792821797E-2</v>
      </c>
      <c r="H1124" s="8">
        <f t="shared" si="133"/>
        <v>2.3656283819290719E-2</v>
      </c>
      <c r="I1124" s="8">
        <f t="shared" si="133"/>
        <v>1.5252588301570983E-2</v>
      </c>
      <c r="J1124" s="8">
        <f t="shared" si="134"/>
        <v>1.550968488204338</v>
      </c>
      <c r="K1124" s="9">
        <f t="shared" si="135"/>
        <v>60.799202160905018</v>
      </c>
      <c r="L1124" s="9"/>
      <c r="M1124">
        <f t="shared" si="132"/>
        <v>89.556363753948375</v>
      </c>
      <c r="N1124">
        <f t="shared" si="132"/>
        <v>89.387402669333213</v>
      </c>
    </row>
    <row r="1125" spans="2:14" x14ac:dyDescent="0.25">
      <c r="B1125" s="3">
        <f t="shared" si="137"/>
        <v>1122</v>
      </c>
      <c r="C1125" s="7">
        <v>44224</v>
      </c>
      <c r="D1125" s="10">
        <v>33364.86</v>
      </c>
      <c r="E1125" s="3">
        <f t="shared" si="136"/>
        <v>10.415258529315116</v>
      </c>
      <c r="F1125" s="8">
        <f t="shared" si="138"/>
        <v>9.4174749149953385E-2</v>
      </c>
      <c r="G1125" s="8">
        <f t="shared" si="139"/>
        <v>0</v>
      </c>
      <c r="H1125" s="8">
        <f t="shared" si="133"/>
        <v>2.432085695715451E-2</v>
      </c>
      <c r="I1125" s="8">
        <f t="shared" si="133"/>
        <v>1.5252588301570983E-2</v>
      </c>
      <c r="J1125" s="8">
        <f t="shared" si="134"/>
        <v>1.5945396595179531</v>
      </c>
      <c r="K1125" s="9">
        <f t="shared" si="135"/>
        <v>61.457517277427442</v>
      </c>
      <c r="L1125" s="9"/>
      <c r="M1125">
        <f t="shared" si="132"/>
        <v>89.618417610248457</v>
      </c>
      <c r="N1125">
        <f t="shared" si="132"/>
        <v>89.41701643301279</v>
      </c>
    </row>
    <row r="1126" spans="2:14" x14ac:dyDescent="0.25">
      <c r="B1126" s="3">
        <f t="shared" si="137"/>
        <v>1123</v>
      </c>
      <c r="C1126" s="7">
        <v>44225</v>
      </c>
      <c r="D1126" s="10">
        <v>34252.199999999997</v>
      </c>
      <c r="E1126" s="3">
        <f t="shared" si="136"/>
        <v>10.441506075204126</v>
      </c>
      <c r="F1126" s="8">
        <f t="shared" si="138"/>
        <v>2.6247545889010127E-2</v>
      </c>
      <c r="G1126" s="8">
        <f t="shared" si="139"/>
        <v>0</v>
      </c>
      <c r="H1126" s="8">
        <f t="shared" si="133"/>
        <v>2.4623976788135601E-2</v>
      </c>
      <c r="I1126" s="8">
        <f t="shared" si="133"/>
        <v>1.5252588301570983E-2</v>
      </c>
      <c r="J1126" s="8">
        <f t="shared" si="134"/>
        <v>1.6144129967501573</v>
      </c>
      <c r="K1126" s="9">
        <f t="shared" si="135"/>
        <v>61.750496144142154</v>
      </c>
      <c r="L1126" s="9"/>
      <c r="M1126">
        <f t="shared" si="132"/>
        <v>89.680471466548553</v>
      </c>
      <c r="N1126">
        <f t="shared" si="132"/>
        <v>89.446630196692368</v>
      </c>
    </row>
    <row r="1127" spans="2:14" x14ac:dyDescent="0.25">
      <c r="B1127" s="3">
        <f t="shared" si="137"/>
        <v>1124</v>
      </c>
      <c r="C1127" s="7">
        <v>44226</v>
      </c>
      <c r="D1127" s="10">
        <v>34262.879999999997</v>
      </c>
      <c r="E1127" s="3">
        <f t="shared" si="136"/>
        <v>10.441817831392296</v>
      </c>
      <c r="F1127" s="8">
        <f t="shared" si="138"/>
        <v>3.1175618816980943E-4</v>
      </c>
      <c r="G1127" s="8">
        <f t="shared" si="139"/>
        <v>0</v>
      </c>
      <c r="H1127" s="8">
        <f t="shared" si="133"/>
        <v>2.3906621646971903E-2</v>
      </c>
      <c r="I1127" s="8">
        <f t="shared" si="133"/>
        <v>1.5252588301570983E-2</v>
      </c>
      <c r="J1127" s="8">
        <f t="shared" si="134"/>
        <v>1.5673812978030472</v>
      </c>
      <c r="K1127" s="9">
        <f t="shared" si="135"/>
        <v>61.049805852534746</v>
      </c>
      <c r="L1127" s="9"/>
      <c r="M1127">
        <f t="shared" si="132"/>
        <v>89.742525322848635</v>
      </c>
      <c r="N1127">
        <f t="shared" si="132"/>
        <v>89.476243960371946</v>
      </c>
    </row>
    <row r="1128" spans="2:14" x14ac:dyDescent="0.25">
      <c r="B1128" s="3">
        <f t="shared" si="137"/>
        <v>1125</v>
      </c>
      <c r="C1128" s="7">
        <v>44227</v>
      </c>
      <c r="D1128" s="10">
        <v>33092.980000000003</v>
      </c>
      <c r="E1128" s="3">
        <f t="shared" si="136"/>
        <v>10.407076454279892</v>
      </c>
      <c r="F1128" s="8">
        <f t="shared" si="138"/>
        <v>0</v>
      </c>
      <c r="G1128" s="8">
        <f t="shared" si="139"/>
        <v>3.4741377112403882E-2</v>
      </c>
      <c r="H1128" s="8">
        <f t="shared" si="133"/>
        <v>2.3906621646971903E-2</v>
      </c>
      <c r="I1128" s="8">
        <f t="shared" si="133"/>
        <v>1.5711018941017018E-2</v>
      </c>
      <c r="J1128" s="8">
        <f t="shared" si="134"/>
        <v>1.521646796857872</v>
      </c>
      <c r="K1128" s="9">
        <f t="shared" si="135"/>
        <v>60.343375557351571</v>
      </c>
      <c r="L1128" s="9"/>
      <c r="M1128">
        <f t="shared" ref="M1128:N1191" si="140">($B1128-100)*M$101+M$102</f>
        <v>89.804579179148718</v>
      </c>
      <c r="N1128">
        <f t="shared" si="140"/>
        <v>89.505857724051523</v>
      </c>
    </row>
    <row r="1129" spans="2:14" x14ac:dyDescent="0.25">
      <c r="B1129" s="3">
        <f t="shared" si="137"/>
        <v>1126</v>
      </c>
      <c r="C1129" s="7">
        <v>44228</v>
      </c>
      <c r="D1129" s="10">
        <v>33526.370000000003</v>
      </c>
      <c r="E1129" s="3">
        <f t="shared" si="136"/>
        <v>10.420087572341027</v>
      </c>
      <c r="F1129" s="8">
        <f t="shared" si="138"/>
        <v>1.3011118061134752E-2</v>
      </c>
      <c r="G1129" s="8">
        <f t="shared" si="139"/>
        <v>0</v>
      </c>
      <c r="H1129" s="8">
        <f t="shared" si="133"/>
        <v>2.4216410172237017E-2</v>
      </c>
      <c r="I1129" s="8">
        <f t="shared" si="133"/>
        <v>1.4952137227667781E-2</v>
      </c>
      <c r="J1129" s="8">
        <f t="shared" si="134"/>
        <v>1.6195952326752601</v>
      </c>
      <c r="K1129" s="9">
        <f t="shared" si="135"/>
        <v>61.82616354135174</v>
      </c>
      <c r="L1129" s="9"/>
      <c r="M1129">
        <f t="shared" si="140"/>
        <v>89.8666330354488</v>
      </c>
      <c r="N1129">
        <f t="shared" si="140"/>
        <v>89.535471487731101</v>
      </c>
    </row>
    <row r="1130" spans="2:14" x14ac:dyDescent="0.25">
      <c r="B1130" s="3">
        <f t="shared" si="137"/>
        <v>1127</v>
      </c>
      <c r="C1130" s="7">
        <v>44229</v>
      </c>
      <c r="D1130" s="10">
        <v>35466.239999999998</v>
      </c>
      <c r="E1130" s="3">
        <f t="shared" si="136"/>
        <v>10.476336537074021</v>
      </c>
      <c r="F1130" s="8">
        <f t="shared" si="138"/>
        <v>5.6248964732994011E-2</v>
      </c>
      <c r="G1130" s="8">
        <f t="shared" si="139"/>
        <v>0</v>
      </c>
      <c r="H1130" s="8">
        <f t="shared" si="133"/>
        <v>2.4438861484980201E-2</v>
      </c>
      <c r="I1130" s="8">
        <f t="shared" si="133"/>
        <v>1.4952137227667781E-2</v>
      </c>
      <c r="J1130" s="8">
        <f t="shared" si="134"/>
        <v>1.63447279227467</v>
      </c>
      <c r="K1130" s="9">
        <f t="shared" si="135"/>
        <v>62.041741219252643</v>
      </c>
      <c r="L1130" s="9"/>
      <c r="M1130">
        <f t="shared" si="140"/>
        <v>89.928686891748882</v>
      </c>
      <c r="N1130">
        <f t="shared" si="140"/>
        <v>89.565085251410665</v>
      </c>
    </row>
    <row r="1131" spans="2:14" x14ac:dyDescent="0.25">
      <c r="B1131" s="3">
        <f t="shared" si="137"/>
        <v>1128</v>
      </c>
      <c r="C1131" s="7">
        <v>44230</v>
      </c>
      <c r="D1131" s="10">
        <v>37618.870000000003</v>
      </c>
      <c r="E1131" s="3">
        <f t="shared" si="136"/>
        <v>10.535261065189648</v>
      </c>
      <c r="F1131" s="8">
        <f t="shared" si="138"/>
        <v>5.8924528115626984E-2</v>
      </c>
      <c r="G1131" s="8">
        <f t="shared" si="139"/>
        <v>0</v>
      </c>
      <c r="H1131" s="8">
        <f t="shared" si="133"/>
        <v>2.5841826440114176E-2</v>
      </c>
      <c r="I1131" s="8">
        <f t="shared" si="133"/>
        <v>1.4367006568648037E-2</v>
      </c>
      <c r="J1131" s="8">
        <f t="shared" si="134"/>
        <v>1.7986924636414321</v>
      </c>
      <c r="K1131" s="9">
        <f t="shared" si="135"/>
        <v>64.26902873426539</v>
      </c>
      <c r="L1131" s="9"/>
      <c r="M1131">
        <f t="shared" si="140"/>
        <v>89.990740748048964</v>
      </c>
      <c r="N1131">
        <f t="shared" si="140"/>
        <v>89.594699015090242</v>
      </c>
    </row>
    <row r="1132" spans="2:14" x14ac:dyDescent="0.25">
      <c r="B1132" s="3">
        <f t="shared" si="137"/>
        <v>1129</v>
      </c>
      <c r="C1132" s="7">
        <v>44231</v>
      </c>
      <c r="D1132" s="10">
        <v>36936.660000000003</v>
      </c>
      <c r="E1132" s="3">
        <f t="shared" si="136"/>
        <v>10.51695983277312</v>
      </c>
      <c r="F1132" s="8">
        <f t="shared" si="138"/>
        <v>0</v>
      </c>
      <c r="G1132" s="8">
        <f t="shared" si="139"/>
        <v>1.8301232416527924E-2</v>
      </c>
      <c r="H1132" s="8">
        <f t="shared" si="133"/>
        <v>2.5338421543129101E-2</v>
      </c>
      <c r="I1132" s="8">
        <f t="shared" si="133"/>
        <v>1.4802750197612987E-2</v>
      </c>
      <c r="J1132" s="8">
        <f t="shared" si="134"/>
        <v>1.711737427496077</v>
      </c>
      <c r="K1132" s="9">
        <f t="shared" si="135"/>
        <v>63.123273298500557</v>
      </c>
      <c r="L1132" s="9"/>
      <c r="M1132">
        <f t="shared" si="140"/>
        <v>90.05279460434906</v>
      </c>
      <c r="N1132">
        <f t="shared" si="140"/>
        <v>89.62431277876982</v>
      </c>
    </row>
    <row r="1133" spans="2:14" x14ac:dyDescent="0.25">
      <c r="B1133" s="3">
        <f t="shared" si="137"/>
        <v>1130</v>
      </c>
      <c r="C1133" s="7">
        <v>44232</v>
      </c>
      <c r="D1133" s="10">
        <v>38290.239999999998</v>
      </c>
      <c r="E1133" s="3">
        <f t="shared" si="136"/>
        <v>10.552950312406777</v>
      </c>
      <c r="F1133" s="8">
        <f t="shared" si="138"/>
        <v>3.5990479633657202E-2</v>
      </c>
      <c r="G1133" s="8">
        <f t="shared" si="139"/>
        <v>0</v>
      </c>
      <c r="H1133" s="8">
        <f t="shared" ref="H1133:I1196" si="141">AVERAGE(F1092:F1133)</f>
        <v>2.5228632552117474E-2</v>
      </c>
      <c r="I1133" s="8">
        <f t="shared" si="141"/>
        <v>1.4802750197612987E-2</v>
      </c>
      <c r="J1133" s="8">
        <f t="shared" ref="J1133:J1196" si="142">H1133/I1133</f>
        <v>1.7043206306477907</v>
      </c>
      <c r="K1133" s="9">
        <f t="shared" ref="K1133:K1196" si="143">100 - (100 / (1 + J1133))</f>
        <v>63.02213618211163</v>
      </c>
      <c r="L1133" s="9"/>
      <c r="M1133">
        <f t="shared" si="140"/>
        <v>90.114848460649142</v>
      </c>
      <c r="N1133">
        <f t="shared" si="140"/>
        <v>89.653926542449398</v>
      </c>
    </row>
    <row r="1134" spans="2:14" x14ac:dyDescent="0.25">
      <c r="B1134" s="3">
        <f t="shared" si="137"/>
        <v>1131</v>
      </c>
      <c r="C1134" s="7">
        <v>44233</v>
      </c>
      <c r="D1134" s="10">
        <v>39186.94</v>
      </c>
      <c r="E1134" s="3">
        <f t="shared" si="136"/>
        <v>10.576098807002037</v>
      </c>
      <c r="F1134" s="8">
        <f t="shared" si="138"/>
        <v>2.3148494595259805E-2</v>
      </c>
      <c r="G1134" s="8">
        <f t="shared" si="139"/>
        <v>0</v>
      </c>
      <c r="H1134" s="8">
        <f t="shared" si="141"/>
        <v>2.4122946866751385E-2</v>
      </c>
      <c r="I1134" s="8">
        <f t="shared" si="141"/>
        <v>1.4802750197612987E-2</v>
      </c>
      <c r="J1134" s="8">
        <f t="shared" si="142"/>
        <v>1.6296260184571192</v>
      </c>
      <c r="K1134" s="9">
        <f t="shared" si="143"/>
        <v>61.97177876317447</v>
      </c>
      <c r="L1134" s="9"/>
      <c r="M1134">
        <f t="shared" si="140"/>
        <v>90.176902316949224</v>
      </c>
      <c r="N1134">
        <f t="shared" si="140"/>
        <v>89.683540306128975</v>
      </c>
    </row>
    <row r="1135" spans="2:14" x14ac:dyDescent="0.25">
      <c r="B1135" s="3">
        <f t="shared" si="137"/>
        <v>1132</v>
      </c>
      <c r="C1135" s="7">
        <v>44234</v>
      </c>
      <c r="D1135" s="10">
        <v>38795.69</v>
      </c>
      <c r="E1135" s="3">
        <f t="shared" si="136"/>
        <v>10.566064436967023</v>
      </c>
      <c r="F1135" s="8">
        <f t="shared" si="138"/>
        <v>0</v>
      </c>
      <c r="G1135" s="8">
        <f t="shared" si="139"/>
        <v>1.0034370035013396E-2</v>
      </c>
      <c r="H1135" s="8">
        <f t="shared" si="141"/>
        <v>2.4122946866751385E-2</v>
      </c>
      <c r="I1135" s="8">
        <f t="shared" si="141"/>
        <v>1.4850618284424577E-2</v>
      </c>
      <c r="J1135" s="8">
        <f t="shared" si="142"/>
        <v>1.6243732351569284</v>
      </c>
      <c r="K1135" s="9">
        <f t="shared" si="143"/>
        <v>61.895663825416072</v>
      </c>
      <c r="L1135" s="9"/>
      <c r="M1135">
        <f t="shared" si="140"/>
        <v>90.238956173249306</v>
      </c>
      <c r="N1135">
        <f t="shared" si="140"/>
        <v>89.713154069808553</v>
      </c>
    </row>
    <row r="1136" spans="2:14" x14ac:dyDescent="0.25">
      <c r="B1136" s="3">
        <f t="shared" si="137"/>
        <v>1133</v>
      </c>
      <c r="C1136" s="7">
        <v>44235</v>
      </c>
      <c r="D1136" s="10">
        <v>46374.87</v>
      </c>
      <c r="E1136" s="3">
        <f t="shared" si="136"/>
        <v>10.744512996671306</v>
      </c>
      <c r="F1136" s="8">
        <f t="shared" si="138"/>
        <v>0.17844855970428242</v>
      </c>
      <c r="G1136" s="8">
        <f t="shared" si="139"/>
        <v>0</v>
      </c>
      <c r="H1136" s="8">
        <f t="shared" si="141"/>
        <v>2.7659762502980252E-2</v>
      </c>
      <c r="I1136" s="8">
        <f t="shared" si="141"/>
        <v>1.4850618284424577E-2</v>
      </c>
      <c r="J1136" s="8">
        <f t="shared" si="142"/>
        <v>1.8625327224247616</v>
      </c>
      <c r="K1136" s="9">
        <f t="shared" si="143"/>
        <v>65.065901529575129</v>
      </c>
      <c r="L1136" s="9"/>
      <c r="M1136">
        <f t="shared" si="140"/>
        <v>90.301010029549403</v>
      </c>
      <c r="N1136">
        <f t="shared" si="140"/>
        <v>89.742767833488131</v>
      </c>
    </row>
    <row r="1137" spans="2:14" x14ac:dyDescent="0.25">
      <c r="B1137" s="3">
        <f t="shared" si="137"/>
        <v>1134</v>
      </c>
      <c r="C1137" s="7">
        <v>44236</v>
      </c>
      <c r="D1137" s="10">
        <v>46420.42</v>
      </c>
      <c r="E1137" s="3">
        <f t="shared" si="136"/>
        <v>10.74549472761171</v>
      </c>
      <c r="F1137" s="8">
        <f t="shared" si="138"/>
        <v>9.81730940404546E-4</v>
      </c>
      <c r="G1137" s="8">
        <f t="shared" si="139"/>
        <v>0</v>
      </c>
      <c r="H1137" s="8">
        <f t="shared" si="141"/>
        <v>2.7415952341421922E-2</v>
      </c>
      <c r="I1137" s="8">
        <f t="shared" si="141"/>
        <v>1.4850618284424577E-2</v>
      </c>
      <c r="J1137" s="8">
        <f t="shared" si="142"/>
        <v>1.8461152132753926</v>
      </c>
      <c r="K1137" s="9">
        <f t="shared" si="143"/>
        <v>64.864387944113801</v>
      </c>
      <c r="L1137" s="9"/>
      <c r="M1137">
        <f t="shared" si="140"/>
        <v>90.363063885849485</v>
      </c>
      <c r="N1137">
        <f t="shared" si="140"/>
        <v>89.772381597167708</v>
      </c>
    </row>
    <row r="1138" spans="2:14" x14ac:dyDescent="0.25">
      <c r="B1138" s="3">
        <f t="shared" si="137"/>
        <v>1135</v>
      </c>
      <c r="C1138" s="7">
        <v>44237</v>
      </c>
      <c r="D1138" s="10">
        <v>44807.58</v>
      </c>
      <c r="E1138" s="3">
        <f t="shared" si="136"/>
        <v>10.710132600519547</v>
      </c>
      <c r="F1138" s="8">
        <f t="shared" si="138"/>
        <v>0</v>
      </c>
      <c r="G1138" s="8">
        <f t="shared" si="139"/>
        <v>3.5362127092163576E-2</v>
      </c>
      <c r="H1138" s="8">
        <f t="shared" si="141"/>
        <v>2.6154060633562223E-2</v>
      </c>
      <c r="I1138" s="8">
        <f t="shared" si="141"/>
        <v>1.5692573691380853E-2</v>
      </c>
      <c r="J1138" s="8">
        <f t="shared" si="142"/>
        <v>1.6666520832033653</v>
      </c>
      <c r="K1138" s="9">
        <f t="shared" si="143"/>
        <v>62.499794918925772</v>
      </c>
      <c r="L1138" s="9"/>
      <c r="M1138">
        <f t="shared" si="140"/>
        <v>90.425117742149567</v>
      </c>
      <c r="N1138">
        <f t="shared" si="140"/>
        <v>89.801995360847286</v>
      </c>
    </row>
    <row r="1139" spans="2:14" x14ac:dyDescent="0.25">
      <c r="B1139" s="3">
        <f t="shared" si="137"/>
        <v>1136</v>
      </c>
      <c r="C1139" s="7">
        <v>44238</v>
      </c>
      <c r="D1139" s="10">
        <v>47969.51</v>
      </c>
      <c r="E1139" s="3">
        <f t="shared" si="136"/>
        <v>10.778320879726408</v>
      </c>
      <c r="F1139" s="8">
        <f t="shared" si="138"/>
        <v>6.8188279206861324E-2</v>
      </c>
      <c r="G1139" s="8">
        <f t="shared" si="139"/>
        <v>0</v>
      </c>
      <c r="H1139" s="8">
        <f t="shared" si="141"/>
        <v>2.7737971135626514E-2</v>
      </c>
      <c r="I1139" s="8">
        <f t="shared" si="141"/>
        <v>1.5692573691380853E-2</v>
      </c>
      <c r="J1139" s="8">
        <f t="shared" si="142"/>
        <v>1.7675858454538655</v>
      </c>
      <c r="K1139" s="9">
        <f t="shared" si="143"/>
        <v>63.867426130877369</v>
      </c>
      <c r="L1139" s="9"/>
      <c r="M1139">
        <f t="shared" si="140"/>
        <v>90.487171598449649</v>
      </c>
      <c r="N1139">
        <f t="shared" si="140"/>
        <v>89.831609124526864</v>
      </c>
    </row>
    <row r="1140" spans="2:14" x14ac:dyDescent="0.25">
      <c r="B1140" s="3">
        <f t="shared" si="137"/>
        <v>1137</v>
      </c>
      <c r="C1140" s="7">
        <v>44239</v>
      </c>
      <c r="D1140" s="10">
        <v>47287.6</v>
      </c>
      <c r="E1140" s="3">
        <f t="shared" si="136"/>
        <v>10.764003383662812</v>
      </c>
      <c r="F1140" s="8">
        <f t="shared" si="138"/>
        <v>0</v>
      </c>
      <c r="G1140" s="8">
        <f t="shared" si="139"/>
        <v>1.4317496063595669E-2</v>
      </c>
      <c r="H1140" s="8">
        <f t="shared" si="141"/>
        <v>2.7404409387351759E-2</v>
      </c>
      <c r="I1140" s="8">
        <f t="shared" si="141"/>
        <v>1.6033466454799798E-2</v>
      </c>
      <c r="J1140" s="8">
        <f t="shared" si="142"/>
        <v>1.7092005315636496</v>
      </c>
      <c r="K1140" s="9">
        <f t="shared" si="143"/>
        <v>63.088741924067271</v>
      </c>
      <c r="L1140" s="9"/>
      <c r="M1140">
        <f t="shared" si="140"/>
        <v>90.549225454749731</v>
      </c>
      <c r="N1140">
        <f t="shared" si="140"/>
        <v>89.861222888206441</v>
      </c>
    </row>
    <row r="1141" spans="2:14" x14ac:dyDescent="0.25">
      <c r="B1141" s="3">
        <f t="shared" si="137"/>
        <v>1138</v>
      </c>
      <c r="C1141" s="7">
        <v>44240</v>
      </c>
      <c r="D1141" s="10">
        <v>47153.69</v>
      </c>
      <c r="E1141" s="3">
        <f t="shared" si="136"/>
        <v>10.761167545868947</v>
      </c>
      <c r="F1141" s="8">
        <f t="shared" si="138"/>
        <v>0</v>
      </c>
      <c r="G1141" s="8">
        <f t="shared" si="139"/>
        <v>2.8358377938655366E-3</v>
      </c>
      <c r="H1141" s="8">
        <f t="shared" si="141"/>
        <v>2.5199058360761264E-2</v>
      </c>
      <c r="I1141" s="8">
        <f t="shared" si="141"/>
        <v>1.6100986402272786E-2</v>
      </c>
      <c r="J1141" s="8">
        <f t="shared" si="142"/>
        <v>1.5650630173319202</v>
      </c>
      <c r="K1141" s="9">
        <f t="shared" si="143"/>
        <v>61.014603023665224</v>
      </c>
      <c r="L1141" s="9"/>
      <c r="M1141">
        <f t="shared" si="140"/>
        <v>90.611279311049813</v>
      </c>
      <c r="N1141">
        <f t="shared" si="140"/>
        <v>89.890836651886019</v>
      </c>
    </row>
    <row r="1142" spans="2:14" x14ac:dyDescent="0.25">
      <c r="B1142" s="3">
        <f t="shared" si="137"/>
        <v>1139</v>
      </c>
      <c r="C1142" s="7">
        <v>44241</v>
      </c>
      <c r="D1142" s="10">
        <v>48577.79</v>
      </c>
      <c r="E1142" s="3">
        <f t="shared" si="136"/>
        <v>10.790921709549368</v>
      </c>
      <c r="F1142" s="8">
        <f t="shared" si="138"/>
        <v>2.9754163680420831E-2</v>
      </c>
      <c r="G1142" s="8">
        <f t="shared" si="139"/>
        <v>0</v>
      </c>
      <c r="H1142" s="8">
        <f t="shared" si="141"/>
        <v>2.5307113877281913E-2</v>
      </c>
      <c r="I1142" s="8">
        <f t="shared" si="141"/>
        <v>1.6100986402272786E-2</v>
      </c>
      <c r="J1142" s="8">
        <f t="shared" si="142"/>
        <v>1.5717741289260145</v>
      </c>
      <c r="K1142" s="9">
        <f t="shared" si="143"/>
        <v>61.116336432795329</v>
      </c>
      <c r="L1142" s="9"/>
      <c r="M1142">
        <f t="shared" si="140"/>
        <v>90.673333167349909</v>
      </c>
      <c r="N1142">
        <f t="shared" si="140"/>
        <v>89.920450415565597</v>
      </c>
    </row>
    <row r="1143" spans="2:14" x14ac:dyDescent="0.25">
      <c r="B1143" s="3">
        <f t="shared" si="137"/>
        <v>1140</v>
      </c>
      <c r="C1143" s="7">
        <v>44242</v>
      </c>
      <c r="D1143" s="10">
        <v>47911.1</v>
      </c>
      <c r="E1143" s="3">
        <f t="shared" si="136"/>
        <v>10.777102489329732</v>
      </c>
      <c r="F1143" s="8">
        <f t="shared" si="138"/>
        <v>0</v>
      </c>
      <c r="G1143" s="8">
        <f t="shared" si="139"/>
        <v>1.3819220219636108E-2</v>
      </c>
      <c r="H1143" s="8">
        <f t="shared" si="141"/>
        <v>2.5307113877281913E-2</v>
      </c>
      <c r="I1143" s="8">
        <f t="shared" si="141"/>
        <v>1.5688919060595212E-2</v>
      </c>
      <c r="J1143" s="8">
        <f t="shared" si="142"/>
        <v>1.6130565642883623</v>
      </c>
      <c r="K1143" s="9">
        <f t="shared" si="143"/>
        <v>61.730640902817989</v>
      </c>
      <c r="L1143" s="9"/>
      <c r="M1143">
        <f t="shared" si="140"/>
        <v>90.735387023649992</v>
      </c>
      <c r="N1143">
        <f t="shared" si="140"/>
        <v>89.950064179245175</v>
      </c>
    </row>
    <row r="1144" spans="2:14" x14ac:dyDescent="0.25">
      <c r="B1144" s="3">
        <f t="shared" si="137"/>
        <v>1141</v>
      </c>
      <c r="C1144" s="7">
        <v>44243</v>
      </c>
      <c r="D1144" s="10">
        <v>49133.449999999903</v>
      </c>
      <c r="E1144" s="3">
        <f t="shared" si="136"/>
        <v>10.802295344557622</v>
      </c>
      <c r="F1144" s="8">
        <f t="shared" si="138"/>
        <v>2.5192855227890831E-2</v>
      </c>
      <c r="G1144" s="8">
        <f t="shared" si="139"/>
        <v>0</v>
      </c>
      <c r="H1144" s="8">
        <f t="shared" si="141"/>
        <v>2.4490468002373273E-2</v>
      </c>
      <c r="I1144" s="8">
        <f t="shared" si="141"/>
        <v>1.5688919060595212E-2</v>
      </c>
      <c r="J1144" s="8">
        <f t="shared" si="142"/>
        <v>1.561004165282764</v>
      </c>
      <c r="K1144" s="9">
        <f t="shared" si="143"/>
        <v>60.952816338368251</v>
      </c>
      <c r="L1144" s="9"/>
      <c r="M1144">
        <f t="shared" si="140"/>
        <v>90.797440879950074</v>
      </c>
      <c r="N1144">
        <f t="shared" si="140"/>
        <v>89.979677942924752</v>
      </c>
    </row>
    <row r="1145" spans="2:14" x14ac:dyDescent="0.25">
      <c r="B1145" s="3">
        <f t="shared" si="137"/>
        <v>1142</v>
      </c>
      <c r="C1145" s="7">
        <v>44244</v>
      </c>
      <c r="D1145" s="10">
        <v>52119.71</v>
      </c>
      <c r="E1145" s="3">
        <f t="shared" si="136"/>
        <v>10.861298467140417</v>
      </c>
      <c r="F1145" s="8">
        <f t="shared" si="138"/>
        <v>5.9003122582794276E-2</v>
      </c>
      <c r="G1145" s="8">
        <f t="shared" si="139"/>
        <v>0</v>
      </c>
      <c r="H1145" s="8">
        <f t="shared" si="141"/>
        <v>2.3995545215123419E-2</v>
      </c>
      <c r="I1145" s="8">
        <f t="shared" si="141"/>
        <v>1.5688919060595212E-2</v>
      </c>
      <c r="J1145" s="8">
        <f t="shared" si="142"/>
        <v>1.5294581559408635</v>
      </c>
      <c r="K1145" s="9">
        <f t="shared" si="143"/>
        <v>60.465841364035633</v>
      </c>
      <c r="L1145" s="9"/>
      <c r="M1145">
        <f t="shared" si="140"/>
        <v>90.859494736250156</v>
      </c>
      <c r="N1145">
        <f t="shared" si="140"/>
        <v>90.00929170660433</v>
      </c>
    </row>
    <row r="1146" spans="2:14" x14ac:dyDescent="0.25">
      <c r="B1146" s="3">
        <f t="shared" si="137"/>
        <v>1143</v>
      </c>
      <c r="C1146" s="7">
        <v>44245</v>
      </c>
      <c r="D1146" s="10">
        <v>51552.6</v>
      </c>
      <c r="E1146" s="3">
        <f t="shared" si="136"/>
        <v>10.850357924642678</v>
      </c>
      <c r="F1146" s="8">
        <f t="shared" si="138"/>
        <v>0</v>
      </c>
      <c r="G1146" s="8">
        <f t="shared" si="139"/>
        <v>1.0940542497738903E-2</v>
      </c>
      <c r="H1146" s="8">
        <f t="shared" si="141"/>
        <v>2.2330786154609532E-2</v>
      </c>
      <c r="I1146" s="8">
        <f t="shared" si="141"/>
        <v>1.5949408167684236E-2</v>
      </c>
      <c r="J1146" s="8">
        <f t="shared" si="142"/>
        <v>1.4001012401108948</v>
      </c>
      <c r="K1146" s="9">
        <f t="shared" si="143"/>
        <v>58.33509090000738</v>
      </c>
      <c r="L1146" s="9"/>
      <c r="M1146">
        <f t="shared" si="140"/>
        <v>90.921548592550238</v>
      </c>
      <c r="N1146">
        <f t="shared" si="140"/>
        <v>90.038905470283908</v>
      </c>
    </row>
    <row r="1147" spans="2:14" x14ac:dyDescent="0.25">
      <c r="B1147" s="3">
        <f t="shared" si="137"/>
        <v>1144</v>
      </c>
      <c r="C1147" s="7">
        <v>44246</v>
      </c>
      <c r="D1147" s="10">
        <v>55906</v>
      </c>
      <c r="E1147" s="3">
        <f t="shared" si="136"/>
        <v>10.931426987909191</v>
      </c>
      <c r="F1147" s="8">
        <f t="shared" si="138"/>
        <v>8.1069063266513197E-2</v>
      </c>
      <c r="G1147" s="8">
        <f t="shared" si="139"/>
        <v>0</v>
      </c>
      <c r="H1147" s="8">
        <f t="shared" si="141"/>
        <v>2.357624461989417E-2</v>
      </c>
      <c r="I1147" s="8">
        <f t="shared" si="141"/>
        <v>1.5949408167684236E-2</v>
      </c>
      <c r="J1147" s="8">
        <f t="shared" si="142"/>
        <v>1.4781893078429698</v>
      </c>
      <c r="K1147" s="9">
        <f t="shared" si="143"/>
        <v>59.647957610211556</v>
      </c>
      <c r="L1147" s="9"/>
      <c r="M1147">
        <f t="shared" si="140"/>
        <v>90.983602448850334</v>
      </c>
      <c r="N1147">
        <f t="shared" si="140"/>
        <v>90.068519233963485</v>
      </c>
    </row>
    <row r="1148" spans="2:14" x14ac:dyDescent="0.25">
      <c r="B1148" s="3">
        <f t="shared" si="137"/>
        <v>1145</v>
      </c>
      <c r="C1148" s="7">
        <v>44247</v>
      </c>
      <c r="D1148" s="10">
        <v>55841.19</v>
      </c>
      <c r="E1148" s="3">
        <f t="shared" si="136"/>
        <v>10.930267048097432</v>
      </c>
      <c r="F1148" s="8">
        <f t="shared" si="138"/>
        <v>0</v>
      </c>
      <c r="G1148" s="8">
        <f t="shared" si="139"/>
        <v>1.159939811758548E-3</v>
      </c>
      <c r="H1148" s="8">
        <f t="shared" si="141"/>
        <v>2.357624461989417E-2</v>
      </c>
      <c r="I1148" s="8">
        <f t="shared" si="141"/>
        <v>1.5685072154504438E-2</v>
      </c>
      <c r="J1148" s="8">
        <f t="shared" si="142"/>
        <v>1.5031008074211214</v>
      </c>
      <c r="K1148" s="9">
        <f t="shared" si="143"/>
        <v>60.049551458925315</v>
      </c>
      <c r="L1148" s="9"/>
      <c r="M1148">
        <f t="shared" si="140"/>
        <v>91.045656305150416</v>
      </c>
      <c r="N1148">
        <f t="shared" si="140"/>
        <v>90.098132997643063</v>
      </c>
    </row>
    <row r="1149" spans="2:14" x14ac:dyDescent="0.25">
      <c r="B1149" s="3">
        <f t="shared" si="137"/>
        <v>1146</v>
      </c>
      <c r="C1149" s="7">
        <v>44248</v>
      </c>
      <c r="D1149" s="10">
        <v>57408.57</v>
      </c>
      <c r="E1149" s="3">
        <f t="shared" si="136"/>
        <v>10.957948874298943</v>
      </c>
      <c r="F1149" s="8">
        <f t="shared" si="138"/>
        <v>2.7681826201510162E-2</v>
      </c>
      <c r="G1149" s="8">
        <f t="shared" si="139"/>
        <v>0</v>
      </c>
      <c r="H1149" s="8">
        <f t="shared" si="141"/>
        <v>2.4235335719930126E-2</v>
      </c>
      <c r="I1149" s="8">
        <f t="shared" si="141"/>
        <v>1.4505161592785355E-2</v>
      </c>
      <c r="J1149" s="8">
        <f t="shared" si="142"/>
        <v>1.6708077028238286</v>
      </c>
      <c r="K1149" s="9">
        <f t="shared" si="143"/>
        <v>62.558143031311978</v>
      </c>
      <c r="L1149" s="9"/>
      <c r="M1149">
        <f t="shared" si="140"/>
        <v>91.107710161450498</v>
      </c>
      <c r="N1149">
        <f t="shared" si="140"/>
        <v>90.127746761322641</v>
      </c>
    </row>
    <row r="1150" spans="2:14" x14ac:dyDescent="0.25">
      <c r="B1150" s="3">
        <f t="shared" si="137"/>
        <v>1147</v>
      </c>
      <c r="C1150" s="7">
        <v>44249</v>
      </c>
      <c r="D1150" s="10">
        <v>54087.67</v>
      </c>
      <c r="E1150" s="3">
        <f t="shared" si="136"/>
        <v>10.898361527583436</v>
      </c>
      <c r="F1150" s="8">
        <f t="shared" si="138"/>
        <v>0</v>
      </c>
      <c r="G1150" s="8">
        <f t="shared" si="139"/>
        <v>5.9587346715506584E-2</v>
      </c>
      <c r="H1150" s="8">
        <f t="shared" si="141"/>
        <v>2.4235335719930126E-2</v>
      </c>
      <c r="I1150" s="8">
        <f t="shared" si="141"/>
        <v>1.4145617499771432E-2</v>
      </c>
      <c r="J1150" s="8">
        <f t="shared" si="142"/>
        <v>1.7132752048697575</v>
      </c>
      <c r="K1150" s="9">
        <f t="shared" si="143"/>
        <v>63.144173572765098</v>
      </c>
      <c r="L1150" s="9"/>
      <c r="M1150">
        <f t="shared" si="140"/>
        <v>91.16976401775058</v>
      </c>
      <c r="N1150">
        <f t="shared" si="140"/>
        <v>90.157360525002218</v>
      </c>
    </row>
    <row r="1151" spans="2:14" x14ac:dyDescent="0.25">
      <c r="B1151" s="3">
        <f t="shared" si="137"/>
        <v>1148</v>
      </c>
      <c r="C1151" s="7">
        <v>44250</v>
      </c>
      <c r="D1151" s="10">
        <v>48891</v>
      </c>
      <c r="E1151" s="3">
        <f t="shared" si="136"/>
        <v>10.797348609444098</v>
      </c>
      <c r="F1151" s="8">
        <f t="shared" si="138"/>
        <v>0</v>
      </c>
      <c r="G1151" s="8">
        <f t="shared" si="139"/>
        <v>0.10101291813933777</v>
      </c>
      <c r="H1151" s="8">
        <f t="shared" si="141"/>
        <v>2.4235335719930126E-2</v>
      </c>
      <c r="I1151" s="8">
        <f t="shared" si="141"/>
        <v>1.5622790922412266E-2</v>
      </c>
      <c r="J1151" s="8">
        <f t="shared" si="142"/>
        <v>1.5512808076540543</v>
      </c>
      <c r="K1151" s="9">
        <f t="shared" si="143"/>
        <v>60.80400099432736</v>
      </c>
      <c r="L1151" s="9"/>
      <c r="M1151">
        <f t="shared" si="140"/>
        <v>91.231817874050662</v>
      </c>
      <c r="N1151">
        <f t="shared" si="140"/>
        <v>90.186974288681796</v>
      </c>
    </row>
    <row r="1152" spans="2:14" x14ac:dyDescent="0.25">
      <c r="B1152" s="3">
        <f t="shared" si="137"/>
        <v>1149</v>
      </c>
      <c r="C1152" s="7">
        <v>44251</v>
      </c>
      <c r="D1152" s="10">
        <v>49676.2</v>
      </c>
      <c r="E1152" s="3">
        <f t="shared" si="136"/>
        <v>10.813281224148875</v>
      </c>
      <c r="F1152" s="8">
        <f t="shared" si="138"/>
        <v>1.5932614704777137E-2</v>
      </c>
      <c r="G1152" s="8">
        <f t="shared" si="139"/>
        <v>0</v>
      </c>
      <c r="H1152" s="8">
        <f t="shared" si="141"/>
        <v>2.2399476025603753E-2</v>
      </c>
      <c r="I1152" s="8">
        <f t="shared" si="141"/>
        <v>1.5622790922412266E-2</v>
      </c>
      <c r="J1152" s="8">
        <f t="shared" si="142"/>
        <v>1.4337691733088316</v>
      </c>
      <c r="K1152" s="9">
        <f t="shared" si="143"/>
        <v>58.911469051091245</v>
      </c>
      <c r="L1152" s="9"/>
      <c r="M1152">
        <f t="shared" si="140"/>
        <v>91.293871730350745</v>
      </c>
      <c r="N1152">
        <f t="shared" si="140"/>
        <v>90.216588052361359</v>
      </c>
    </row>
    <row r="1153" spans="2:14" x14ac:dyDescent="0.25">
      <c r="B1153" s="3">
        <f t="shared" si="137"/>
        <v>1150</v>
      </c>
      <c r="C1153" s="7">
        <v>44252</v>
      </c>
      <c r="D1153" s="10">
        <v>47073.73</v>
      </c>
      <c r="E1153" s="3">
        <f t="shared" si="136"/>
        <v>10.7594703749352</v>
      </c>
      <c r="F1153" s="8">
        <f t="shared" si="138"/>
        <v>0</v>
      </c>
      <c r="G1153" s="8">
        <f t="shared" si="139"/>
        <v>5.3810849213675738E-2</v>
      </c>
      <c r="H1153" s="8">
        <f t="shared" si="141"/>
        <v>2.1295791348883979E-2</v>
      </c>
      <c r="I1153" s="8">
        <f t="shared" si="141"/>
        <v>1.6904001617975974E-2</v>
      </c>
      <c r="J1153" s="8">
        <f t="shared" si="142"/>
        <v>1.2598076970270582</v>
      </c>
      <c r="K1153" s="9">
        <f t="shared" si="143"/>
        <v>55.748447033100518</v>
      </c>
      <c r="L1153" s="9"/>
      <c r="M1153">
        <f t="shared" si="140"/>
        <v>91.355925586650841</v>
      </c>
      <c r="N1153">
        <f t="shared" si="140"/>
        <v>90.246201816040937</v>
      </c>
    </row>
    <row r="1154" spans="2:14" x14ac:dyDescent="0.25">
      <c r="B1154" s="3">
        <f t="shared" si="137"/>
        <v>1151</v>
      </c>
      <c r="C1154" s="7">
        <v>44253</v>
      </c>
      <c r="D1154" s="10">
        <v>46276.87</v>
      </c>
      <c r="E1154" s="3">
        <f t="shared" si="136"/>
        <v>10.742397547214082</v>
      </c>
      <c r="F1154" s="8">
        <f t="shared" si="138"/>
        <v>0</v>
      </c>
      <c r="G1154" s="8">
        <f t="shared" si="139"/>
        <v>1.7072827721117179E-2</v>
      </c>
      <c r="H1154" s="8">
        <f t="shared" si="141"/>
        <v>2.1295791348883979E-2</v>
      </c>
      <c r="I1154" s="8">
        <f t="shared" si="141"/>
        <v>1.5802558833047688E-2</v>
      </c>
      <c r="J1154" s="8">
        <f t="shared" si="142"/>
        <v>1.3476166470172137</v>
      </c>
      <c r="K1154" s="9">
        <f t="shared" si="143"/>
        <v>57.403607557879631</v>
      </c>
      <c r="L1154" s="9"/>
      <c r="M1154">
        <f t="shared" si="140"/>
        <v>91.417979442950923</v>
      </c>
      <c r="N1154">
        <f t="shared" si="140"/>
        <v>90.275815579720515</v>
      </c>
    </row>
    <row r="1155" spans="2:14" x14ac:dyDescent="0.25">
      <c r="B1155" s="3">
        <f t="shared" si="137"/>
        <v>1152</v>
      </c>
      <c r="C1155" s="7">
        <v>44254</v>
      </c>
      <c r="D1155" s="10">
        <v>46106.43</v>
      </c>
      <c r="E1155" s="3">
        <f t="shared" si="136"/>
        <v>10.738707698651018</v>
      </c>
      <c r="F1155" s="8">
        <f t="shared" si="138"/>
        <v>0</v>
      </c>
      <c r="G1155" s="8">
        <f t="shared" si="139"/>
        <v>3.6898485630647571E-3</v>
      </c>
      <c r="H1155" s="8">
        <f t="shared" si="141"/>
        <v>2.1295791348883979E-2</v>
      </c>
      <c r="I1155" s="8">
        <f t="shared" si="141"/>
        <v>1.5401197649348389E-2</v>
      </c>
      <c r="J1155" s="8">
        <f t="shared" si="142"/>
        <v>1.382736059476841</v>
      </c>
      <c r="K1155" s="9">
        <f t="shared" si="143"/>
        <v>58.03144053565201</v>
      </c>
      <c r="L1155" s="9"/>
      <c r="M1155">
        <f t="shared" si="140"/>
        <v>91.480033299251005</v>
      </c>
      <c r="N1155">
        <f t="shared" si="140"/>
        <v>90.305429343400093</v>
      </c>
    </row>
    <row r="1156" spans="2:14" x14ac:dyDescent="0.25">
      <c r="B1156" s="3">
        <f t="shared" si="137"/>
        <v>1153</v>
      </c>
      <c r="C1156" s="7">
        <v>44255</v>
      </c>
      <c r="D1156" s="10">
        <v>45135.66</v>
      </c>
      <c r="E1156" s="3">
        <f t="shared" ref="E1156:E1219" si="144">LN(D1156)</f>
        <v>10.717427900423615</v>
      </c>
      <c r="F1156" s="8">
        <f t="shared" si="138"/>
        <v>0</v>
      </c>
      <c r="G1156" s="8">
        <f t="shared" si="139"/>
        <v>2.1279798227402225E-2</v>
      </c>
      <c r="H1156" s="8">
        <f t="shared" si="141"/>
        <v>2.1295791348883979E-2</v>
      </c>
      <c r="I1156" s="8">
        <f t="shared" si="141"/>
        <v>1.5797555987370111E-2</v>
      </c>
      <c r="J1156" s="8">
        <f t="shared" si="142"/>
        <v>1.3480434167101303</v>
      </c>
      <c r="K1156" s="9">
        <f t="shared" si="143"/>
        <v>57.411349684448716</v>
      </c>
      <c r="L1156" s="9"/>
      <c r="M1156">
        <f t="shared" si="140"/>
        <v>91.542087155551087</v>
      </c>
      <c r="N1156">
        <f t="shared" si="140"/>
        <v>90.33504310707967</v>
      </c>
    </row>
    <row r="1157" spans="2:14" x14ac:dyDescent="0.25">
      <c r="B1157" s="3">
        <f t="shared" ref="B1157:B1220" si="145">+B1156+1</f>
        <v>1154</v>
      </c>
      <c r="C1157" s="7">
        <v>44256</v>
      </c>
      <c r="D1157" s="10">
        <v>49587.03</v>
      </c>
      <c r="E1157" s="3">
        <f t="shared" si="144"/>
        <v>10.811484586582557</v>
      </c>
      <c r="F1157" s="8">
        <f t="shared" ref="F1157:F1220" si="146">IF(E1157&gt;E1156,E1157-E1156,0)</f>
        <v>9.4056686158941361E-2</v>
      </c>
      <c r="G1157" s="8">
        <f t="shared" si="139"/>
        <v>0</v>
      </c>
      <c r="H1157" s="8">
        <f t="shared" si="141"/>
        <v>2.300772409156181E-2</v>
      </c>
      <c r="I1157" s="8">
        <f t="shared" si="141"/>
        <v>1.5797555987370111E-2</v>
      </c>
      <c r="J1157" s="8">
        <f t="shared" si="142"/>
        <v>1.4564103529657444</v>
      </c>
      <c r="K1157" s="9">
        <f t="shared" si="143"/>
        <v>59.29018949164373</v>
      </c>
      <c r="L1157" s="9"/>
      <c r="M1157">
        <f t="shared" si="140"/>
        <v>91.604141011851169</v>
      </c>
      <c r="N1157">
        <f t="shared" si="140"/>
        <v>90.364656870759248</v>
      </c>
    </row>
    <row r="1158" spans="2:14" x14ac:dyDescent="0.25">
      <c r="B1158" s="3">
        <f t="shared" si="145"/>
        <v>1155</v>
      </c>
      <c r="C1158" s="7">
        <v>44257</v>
      </c>
      <c r="D1158" s="10">
        <v>48440.65</v>
      </c>
      <c r="E1158" s="3">
        <f t="shared" si="144"/>
        <v>10.788094616239261</v>
      </c>
      <c r="F1158" s="8">
        <f t="shared" si="146"/>
        <v>0</v>
      </c>
      <c r="G1158" s="8">
        <f t="shared" si="139"/>
        <v>2.3389970343295374E-2</v>
      </c>
      <c r="H1158" s="8">
        <f t="shared" si="141"/>
        <v>2.300772409156181E-2</v>
      </c>
      <c r="I1158" s="8">
        <f t="shared" si="141"/>
        <v>1.5868697491161425E-2</v>
      </c>
      <c r="J1158" s="8">
        <f t="shared" si="142"/>
        <v>1.449881069594823</v>
      </c>
      <c r="K1158" s="9">
        <f t="shared" si="143"/>
        <v>59.181692025344461</v>
      </c>
      <c r="L1158" s="9"/>
      <c r="M1158">
        <f t="shared" si="140"/>
        <v>91.666194868151251</v>
      </c>
      <c r="N1158">
        <f t="shared" si="140"/>
        <v>90.394270634438826</v>
      </c>
    </row>
    <row r="1159" spans="2:14" x14ac:dyDescent="0.25">
      <c r="B1159" s="3">
        <f t="shared" si="145"/>
        <v>1156</v>
      </c>
      <c r="C1159" s="7">
        <v>44258</v>
      </c>
      <c r="D1159" s="10">
        <v>50349.37</v>
      </c>
      <c r="E1159" s="3">
        <f t="shared" si="144"/>
        <v>10.826741385655319</v>
      </c>
      <c r="F1159" s="8">
        <f t="shared" si="146"/>
        <v>3.8646769416057936E-2</v>
      </c>
      <c r="G1159" s="8">
        <f t="shared" si="139"/>
        <v>0</v>
      </c>
      <c r="H1159" s="8">
        <f t="shared" si="141"/>
        <v>2.3927885268134618E-2</v>
      </c>
      <c r="I1159" s="8">
        <f t="shared" si="141"/>
        <v>1.5586248590567311E-2</v>
      </c>
      <c r="J1159" s="8">
        <f t="shared" si="142"/>
        <v>1.5351920719791168</v>
      </c>
      <c r="K1159" s="9">
        <f t="shared" si="143"/>
        <v>60.555256895413748</v>
      </c>
      <c r="L1159" s="9"/>
      <c r="M1159">
        <f t="shared" si="140"/>
        <v>91.728248724451348</v>
      </c>
      <c r="N1159">
        <f t="shared" si="140"/>
        <v>90.423884398118403</v>
      </c>
    </row>
    <row r="1160" spans="2:14" x14ac:dyDescent="0.25">
      <c r="B1160" s="3">
        <f t="shared" si="145"/>
        <v>1157</v>
      </c>
      <c r="C1160" s="7">
        <v>44259</v>
      </c>
      <c r="D1160" s="10">
        <v>48374.09</v>
      </c>
      <c r="E1160" s="3">
        <f t="shared" si="144"/>
        <v>10.786719618785638</v>
      </c>
      <c r="F1160" s="8">
        <f t="shared" si="146"/>
        <v>0</v>
      </c>
      <c r="G1160" s="8">
        <f t="shared" ref="G1160:G1223" si="147">IF(E1160&lt;E1159,E1159-E1160,0)</f>
        <v>4.0021766869681841E-2</v>
      </c>
      <c r="H1160" s="8">
        <f t="shared" si="141"/>
        <v>2.3927885268134618E-2</v>
      </c>
      <c r="I1160" s="8">
        <f t="shared" si="141"/>
        <v>1.3217804898549623E-2</v>
      </c>
      <c r="J1160" s="8">
        <f t="shared" si="142"/>
        <v>1.8102767783143934</v>
      </c>
      <c r="K1160" s="9">
        <f t="shared" si="143"/>
        <v>64.416316296083806</v>
      </c>
      <c r="L1160" s="9"/>
      <c r="M1160">
        <f t="shared" si="140"/>
        <v>91.79030258075143</v>
      </c>
      <c r="N1160">
        <f t="shared" si="140"/>
        <v>90.453498161797981</v>
      </c>
    </row>
    <row r="1161" spans="2:14" x14ac:dyDescent="0.25">
      <c r="B1161" s="3">
        <f t="shared" si="145"/>
        <v>1158</v>
      </c>
      <c r="C1161" s="7">
        <v>44260</v>
      </c>
      <c r="D1161" s="10">
        <v>48751.71</v>
      </c>
      <c r="E1161" s="3">
        <f t="shared" si="144"/>
        <v>10.794495552733888</v>
      </c>
      <c r="F1161" s="8">
        <f t="shared" si="146"/>
        <v>7.7759339482508238E-3</v>
      </c>
      <c r="G1161" s="8">
        <f t="shared" si="147"/>
        <v>0</v>
      </c>
      <c r="H1161" s="8">
        <f t="shared" si="141"/>
        <v>2.2548652738643361E-2</v>
      </c>
      <c r="I1161" s="8">
        <f t="shared" si="141"/>
        <v>1.3217804898549623E-2</v>
      </c>
      <c r="J1161" s="8">
        <f t="shared" si="142"/>
        <v>1.7059302139584163</v>
      </c>
      <c r="K1161" s="9">
        <f t="shared" si="143"/>
        <v>63.044131927662207</v>
      </c>
      <c r="L1161" s="9"/>
      <c r="M1161">
        <f t="shared" si="140"/>
        <v>91.852356437051512</v>
      </c>
      <c r="N1161">
        <f t="shared" si="140"/>
        <v>90.483111925477559</v>
      </c>
    </row>
    <row r="1162" spans="2:14" x14ac:dyDescent="0.25">
      <c r="B1162" s="3">
        <f t="shared" si="145"/>
        <v>1159</v>
      </c>
      <c r="C1162" s="7">
        <v>44261</v>
      </c>
      <c r="D1162" s="10">
        <v>48882.2</v>
      </c>
      <c r="E1162" s="3">
        <f t="shared" si="144"/>
        <v>10.797168601015946</v>
      </c>
      <c r="F1162" s="8">
        <f t="shared" si="146"/>
        <v>2.6730482820571666E-3</v>
      </c>
      <c r="G1162" s="8">
        <f t="shared" si="147"/>
        <v>0</v>
      </c>
      <c r="H1162" s="8">
        <f t="shared" si="141"/>
        <v>2.2612296745359008E-2</v>
      </c>
      <c r="I1162" s="8">
        <f t="shared" si="141"/>
        <v>1.2582704242534689E-2</v>
      </c>
      <c r="J1162" s="8">
        <f t="shared" si="142"/>
        <v>1.7970935587057821</v>
      </c>
      <c r="K1162" s="9">
        <f t="shared" si="143"/>
        <v>64.248603809208987</v>
      </c>
      <c r="L1162" s="9"/>
      <c r="M1162">
        <f t="shared" si="140"/>
        <v>91.914410293351594</v>
      </c>
      <c r="N1162">
        <f t="shared" si="140"/>
        <v>90.512725689157136</v>
      </c>
    </row>
    <row r="1163" spans="2:14" x14ac:dyDescent="0.25">
      <c r="B1163" s="3">
        <f t="shared" si="145"/>
        <v>1160</v>
      </c>
      <c r="C1163" s="7">
        <v>44262</v>
      </c>
      <c r="D1163" s="10">
        <v>50971.75</v>
      </c>
      <c r="E1163" s="3">
        <f t="shared" si="144"/>
        <v>10.839026836666607</v>
      </c>
      <c r="F1163" s="8">
        <f t="shared" si="146"/>
        <v>4.1858235650661157E-2</v>
      </c>
      <c r="G1163" s="8">
        <f t="shared" si="147"/>
        <v>0</v>
      </c>
      <c r="H1163" s="8">
        <f t="shared" si="141"/>
        <v>2.3474289595063785E-2</v>
      </c>
      <c r="I1163" s="8">
        <f t="shared" si="141"/>
        <v>1.2582704242534689E-2</v>
      </c>
      <c r="J1163" s="8">
        <f t="shared" si="142"/>
        <v>1.8655997266240338</v>
      </c>
      <c r="K1163" s="9">
        <f t="shared" si="143"/>
        <v>65.103290919904538</v>
      </c>
      <c r="L1163" s="9"/>
      <c r="M1163">
        <f t="shared" si="140"/>
        <v>91.976464149651676</v>
      </c>
      <c r="N1163">
        <f t="shared" si="140"/>
        <v>90.542339452836714</v>
      </c>
    </row>
    <row r="1164" spans="2:14" x14ac:dyDescent="0.25">
      <c r="B1164" s="3">
        <f t="shared" si="145"/>
        <v>1161</v>
      </c>
      <c r="C1164" s="7">
        <v>44263</v>
      </c>
      <c r="D1164" s="10">
        <v>52375.17</v>
      </c>
      <c r="E1164" s="3">
        <f t="shared" si="144"/>
        <v>10.86618790304256</v>
      </c>
      <c r="F1164" s="8">
        <f t="shared" si="146"/>
        <v>2.7161066375953169E-2</v>
      </c>
      <c r="G1164" s="8">
        <f t="shared" si="147"/>
        <v>0</v>
      </c>
      <c r="H1164" s="8">
        <f t="shared" si="141"/>
        <v>2.4120981651634101E-2</v>
      </c>
      <c r="I1164" s="8">
        <f t="shared" si="141"/>
        <v>1.2578496967347782E-2</v>
      </c>
      <c r="J1164" s="8">
        <f t="shared" si="142"/>
        <v>1.9176362417742898</v>
      </c>
      <c r="K1164" s="9">
        <f t="shared" si="143"/>
        <v>65.725679381063827</v>
      </c>
      <c r="L1164" s="9"/>
      <c r="M1164">
        <f t="shared" si="140"/>
        <v>92.038518005951772</v>
      </c>
      <c r="N1164">
        <f t="shared" si="140"/>
        <v>90.571953216516292</v>
      </c>
    </row>
    <row r="1165" spans="2:14" x14ac:dyDescent="0.25">
      <c r="B1165" s="3">
        <f t="shared" si="145"/>
        <v>1162</v>
      </c>
      <c r="C1165" s="7">
        <v>44264</v>
      </c>
      <c r="D1165" s="10">
        <v>54884.5</v>
      </c>
      <c r="E1165" s="3">
        <f t="shared" si="144"/>
        <v>10.912986256122737</v>
      </c>
      <c r="F1165" s="8">
        <f t="shared" si="146"/>
        <v>4.6798353080177435E-2</v>
      </c>
      <c r="G1165" s="8">
        <f t="shared" si="147"/>
        <v>0</v>
      </c>
      <c r="H1165" s="8">
        <f t="shared" si="141"/>
        <v>2.5078093923651425E-2</v>
      </c>
      <c r="I1165" s="8">
        <f t="shared" si="141"/>
        <v>1.2578496967347782E-2</v>
      </c>
      <c r="J1165" s="8">
        <f t="shared" si="142"/>
        <v>1.9937273895880443</v>
      </c>
      <c r="K1165" s="9">
        <f t="shared" si="143"/>
        <v>66.596824965495387</v>
      </c>
      <c r="L1165" s="9"/>
      <c r="M1165">
        <f t="shared" si="140"/>
        <v>92.100571862251854</v>
      </c>
      <c r="N1165">
        <f t="shared" si="140"/>
        <v>90.601566980195869</v>
      </c>
    </row>
    <row r="1166" spans="2:14" x14ac:dyDescent="0.25">
      <c r="B1166" s="3">
        <f t="shared" si="145"/>
        <v>1163</v>
      </c>
      <c r="C1166" s="7">
        <v>44265</v>
      </c>
      <c r="D1166" s="10">
        <v>55851.59</v>
      </c>
      <c r="E1166" s="3">
        <f t="shared" si="144"/>
        <v>10.930453273205806</v>
      </c>
      <c r="F1166" s="8">
        <f t="shared" si="146"/>
        <v>1.7467017083069081E-2</v>
      </c>
      <c r="G1166" s="8">
        <f t="shared" si="147"/>
        <v>0</v>
      </c>
      <c r="H1166" s="8">
        <f t="shared" si="141"/>
        <v>2.5493975282772117E-2</v>
      </c>
      <c r="I1166" s="8">
        <f t="shared" si="141"/>
        <v>1.0985177829423452E-2</v>
      </c>
      <c r="J1166" s="8">
        <f t="shared" si="142"/>
        <v>2.3207612729297207</v>
      </c>
      <c r="K1166" s="9">
        <f t="shared" si="143"/>
        <v>69.886423087626639</v>
      </c>
      <c r="L1166" s="9"/>
      <c r="M1166">
        <f t="shared" si="140"/>
        <v>92.162625718551936</v>
      </c>
      <c r="N1166">
        <f t="shared" si="140"/>
        <v>90.631180743875433</v>
      </c>
    </row>
    <row r="1167" spans="2:14" x14ac:dyDescent="0.25">
      <c r="B1167" s="3">
        <f t="shared" si="145"/>
        <v>1164</v>
      </c>
      <c r="C1167" s="7">
        <v>44266</v>
      </c>
      <c r="D1167" s="10">
        <v>57773.16</v>
      </c>
      <c r="E1167" s="3">
        <f t="shared" si="144"/>
        <v>10.964279586950449</v>
      </c>
      <c r="F1167" s="8">
        <f t="shared" si="146"/>
        <v>3.3826313744642178E-2</v>
      </c>
      <c r="G1167" s="8">
        <f t="shared" si="147"/>
        <v>0</v>
      </c>
      <c r="H1167" s="8">
        <f t="shared" si="141"/>
        <v>2.4057107773121849E-2</v>
      </c>
      <c r="I1167" s="8">
        <f t="shared" si="141"/>
        <v>1.0985177829423452E-2</v>
      </c>
      <c r="J1167" s="8">
        <f t="shared" si="142"/>
        <v>2.1899607040211624</v>
      </c>
      <c r="K1167" s="9">
        <f t="shared" si="143"/>
        <v>68.65165145327866</v>
      </c>
      <c r="L1167" s="9"/>
      <c r="M1167">
        <f t="shared" si="140"/>
        <v>92.224679574852019</v>
      </c>
      <c r="N1167">
        <f t="shared" si="140"/>
        <v>90.660794507555011</v>
      </c>
    </row>
    <row r="1168" spans="2:14" x14ac:dyDescent="0.25">
      <c r="B1168" s="3">
        <f t="shared" si="145"/>
        <v>1165</v>
      </c>
      <c r="C1168" s="7">
        <v>44267</v>
      </c>
      <c r="D1168" s="10">
        <v>57221.72</v>
      </c>
      <c r="E1168" s="3">
        <f t="shared" si="144"/>
        <v>10.954688825572109</v>
      </c>
      <c r="F1168" s="8">
        <f t="shared" si="146"/>
        <v>0</v>
      </c>
      <c r="G1168" s="8">
        <f t="shared" si="147"/>
        <v>9.590761378339252E-3</v>
      </c>
      <c r="H1168" s="8">
        <f t="shared" si="141"/>
        <v>2.3432166204335896E-2</v>
      </c>
      <c r="I1168" s="8">
        <f t="shared" si="141"/>
        <v>1.1213529290812482E-2</v>
      </c>
      <c r="J1168" s="8">
        <f t="shared" si="142"/>
        <v>2.0896334772616543</v>
      </c>
      <c r="K1168" s="9">
        <f t="shared" si="143"/>
        <v>67.633701299537279</v>
      </c>
      <c r="L1168" s="9"/>
      <c r="M1168">
        <f t="shared" si="140"/>
        <v>92.286733431152101</v>
      </c>
      <c r="N1168">
        <f t="shared" si="140"/>
        <v>90.690408271234588</v>
      </c>
    </row>
    <row r="1169" spans="2:14" x14ac:dyDescent="0.25">
      <c r="B1169" s="3">
        <f t="shared" si="145"/>
        <v>1166</v>
      </c>
      <c r="C1169" s="7">
        <v>44268</v>
      </c>
      <c r="D1169" s="10">
        <v>61188.39</v>
      </c>
      <c r="E1169" s="3">
        <f t="shared" si="144"/>
        <v>11.021712744621627</v>
      </c>
      <c r="F1169" s="8">
        <f t="shared" si="146"/>
        <v>6.7023919049518099E-2</v>
      </c>
      <c r="G1169" s="8">
        <f t="shared" si="147"/>
        <v>0</v>
      </c>
      <c r="H1169" s="8">
        <f t="shared" si="141"/>
        <v>2.5020551034367997E-2</v>
      </c>
      <c r="I1169" s="8">
        <f t="shared" si="141"/>
        <v>1.1213529290812482E-2</v>
      </c>
      <c r="J1169" s="8">
        <f t="shared" si="142"/>
        <v>2.2312824433310166</v>
      </c>
      <c r="K1169" s="9">
        <f t="shared" si="143"/>
        <v>69.052535099063178</v>
      </c>
      <c r="L1169" s="9"/>
      <c r="M1169">
        <f t="shared" si="140"/>
        <v>92.348787287452183</v>
      </c>
      <c r="N1169">
        <f t="shared" si="140"/>
        <v>90.720022034914166</v>
      </c>
    </row>
    <row r="1170" spans="2:14" x14ac:dyDescent="0.25">
      <c r="B1170" s="3">
        <f t="shared" si="145"/>
        <v>1167</v>
      </c>
      <c r="C1170" s="7">
        <v>44269</v>
      </c>
      <c r="D1170" s="10">
        <v>58968.31</v>
      </c>
      <c r="E1170" s="3">
        <f t="shared" si="144"/>
        <v>10.984755459943896</v>
      </c>
      <c r="F1170" s="8">
        <f t="shared" si="146"/>
        <v>0</v>
      </c>
      <c r="G1170" s="8">
        <f t="shared" si="147"/>
        <v>3.6957284677731295E-2</v>
      </c>
      <c r="H1170" s="8">
        <f t="shared" si="141"/>
        <v>2.5020551034367997E-2</v>
      </c>
      <c r="I1170" s="8">
        <f t="shared" si="141"/>
        <v>1.1266288994748849E-2</v>
      </c>
      <c r="J1170" s="8">
        <f t="shared" si="142"/>
        <v>2.2208334124954479</v>
      </c>
      <c r="K1170" s="9">
        <f t="shared" si="143"/>
        <v>68.952135303849303</v>
      </c>
      <c r="L1170" s="9"/>
      <c r="M1170">
        <f t="shared" si="140"/>
        <v>92.410841143752279</v>
      </c>
      <c r="N1170">
        <f t="shared" si="140"/>
        <v>90.749635798593744</v>
      </c>
    </row>
    <row r="1171" spans="2:14" x14ac:dyDescent="0.25">
      <c r="B1171" s="3">
        <f t="shared" si="145"/>
        <v>1168</v>
      </c>
      <c r="C1171" s="7">
        <v>44270</v>
      </c>
      <c r="D1171" s="10">
        <v>55605.2</v>
      </c>
      <c r="E1171" s="3">
        <f t="shared" si="144"/>
        <v>10.926032001045323</v>
      </c>
      <c r="F1171" s="8">
        <f t="shared" si="146"/>
        <v>0</v>
      </c>
      <c r="G1171" s="8">
        <f t="shared" si="147"/>
        <v>5.8723458898573E-2</v>
      </c>
      <c r="H1171" s="8">
        <f t="shared" si="141"/>
        <v>2.4710762509102886E-2</v>
      </c>
      <c r="I1171" s="8">
        <f t="shared" si="141"/>
        <v>1.2664466587572016E-2</v>
      </c>
      <c r="J1171" s="8">
        <f t="shared" si="142"/>
        <v>1.9511885746022832</v>
      </c>
      <c r="K1171" s="9">
        <f t="shared" si="143"/>
        <v>66.115347266998526</v>
      </c>
      <c r="L1171" s="9"/>
      <c r="M1171">
        <f t="shared" si="140"/>
        <v>92.472895000052361</v>
      </c>
      <c r="N1171">
        <f t="shared" si="140"/>
        <v>90.779249562273321</v>
      </c>
    </row>
    <row r="1172" spans="2:14" x14ac:dyDescent="0.25">
      <c r="B1172" s="3">
        <f t="shared" si="145"/>
        <v>1169</v>
      </c>
      <c r="C1172" s="7">
        <v>44271</v>
      </c>
      <c r="D1172" s="10">
        <v>56900.749999999898</v>
      </c>
      <c r="E1172" s="3">
        <f t="shared" si="144"/>
        <v>10.949063801046885</v>
      </c>
      <c r="F1172" s="8">
        <f t="shared" si="146"/>
        <v>2.3031800001561464E-2</v>
      </c>
      <c r="G1172" s="8">
        <f t="shared" si="147"/>
        <v>0</v>
      </c>
      <c r="H1172" s="8">
        <f t="shared" si="141"/>
        <v>2.3919877634544968E-2</v>
      </c>
      <c r="I1172" s="8">
        <f t="shared" si="141"/>
        <v>1.2664466587572016E-2</v>
      </c>
      <c r="J1172" s="8">
        <f t="shared" si="142"/>
        <v>1.8887394482147548</v>
      </c>
      <c r="K1172" s="9">
        <f t="shared" si="143"/>
        <v>65.382824656685415</v>
      </c>
      <c r="L1172" s="9"/>
      <c r="M1172">
        <f t="shared" si="140"/>
        <v>92.534948856352443</v>
      </c>
      <c r="N1172">
        <f t="shared" si="140"/>
        <v>90.808863325952899</v>
      </c>
    </row>
    <row r="1173" spans="2:14" x14ac:dyDescent="0.25">
      <c r="B1173" s="3">
        <f t="shared" si="145"/>
        <v>1170</v>
      </c>
      <c r="C1173" s="7">
        <v>44272</v>
      </c>
      <c r="D1173" s="10">
        <v>58912.97</v>
      </c>
      <c r="E1173" s="3">
        <f t="shared" si="144"/>
        <v>10.983816549133538</v>
      </c>
      <c r="F1173" s="8">
        <f t="shared" si="146"/>
        <v>3.4752748086653185E-2</v>
      </c>
      <c r="G1173" s="8">
        <f t="shared" si="147"/>
        <v>0</v>
      </c>
      <c r="H1173" s="8">
        <f t="shared" si="141"/>
        <v>2.3344359062426542E-2</v>
      </c>
      <c r="I1173" s="8">
        <f t="shared" si="141"/>
        <v>1.2664466587572016E-2</v>
      </c>
      <c r="J1173" s="8">
        <f t="shared" si="142"/>
        <v>1.8432958783542446</v>
      </c>
      <c r="K1173" s="9">
        <f t="shared" si="143"/>
        <v>64.829548426074467</v>
      </c>
      <c r="L1173" s="9"/>
      <c r="M1173">
        <f t="shared" si="140"/>
        <v>92.597002712652525</v>
      </c>
      <c r="N1173">
        <f t="shared" si="140"/>
        <v>90.838477089632477</v>
      </c>
    </row>
    <row r="1174" spans="2:14" x14ac:dyDescent="0.25">
      <c r="B1174" s="3">
        <f t="shared" si="145"/>
        <v>1171</v>
      </c>
      <c r="C1174" s="7">
        <v>44273</v>
      </c>
      <c r="D1174" s="10">
        <v>57648.160000000003</v>
      </c>
      <c r="E1174" s="3">
        <f t="shared" si="144"/>
        <v>10.962113608448913</v>
      </c>
      <c r="F1174" s="8">
        <f t="shared" si="146"/>
        <v>0</v>
      </c>
      <c r="G1174" s="8">
        <f t="shared" si="147"/>
        <v>2.170294068462475E-2</v>
      </c>
      <c r="H1174" s="8">
        <f t="shared" si="141"/>
        <v>2.3344359062426542E-2</v>
      </c>
      <c r="I1174" s="8">
        <f t="shared" si="141"/>
        <v>1.2745459641574322E-2</v>
      </c>
      <c r="J1174" s="8">
        <f t="shared" si="142"/>
        <v>1.8315823610064048</v>
      </c>
      <c r="K1174" s="9">
        <f t="shared" si="143"/>
        <v>64.684057445372048</v>
      </c>
      <c r="L1174" s="9"/>
      <c r="M1174">
        <f t="shared" si="140"/>
        <v>92.659056568952607</v>
      </c>
      <c r="N1174">
        <f t="shared" si="140"/>
        <v>90.868090853312054</v>
      </c>
    </row>
    <row r="1175" spans="2:14" x14ac:dyDescent="0.25">
      <c r="B1175" s="3">
        <f t="shared" si="145"/>
        <v>1172</v>
      </c>
      <c r="C1175" s="7">
        <v>44274</v>
      </c>
      <c r="D1175" s="10">
        <v>58030.01</v>
      </c>
      <c r="E1175" s="3">
        <f t="shared" si="144"/>
        <v>10.968715569509298</v>
      </c>
      <c r="F1175" s="8">
        <f t="shared" si="146"/>
        <v>6.6019610603849088E-3</v>
      </c>
      <c r="G1175" s="8">
        <f t="shared" si="147"/>
        <v>0</v>
      </c>
      <c r="H1175" s="8">
        <f t="shared" si="141"/>
        <v>2.2644632429729583E-2</v>
      </c>
      <c r="I1175" s="8">
        <f t="shared" si="141"/>
        <v>1.2745459641574322E-2</v>
      </c>
      <c r="J1175" s="8">
        <f t="shared" si="142"/>
        <v>1.776682290520557</v>
      </c>
      <c r="K1175" s="9">
        <f t="shared" si="143"/>
        <v>63.985796883786605</v>
      </c>
      <c r="L1175" s="9"/>
      <c r="M1175">
        <f t="shared" si="140"/>
        <v>92.721110425252689</v>
      </c>
      <c r="N1175">
        <f t="shared" si="140"/>
        <v>90.897704616991632</v>
      </c>
    </row>
    <row r="1176" spans="2:14" x14ac:dyDescent="0.25">
      <c r="B1176" s="3">
        <f t="shared" si="145"/>
        <v>1173</v>
      </c>
      <c r="C1176" s="7">
        <v>44275</v>
      </c>
      <c r="D1176" s="10">
        <v>58102.28</v>
      </c>
      <c r="E1176" s="3">
        <f t="shared" si="144"/>
        <v>10.969960184755054</v>
      </c>
      <c r="F1176" s="8">
        <f t="shared" si="146"/>
        <v>1.2446152457563642E-3</v>
      </c>
      <c r="G1176" s="8">
        <f t="shared" si="147"/>
        <v>0</v>
      </c>
      <c r="H1176" s="8">
        <f t="shared" si="141"/>
        <v>2.2123111492836644E-2</v>
      </c>
      <c r="I1176" s="8">
        <f t="shared" si="141"/>
        <v>1.2745459641574322E-2</v>
      </c>
      <c r="J1176" s="8">
        <f t="shared" si="142"/>
        <v>1.7357641163974524</v>
      </c>
      <c r="K1176" s="9">
        <f t="shared" si="143"/>
        <v>63.447141001438595</v>
      </c>
      <c r="L1176" s="9"/>
      <c r="M1176">
        <f t="shared" si="140"/>
        <v>92.783164281552786</v>
      </c>
      <c r="N1176">
        <f t="shared" si="140"/>
        <v>90.92731838067121</v>
      </c>
    </row>
    <row r="1177" spans="2:14" x14ac:dyDescent="0.25">
      <c r="B1177" s="3">
        <f t="shared" si="145"/>
        <v>1174</v>
      </c>
      <c r="C1177" s="7">
        <v>44276</v>
      </c>
      <c r="D1177" s="10">
        <v>57351.559999999903</v>
      </c>
      <c r="E1177" s="3">
        <f t="shared" si="144"/>
        <v>10.956955323582507</v>
      </c>
      <c r="F1177" s="8">
        <f t="shared" si="146"/>
        <v>0</v>
      </c>
      <c r="G1177" s="8">
        <f t="shared" si="147"/>
        <v>1.3004861172547066E-2</v>
      </c>
      <c r="H1177" s="8">
        <f t="shared" si="141"/>
        <v>2.2123111492836644E-2</v>
      </c>
      <c r="I1177" s="8">
        <f t="shared" si="141"/>
        <v>1.2816185621039408E-2</v>
      </c>
      <c r="J1177" s="8">
        <f t="shared" si="142"/>
        <v>1.7261853212018656</v>
      </c>
      <c r="K1177" s="9">
        <f t="shared" si="143"/>
        <v>63.318707931449794</v>
      </c>
      <c r="L1177" s="9"/>
      <c r="M1177">
        <f t="shared" si="140"/>
        <v>92.845218137852868</v>
      </c>
      <c r="N1177">
        <f t="shared" si="140"/>
        <v>90.956932144350787</v>
      </c>
    </row>
    <row r="1178" spans="2:14" x14ac:dyDescent="0.25">
      <c r="B1178" s="3">
        <f t="shared" si="145"/>
        <v>1175</v>
      </c>
      <c r="C1178" s="7">
        <v>44277</v>
      </c>
      <c r="D1178" s="10">
        <v>54083.25</v>
      </c>
      <c r="E1178" s="3">
        <f t="shared" si="144"/>
        <v>10.898279805064991</v>
      </c>
      <c r="F1178" s="8">
        <f t="shared" si="146"/>
        <v>0</v>
      </c>
      <c r="G1178" s="8">
        <f t="shared" si="147"/>
        <v>5.8675518517516068E-2</v>
      </c>
      <c r="H1178" s="8">
        <f t="shared" si="141"/>
        <v>1.7874336261782302E-2</v>
      </c>
      <c r="I1178" s="8">
        <f t="shared" si="141"/>
        <v>1.4213221776218362E-2</v>
      </c>
      <c r="J1178" s="8">
        <f t="shared" si="142"/>
        <v>1.2575851234299134</v>
      </c>
      <c r="K1178" s="9">
        <f t="shared" si="143"/>
        <v>55.704881750783514</v>
      </c>
      <c r="L1178" s="9"/>
      <c r="M1178">
        <f t="shared" si="140"/>
        <v>92.90727199415295</v>
      </c>
      <c r="N1178">
        <f t="shared" si="140"/>
        <v>90.986545908030365</v>
      </c>
    </row>
    <row r="1179" spans="2:14" x14ac:dyDescent="0.25">
      <c r="B1179" s="3">
        <f t="shared" si="145"/>
        <v>1176</v>
      </c>
      <c r="C1179" s="7">
        <v>44278</v>
      </c>
      <c r="D1179" s="10">
        <v>54340.89</v>
      </c>
      <c r="E1179" s="3">
        <f t="shared" si="144"/>
        <v>10.903032261204698</v>
      </c>
      <c r="F1179" s="8">
        <f t="shared" si="146"/>
        <v>4.7524561397072063E-3</v>
      </c>
      <c r="G1179" s="8">
        <f t="shared" si="147"/>
        <v>0</v>
      </c>
      <c r="H1179" s="8">
        <f t="shared" si="141"/>
        <v>1.7964115433194268E-2</v>
      </c>
      <c r="I1179" s="8">
        <f t="shared" si="141"/>
        <v>1.4213221776218362E-2</v>
      </c>
      <c r="J1179" s="8">
        <f t="shared" si="142"/>
        <v>1.2639017188384354</v>
      </c>
      <c r="K1179" s="9">
        <f t="shared" si="143"/>
        <v>55.828471188533719</v>
      </c>
      <c r="L1179" s="9"/>
      <c r="M1179">
        <f t="shared" si="140"/>
        <v>92.969325850453032</v>
      </c>
      <c r="N1179">
        <f t="shared" si="140"/>
        <v>91.016159671709943</v>
      </c>
    </row>
    <row r="1180" spans="2:14" x14ac:dyDescent="0.25">
      <c r="B1180" s="3">
        <f t="shared" si="145"/>
        <v>1177</v>
      </c>
      <c r="C1180" s="7">
        <v>44279</v>
      </c>
      <c r="D1180" s="10">
        <v>52303.65</v>
      </c>
      <c r="E1180" s="3">
        <f t="shared" si="144"/>
        <v>10.864821437292781</v>
      </c>
      <c r="F1180" s="8">
        <f t="shared" si="146"/>
        <v>0</v>
      </c>
      <c r="G1180" s="8">
        <f t="shared" si="147"/>
        <v>3.8210823911917657E-2</v>
      </c>
      <c r="H1180" s="8">
        <f t="shared" si="141"/>
        <v>1.7964115433194268E-2</v>
      </c>
      <c r="I1180" s="8">
        <f t="shared" si="141"/>
        <v>1.4281047890974412E-2</v>
      </c>
      <c r="J1180" s="8">
        <f t="shared" si="142"/>
        <v>1.257898970043196</v>
      </c>
      <c r="K1180" s="9">
        <f t="shared" si="143"/>
        <v>55.711038745862531</v>
      </c>
      <c r="L1180" s="9"/>
      <c r="M1180">
        <f t="shared" si="140"/>
        <v>93.031379706753114</v>
      </c>
      <c r="N1180">
        <f t="shared" si="140"/>
        <v>91.045773435389521</v>
      </c>
    </row>
    <row r="1181" spans="2:14" x14ac:dyDescent="0.25">
      <c r="B1181" s="3">
        <f t="shared" si="145"/>
        <v>1178</v>
      </c>
      <c r="C1181" s="7">
        <v>44280</v>
      </c>
      <c r="D1181" s="10">
        <v>51293.78</v>
      </c>
      <c r="E1181" s="3">
        <f t="shared" si="144"/>
        <v>10.845324776244428</v>
      </c>
      <c r="F1181" s="8">
        <f t="shared" si="146"/>
        <v>0</v>
      </c>
      <c r="G1181" s="8">
        <f t="shared" si="147"/>
        <v>1.9496661048352237E-2</v>
      </c>
      <c r="H1181" s="8">
        <f t="shared" si="141"/>
        <v>1.6340584975888046E-2</v>
      </c>
      <c r="I1181" s="8">
        <f t="shared" si="141"/>
        <v>1.474525410641137E-2</v>
      </c>
      <c r="J1181" s="8">
        <f t="shared" si="142"/>
        <v>1.1081928366892648</v>
      </c>
      <c r="K1181" s="9">
        <f t="shared" si="143"/>
        <v>52.566009019819369</v>
      </c>
      <c r="L1181" s="9"/>
      <c r="M1181">
        <f t="shared" si="140"/>
        <v>93.09343356305321</v>
      </c>
      <c r="N1181">
        <f t="shared" si="140"/>
        <v>91.075387199069098</v>
      </c>
    </row>
    <row r="1182" spans="2:14" x14ac:dyDescent="0.25">
      <c r="B1182" s="3">
        <f t="shared" si="145"/>
        <v>1179</v>
      </c>
      <c r="C1182" s="7">
        <v>44281</v>
      </c>
      <c r="D1182" s="10">
        <v>55025.59</v>
      </c>
      <c r="E1182" s="3">
        <f t="shared" si="144"/>
        <v>10.915553628736088</v>
      </c>
      <c r="F1182" s="8">
        <f t="shared" si="146"/>
        <v>7.0228852491659666E-2</v>
      </c>
      <c r="G1182" s="8">
        <f t="shared" si="147"/>
        <v>0</v>
      </c>
      <c r="H1182" s="8">
        <f t="shared" si="141"/>
        <v>1.8012700511403752E-2</v>
      </c>
      <c r="I1182" s="8">
        <f t="shared" si="141"/>
        <v>1.4404361342992425E-2</v>
      </c>
      <c r="J1182" s="8">
        <f t="shared" si="142"/>
        <v>1.2505032387407267</v>
      </c>
      <c r="K1182" s="9">
        <f t="shared" si="143"/>
        <v>55.565493851075203</v>
      </c>
      <c r="L1182" s="9"/>
      <c r="M1182">
        <f t="shared" si="140"/>
        <v>93.155487419353292</v>
      </c>
      <c r="N1182">
        <f t="shared" si="140"/>
        <v>91.105000962748676</v>
      </c>
    </row>
    <row r="1183" spans="2:14" x14ac:dyDescent="0.25">
      <c r="B1183" s="3">
        <f t="shared" si="145"/>
        <v>1180</v>
      </c>
      <c r="C1183" s="7">
        <v>44282</v>
      </c>
      <c r="D1183" s="10">
        <v>55817.14</v>
      </c>
      <c r="E1183" s="3">
        <f t="shared" si="144"/>
        <v>10.92983626966161</v>
      </c>
      <c r="F1183" s="8">
        <f t="shared" si="146"/>
        <v>1.4282640925522117E-2</v>
      </c>
      <c r="G1183" s="8">
        <f t="shared" si="147"/>
        <v>0</v>
      </c>
      <c r="H1183" s="8">
        <f t="shared" si="141"/>
        <v>1.8352763390582852E-2</v>
      </c>
      <c r="I1183" s="8">
        <f t="shared" si="141"/>
        <v>1.4336841395519436E-2</v>
      </c>
      <c r="J1183" s="8">
        <f t="shared" si="142"/>
        <v>1.2801120472964482</v>
      </c>
      <c r="K1183" s="9">
        <f t="shared" si="143"/>
        <v>56.142506190180001</v>
      </c>
      <c r="L1183" s="9"/>
      <c r="M1183">
        <f t="shared" si="140"/>
        <v>93.217541275653375</v>
      </c>
      <c r="N1183">
        <f t="shared" si="140"/>
        <v>91.134614726428254</v>
      </c>
    </row>
    <row r="1184" spans="2:14" x14ac:dyDescent="0.25">
      <c r="B1184" s="3">
        <f t="shared" si="145"/>
        <v>1181</v>
      </c>
      <c r="C1184" s="7">
        <v>44283</v>
      </c>
      <c r="D1184" s="10">
        <v>55777.63</v>
      </c>
      <c r="E1184" s="3">
        <f t="shared" si="144"/>
        <v>10.929128171931747</v>
      </c>
      <c r="F1184" s="8">
        <f t="shared" si="146"/>
        <v>0</v>
      </c>
      <c r="G1184" s="8">
        <f t="shared" si="147"/>
        <v>7.0809772986279995E-4</v>
      </c>
      <c r="H1184" s="8">
        <f t="shared" si="141"/>
        <v>1.7644330922001402E-2</v>
      </c>
      <c r="I1184" s="8">
        <f t="shared" si="141"/>
        <v>1.4353700865278075E-2</v>
      </c>
      <c r="J1184" s="8">
        <f t="shared" si="142"/>
        <v>1.229253074702388</v>
      </c>
      <c r="K1184" s="9">
        <f t="shared" si="143"/>
        <v>55.1419257262434</v>
      </c>
      <c r="L1184" s="9"/>
      <c r="M1184">
        <f t="shared" si="140"/>
        <v>93.279595131953457</v>
      </c>
      <c r="N1184">
        <f t="shared" si="140"/>
        <v>91.164228490107831</v>
      </c>
    </row>
    <row r="1185" spans="2:14" x14ac:dyDescent="0.25">
      <c r="B1185" s="3">
        <f t="shared" si="145"/>
        <v>1182</v>
      </c>
      <c r="C1185" s="7">
        <v>44284</v>
      </c>
      <c r="D1185" s="10">
        <v>57635.47</v>
      </c>
      <c r="E1185" s="3">
        <f t="shared" si="144"/>
        <v>10.961893455768932</v>
      </c>
      <c r="F1185" s="8">
        <f t="shared" si="146"/>
        <v>3.2765283837184356E-2</v>
      </c>
      <c r="G1185" s="8">
        <f t="shared" si="147"/>
        <v>0</v>
      </c>
      <c r="H1185" s="8">
        <f t="shared" si="141"/>
        <v>1.8424456727648648E-2</v>
      </c>
      <c r="I1185" s="8">
        <f t="shared" si="141"/>
        <v>1.4024671812429597E-2</v>
      </c>
      <c r="J1185" s="8">
        <f t="shared" si="142"/>
        <v>1.3137174954297091</v>
      </c>
      <c r="K1185" s="9">
        <f t="shared" si="143"/>
        <v>56.779511674381077</v>
      </c>
      <c r="L1185" s="9"/>
      <c r="M1185">
        <f t="shared" si="140"/>
        <v>93.341648988253539</v>
      </c>
      <c r="N1185">
        <f t="shared" si="140"/>
        <v>91.193842253787409</v>
      </c>
    </row>
    <row r="1186" spans="2:14" x14ac:dyDescent="0.25">
      <c r="B1186" s="3">
        <f t="shared" si="145"/>
        <v>1183</v>
      </c>
      <c r="C1186" s="7">
        <v>44285</v>
      </c>
      <c r="D1186" s="10">
        <v>58746.57</v>
      </c>
      <c r="E1186" s="3">
        <f t="shared" si="144"/>
        <v>10.980988047323329</v>
      </c>
      <c r="F1186" s="8">
        <f t="shared" si="146"/>
        <v>1.9094591554397411E-2</v>
      </c>
      <c r="G1186" s="8">
        <f t="shared" si="147"/>
        <v>0</v>
      </c>
      <c r="H1186" s="8">
        <f t="shared" si="141"/>
        <v>1.8279259973517852E-2</v>
      </c>
      <c r="I1186" s="8">
        <f t="shared" si="141"/>
        <v>1.4024671812429597E-2</v>
      </c>
      <c r="J1186" s="8">
        <f t="shared" si="142"/>
        <v>1.3033645434267886</v>
      </c>
      <c r="K1186" s="9">
        <f t="shared" si="143"/>
        <v>56.585248181676519</v>
      </c>
      <c r="L1186" s="9"/>
      <c r="M1186">
        <f t="shared" si="140"/>
        <v>93.403702844553621</v>
      </c>
      <c r="N1186">
        <f t="shared" si="140"/>
        <v>91.223456017466987</v>
      </c>
    </row>
    <row r="1187" spans="2:14" x14ac:dyDescent="0.25">
      <c r="B1187" s="3">
        <f t="shared" si="145"/>
        <v>1184</v>
      </c>
      <c r="C1187" s="7">
        <v>44286</v>
      </c>
      <c r="D1187" s="10">
        <v>58740.55</v>
      </c>
      <c r="E1187" s="3">
        <f t="shared" si="144"/>
        <v>10.980885568004656</v>
      </c>
      <c r="F1187" s="8">
        <f t="shared" si="146"/>
        <v>0</v>
      </c>
      <c r="G1187" s="8">
        <f t="shared" si="147"/>
        <v>1.024793186736872E-4</v>
      </c>
      <c r="H1187" s="8">
        <f t="shared" si="141"/>
        <v>1.6874423721546562E-2</v>
      </c>
      <c r="I1187" s="8">
        <f t="shared" si="141"/>
        <v>1.4027111796207541E-2</v>
      </c>
      <c r="J1187" s="8">
        <f t="shared" si="142"/>
        <v>1.2029863286688025</v>
      </c>
      <c r="K1187" s="9">
        <f t="shared" si="143"/>
        <v>54.607071910234254</v>
      </c>
      <c r="L1187" s="9"/>
      <c r="M1187">
        <f t="shared" si="140"/>
        <v>93.465756700853717</v>
      </c>
      <c r="N1187">
        <f t="shared" si="140"/>
        <v>91.253069781146564</v>
      </c>
    </row>
    <row r="1188" spans="2:14" x14ac:dyDescent="0.25">
      <c r="B1188" s="3">
        <f t="shared" si="145"/>
        <v>1185</v>
      </c>
      <c r="C1188" s="7">
        <v>44287</v>
      </c>
      <c r="D1188" s="10">
        <v>58720.44</v>
      </c>
      <c r="E1188" s="3">
        <f t="shared" si="144"/>
        <v>10.980543156448334</v>
      </c>
      <c r="F1188" s="8">
        <f t="shared" si="146"/>
        <v>0</v>
      </c>
      <c r="G1188" s="8">
        <f t="shared" si="147"/>
        <v>3.4241155632130926E-4</v>
      </c>
      <c r="H1188" s="8">
        <f t="shared" si="141"/>
        <v>1.6874423721546562E-2</v>
      </c>
      <c r="I1188" s="8">
        <f t="shared" si="141"/>
        <v>1.3774775345221408E-2</v>
      </c>
      <c r="J1188" s="8">
        <f t="shared" si="142"/>
        <v>1.2250235157120328</v>
      </c>
      <c r="K1188" s="9">
        <f t="shared" si="143"/>
        <v>55.056654775174877</v>
      </c>
      <c r="L1188" s="9"/>
      <c r="M1188">
        <f t="shared" si="140"/>
        <v>93.527810557153799</v>
      </c>
      <c r="N1188">
        <f t="shared" si="140"/>
        <v>91.282683544826142</v>
      </c>
    </row>
    <row r="1189" spans="2:14" x14ac:dyDescent="0.25">
      <c r="B1189" s="3">
        <f t="shared" si="145"/>
        <v>1186</v>
      </c>
      <c r="C1189" s="7">
        <v>44288</v>
      </c>
      <c r="D1189" s="10">
        <v>58950.01</v>
      </c>
      <c r="E1189" s="3">
        <f t="shared" si="144"/>
        <v>10.984445075600787</v>
      </c>
      <c r="F1189" s="8">
        <f t="shared" si="146"/>
        <v>3.9019191524527486E-3</v>
      </c>
      <c r="G1189" s="8">
        <f t="shared" si="147"/>
        <v>0</v>
      </c>
      <c r="H1189" s="8">
        <f t="shared" si="141"/>
        <v>1.5037110766449884E-2</v>
      </c>
      <c r="I1189" s="8">
        <f t="shared" si="141"/>
        <v>1.3774775345221408E-2</v>
      </c>
      <c r="J1189" s="8">
        <f t="shared" si="142"/>
        <v>1.091641089570756</v>
      </c>
      <c r="K1189" s="9">
        <f t="shared" si="143"/>
        <v>52.190650442556631</v>
      </c>
      <c r="L1189" s="9"/>
      <c r="M1189">
        <f t="shared" si="140"/>
        <v>93.589864413453881</v>
      </c>
      <c r="N1189">
        <f t="shared" si="140"/>
        <v>91.31229730850572</v>
      </c>
    </row>
    <row r="1190" spans="2:14" x14ac:dyDescent="0.25">
      <c r="B1190" s="3">
        <f t="shared" si="145"/>
        <v>1187</v>
      </c>
      <c r="C1190" s="7">
        <v>44289</v>
      </c>
      <c r="D1190" s="10">
        <v>57051.94</v>
      </c>
      <c r="E1190" s="3">
        <f t="shared" si="144"/>
        <v>10.951717359970601</v>
      </c>
      <c r="F1190" s="8">
        <f t="shared" si="146"/>
        <v>0</v>
      </c>
      <c r="G1190" s="8">
        <f t="shared" si="147"/>
        <v>3.2727715630185727E-2</v>
      </c>
      <c r="H1190" s="8">
        <f t="shared" si="141"/>
        <v>1.5037110766449884E-2</v>
      </c>
      <c r="I1190" s="8">
        <f t="shared" si="141"/>
        <v>1.452638905518396E-2</v>
      </c>
      <c r="J1190" s="8">
        <f t="shared" si="142"/>
        <v>1.0351582013483016</v>
      </c>
      <c r="K1190" s="9">
        <f t="shared" si="143"/>
        <v>50.86377072123949</v>
      </c>
      <c r="L1190" s="9"/>
      <c r="M1190">
        <f t="shared" si="140"/>
        <v>93.651918269753963</v>
      </c>
      <c r="N1190">
        <f t="shared" si="140"/>
        <v>91.341911072185297</v>
      </c>
    </row>
    <row r="1191" spans="2:14" x14ac:dyDescent="0.25">
      <c r="B1191" s="3">
        <f t="shared" si="145"/>
        <v>1188</v>
      </c>
      <c r="C1191" s="7">
        <v>44290</v>
      </c>
      <c r="D1191" s="10">
        <v>58202.01</v>
      </c>
      <c r="E1191" s="3">
        <f t="shared" si="144"/>
        <v>10.971675169205646</v>
      </c>
      <c r="F1191" s="8">
        <f t="shared" si="146"/>
        <v>1.9957809235044977E-2</v>
      </c>
      <c r="G1191" s="8">
        <f t="shared" si="147"/>
        <v>0</v>
      </c>
      <c r="H1191" s="8">
        <f t="shared" si="141"/>
        <v>1.4853205600581666E-2</v>
      </c>
      <c r="I1191" s="8">
        <f t="shared" si="141"/>
        <v>1.452638905518396E-2</v>
      </c>
      <c r="J1191" s="8">
        <f t="shared" si="142"/>
        <v>1.0224981269712776</v>
      </c>
      <c r="K1191" s="9">
        <f t="shared" si="143"/>
        <v>50.556196484714896</v>
      </c>
      <c r="L1191" s="9"/>
      <c r="M1191">
        <f t="shared" si="140"/>
        <v>93.713972126054045</v>
      </c>
      <c r="N1191">
        <f t="shared" si="140"/>
        <v>91.371524835864861</v>
      </c>
    </row>
    <row r="1192" spans="2:14" x14ac:dyDescent="0.25">
      <c r="B1192" s="3">
        <f t="shared" si="145"/>
        <v>1189</v>
      </c>
      <c r="C1192" s="7">
        <v>44291</v>
      </c>
      <c r="D1192" s="10">
        <v>59129.99</v>
      </c>
      <c r="E1192" s="3">
        <f t="shared" si="144"/>
        <v>10.98749351969597</v>
      </c>
      <c r="F1192" s="8">
        <f t="shared" si="146"/>
        <v>1.5818350490324207E-2</v>
      </c>
      <c r="G1192" s="8">
        <f t="shared" si="147"/>
        <v>0</v>
      </c>
      <c r="H1192" s="8">
        <f t="shared" si="141"/>
        <v>1.5229832993208433E-2</v>
      </c>
      <c r="I1192" s="8">
        <f t="shared" si="141"/>
        <v>1.3107642704814756E-2</v>
      </c>
      <c r="J1192" s="8">
        <f t="shared" si="142"/>
        <v>1.1619048013579241</v>
      </c>
      <c r="K1192" s="9">
        <f t="shared" si="143"/>
        <v>53.74449423619923</v>
      </c>
      <c r="L1192" s="9"/>
      <c r="M1192">
        <f t="shared" ref="M1192:N1255" si="148">($B1192-100)*M$101+M$102</f>
        <v>93.776025982354128</v>
      </c>
      <c r="N1192">
        <f t="shared" si="148"/>
        <v>91.401138599544439</v>
      </c>
    </row>
    <row r="1193" spans="2:14" x14ac:dyDescent="0.25">
      <c r="B1193" s="3">
        <f t="shared" si="145"/>
        <v>1190</v>
      </c>
      <c r="C1193" s="7">
        <v>44292</v>
      </c>
      <c r="D1193" s="10">
        <v>57991.15</v>
      </c>
      <c r="E1193" s="3">
        <f t="shared" si="144"/>
        <v>10.968045691679201</v>
      </c>
      <c r="F1193" s="8">
        <f t="shared" si="146"/>
        <v>0</v>
      </c>
      <c r="G1193" s="8">
        <f t="shared" si="147"/>
        <v>1.9447828016769364E-2</v>
      </c>
      <c r="H1193" s="8">
        <f t="shared" si="141"/>
        <v>1.5229832993208433E-2</v>
      </c>
      <c r="I1193" s="8">
        <f t="shared" si="141"/>
        <v>1.1165616749515508E-2</v>
      </c>
      <c r="J1193" s="8">
        <f t="shared" si="142"/>
        <v>1.3639938872045985</v>
      </c>
      <c r="K1193" s="9">
        <f t="shared" si="143"/>
        <v>57.6987061847909</v>
      </c>
      <c r="L1193" s="9"/>
      <c r="M1193">
        <f t="shared" si="148"/>
        <v>93.838079838654224</v>
      </c>
      <c r="N1193">
        <f t="shared" si="148"/>
        <v>91.430752363224016</v>
      </c>
    </row>
    <row r="1194" spans="2:14" x14ac:dyDescent="0.25">
      <c r="B1194" s="3">
        <f t="shared" si="145"/>
        <v>1191</v>
      </c>
      <c r="C1194" s="7">
        <v>44293</v>
      </c>
      <c r="D1194" s="10">
        <v>55953.45</v>
      </c>
      <c r="E1194" s="3">
        <f t="shared" si="144"/>
        <v>10.932275374037427</v>
      </c>
      <c r="F1194" s="8">
        <f t="shared" si="146"/>
        <v>0</v>
      </c>
      <c r="G1194" s="8">
        <f t="shared" si="147"/>
        <v>3.577031764177363E-2</v>
      </c>
      <c r="H1194" s="8">
        <f t="shared" si="141"/>
        <v>1.4850485024047072E-2</v>
      </c>
      <c r="I1194" s="8">
        <f t="shared" si="141"/>
        <v>1.2017290979081547E-2</v>
      </c>
      <c r="J1194" s="8">
        <f t="shared" si="142"/>
        <v>1.2357597939416842</v>
      </c>
      <c r="K1194" s="9">
        <f t="shared" si="143"/>
        <v>55.272475929223944</v>
      </c>
      <c r="L1194" s="9"/>
      <c r="M1194">
        <f t="shared" si="148"/>
        <v>93.900133694954306</v>
      </c>
      <c r="N1194">
        <f t="shared" si="148"/>
        <v>91.460366126903594</v>
      </c>
    </row>
    <row r="1195" spans="2:14" x14ac:dyDescent="0.25">
      <c r="B1195" s="3">
        <f t="shared" si="145"/>
        <v>1192</v>
      </c>
      <c r="C1195" s="7">
        <v>44294</v>
      </c>
      <c r="D1195" s="10">
        <v>58077.52</v>
      </c>
      <c r="E1195" s="3">
        <f t="shared" si="144"/>
        <v>10.9695339488625</v>
      </c>
      <c r="F1195" s="8">
        <f t="shared" si="146"/>
        <v>3.7258574825072444E-2</v>
      </c>
      <c r="G1195" s="8">
        <f t="shared" si="147"/>
        <v>0</v>
      </c>
      <c r="H1195" s="8">
        <f t="shared" si="141"/>
        <v>1.573759394845356E-2</v>
      </c>
      <c r="I1195" s="8">
        <f t="shared" si="141"/>
        <v>1.0736080283517838E-2</v>
      </c>
      <c r="J1195" s="8">
        <f t="shared" si="142"/>
        <v>1.4658603077525516</v>
      </c>
      <c r="K1195" s="9">
        <f t="shared" si="143"/>
        <v>59.446202331249424</v>
      </c>
      <c r="L1195" s="9"/>
      <c r="M1195">
        <f t="shared" si="148"/>
        <v>93.962187551254388</v>
      </c>
      <c r="N1195">
        <f t="shared" si="148"/>
        <v>91.489979890583172</v>
      </c>
    </row>
    <row r="1196" spans="2:14" x14ac:dyDescent="0.25">
      <c r="B1196" s="3">
        <f t="shared" si="145"/>
        <v>1193</v>
      </c>
      <c r="C1196" s="7">
        <v>44295</v>
      </c>
      <c r="D1196" s="10">
        <v>58142.54</v>
      </c>
      <c r="E1196" s="3">
        <f t="shared" si="144"/>
        <v>10.970652860809087</v>
      </c>
      <c r="F1196" s="8">
        <f t="shared" si="146"/>
        <v>1.1189119465875308E-3</v>
      </c>
      <c r="G1196" s="8">
        <f t="shared" si="147"/>
        <v>0</v>
      </c>
      <c r="H1196" s="8">
        <f t="shared" si="141"/>
        <v>1.5764234709086593E-2</v>
      </c>
      <c r="I1196" s="8">
        <f t="shared" si="141"/>
        <v>1.0329584385396001E-2</v>
      </c>
      <c r="J1196" s="8">
        <f t="shared" si="142"/>
        <v>1.5261247811067906</v>
      </c>
      <c r="K1196" s="9">
        <f t="shared" si="143"/>
        <v>60.41367364434538</v>
      </c>
      <c r="L1196" s="9"/>
      <c r="M1196">
        <f t="shared" si="148"/>
        <v>94.02424140755447</v>
      </c>
      <c r="N1196">
        <f t="shared" si="148"/>
        <v>91.519593654262749</v>
      </c>
    </row>
    <row r="1197" spans="2:14" x14ac:dyDescent="0.25">
      <c r="B1197" s="3">
        <f t="shared" si="145"/>
        <v>1194</v>
      </c>
      <c r="C1197" s="7">
        <v>44296</v>
      </c>
      <c r="D1197" s="10">
        <v>59769.13</v>
      </c>
      <c r="E1197" s="3">
        <f t="shared" si="144"/>
        <v>10.99824458591514</v>
      </c>
      <c r="F1197" s="8">
        <f t="shared" si="146"/>
        <v>2.7591725106052678E-2</v>
      </c>
      <c r="G1197" s="8">
        <f t="shared" si="147"/>
        <v>0</v>
      </c>
      <c r="H1197" s="8">
        <f t="shared" ref="H1197:I1260" si="149">AVERAGE(F1156:F1197)</f>
        <v>1.6421180544944992E-2</v>
      </c>
      <c r="I1197" s="8">
        <f t="shared" si="149"/>
        <v>1.0241730848180173E-2</v>
      </c>
      <c r="J1197" s="8">
        <f t="shared" ref="J1197:J1260" si="150">H1197/I1197</f>
        <v>1.6033598996465359</v>
      </c>
      <c r="K1197" s="9">
        <f t="shared" ref="K1197:K1260" si="151">100 - (100 / (1 + J1197))</f>
        <v>61.588100049640765</v>
      </c>
      <c r="L1197" s="9"/>
      <c r="M1197">
        <f t="shared" si="148"/>
        <v>94.086295263854552</v>
      </c>
      <c r="N1197">
        <f t="shared" si="148"/>
        <v>91.549207417942327</v>
      </c>
    </row>
    <row r="1198" spans="2:14" x14ac:dyDescent="0.25">
      <c r="B1198" s="3">
        <f t="shared" si="145"/>
        <v>1195</v>
      </c>
      <c r="C1198" s="7">
        <v>44297</v>
      </c>
      <c r="D1198" s="10">
        <v>60002.43</v>
      </c>
      <c r="E1198" s="3">
        <f t="shared" si="144"/>
        <v>11.002140340384134</v>
      </c>
      <c r="F1198" s="8">
        <f t="shared" si="146"/>
        <v>3.8957544689939283E-3</v>
      </c>
      <c r="G1198" s="8">
        <f t="shared" si="147"/>
        <v>0</v>
      </c>
      <c r="H1198" s="8">
        <f t="shared" si="149"/>
        <v>1.6513936603730562E-2</v>
      </c>
      <c r="I1198" s="8">
        <f t="shared" si="149"/>
        <v>9.7350689856229768E-3</v>
      </c>
      <c r="J1198" s="8">
        <f t="shared" si="150"/>
        <v>1.6963348311263955</v>
      </c>
      <c r="K1198" s="9">
        <f t="shared" si="151"/>
        <v>62.912617956196137</v>
      </c>
      <c r="L1198" s="9"/>
      <c r="M1198">
        <f t="shared" si="148"/>
        <v>94.148349120154649</v>
      </c>
      <c r="N1198">
        <f t="shared" si="148"/>
        <v>91.578821181621905</v>
      </c>
    </row>
    <row r="1199" spans="2:14" x14ac:dyDescent="0.25">
      <c r="B1199" s="3">
        <f t="shared" si="145"/>
        <v>1196</v>
      </c>
      <c r="C1199" s="7">
        <v>44298</v>
      </c>
      <c r="D1199" s="10">
        <v>59860</v>
      </c>
      <c r="E1199" s="3">
        <f t="shared" si="144"/>
        <v>10.99976378140669</v>
      </c>
      <c r="F1199" s="8">
        <f t="shared" si="146"/>
        <v>0</v>
      </c>
      <c r="G1199" s="8">
        <f t="shared" si="147"/>
        <v>2.3765589774438212E-3</v>
      </c>
      <c r="H1199" s="8">
        <f t="shared" si="149"/>
        <v>1.4274491695184339E-2</v>
      </c>
      <c r="I1199" s="8">
        <f t="shared" si="149"/>
        <v>9.7916537231811634E-3</v>
      </c>
      <c r="J1199" s="8">
        <f t="shared" si="150"/>
        <v>1.4578223555220626</v>
      </c>
      <c r="K1199" s="9">
        <f t="shared" si="151"/>
        <v>59.313577006358081</v>
      </c>
      <c r="L1199" s="9"/>
      <c r="M1199">
        <f t="shared" si="148"/>
        <v>94.210402976454731</v>
      </c>
      <c r="N1199">
        <f t="shared" si="148"/>
        <v>91.608434945301482</v>
      </c>
    </row>
    <row r="1200" spans="2:14" x14ac:dyDescent="0.25">
      <c r="B1200" s="3">
        <f t="shared" si="145"/>
        <v>1197</v>
      </c>
      <c r="C1200" s="7">
        <v>44299</v>
      </c>
      <c r="D1200" s="10">
        <v>63575</v>
      </c>
      <c r="E1200" s="3">
        <f t="shared" si="144"/>
        <v>11.059975590290321</v>
      </c>
      <c r="F1200" s="8">
        <f t="shared" si="146"/>
        <v>6.0211808883630979E-2</v>
      </c>
      <c r="G1200" s="8">
        <f t="shared" si="147"/>
        <v>0</v>
      </c>
      <c r="H1200" s="8">
        <f t="shared" si="149"/>
        <v>1.5708106192413647E-2</v>
      </c>
      <c r="I1200" s="8">
        <f t="shared" si="149"/>
        <v>9.2347496673884175E-3</v>
      </c>
      <c r="J1200" s="8">
        <f t="shared" si="150"/>
        <v>1.7009780186987886</v>
      </c>
      <c r="K1200" s="9">
        <f t="shared" si="151"/>
        <v>62.976373999453884</v>
      </c>
      <c r="L1200" s="9"/>
      <c r="M1200">
        <f t="shared" si="148"/>
        <v>94.272456832754813</v>
      </c>
      <c r="N1200">
        <f t="shared" si="148"/>
        <v>91.638048708981046</v>
      </c>
    </row>
    <row r="1201" spans="2:14" x14ac:dyDescent="0.25">
      <c r="B1201" s="3">
        <f t="shared" si="145"/>
        <v>1198</v>
      </c>
      <c r="C1201" s="7">
        <v>44300</v>
      </c>
      <c r="D1201" s="10">
        <v>62959.53</v>
      </c>
      <c r="E1201" s="3">
        <f t="shared" si="144"/>
        <v>11.050247418006242</v>
      </c>
      <c r="F1201" s="8">
        <f t="shared" si="146"/>
        <v>0</v>
      </c>
      <c r="G1201" s="8">
        <f t="shared" si="147"/>
        <v>9.728172284079406E-3</v>
      </c>
      <c r="H1201" s="8">
        <f t="shared" si="149"/>
        <v>1.4787945015840839E-2</v>
      </c>
      <c r="I1201" s="8">
        <f t="shared" si="149"/>
        <v>9.4663728170093549E-3</v>
      </c>
      <c r="J1201" s="8">
        <f t="shared" si="150"/>
        <v>1.5621553578863474</v>
      </c>
      <c r="K1201" s="9">
        <f t="shared" si="151"/>
        <v>60.970360484894599</v>
      </c>
      <c r="L1201" s="9"/>
      <c r="M1201">
        <f t="shared" si="148"/>
        <v>94.334510689054895</v>
      </c>
      <c r="N1201">
        <f t="shared" si="148"/>
        <v>91.667662472660624</v>
      </c>
    </row>
    <row r="1202" spans="2:14" x14ac:dyDescent="0.25">
      <c r="B1202" s="3">
        <f t="shared" si="145"/>
        <v>1199</v>
      </c>
      <c r="C1202" s="7">
        <v>44301</v>
      </c>
      <c r="D1202" s="10">
        <v>63159.98</v>
      </c>
      <c r="E1202" s="3">
        <f t="shared" si="144"/>
        <v>11.053426151713417</v>
      </c>
      <c r="F1202" s="8">
        <f t="shared" si="146"/>
        <v>3.1787337071751409E-3</v>
      </c>
      <c r="G1202" s="8">
        <f t="shared" si="147"/>
        <v>0</v>
      </c>
      <c r="H1202" s="8">
        <f t="shared" si="149"/>
        <v>1.4863629151725963E-2</v>
      </c>
      <c r="I1202" s="8">
        <f t="shared" si="149"/>
        <v>8.5134736058264538E-3</v>
      </c>
      <c r="J1202" s="8">
        <f t="shared" si="150"/>
        <v>1.7458947827774538</v>
      </c>
      <c r="K1202" s="9">
        <f t="shared" si="151"/>
        <v>63.581998615820709</v>
      </c>
      <c r="L1202" s="9"/>
      <c r="M1202">
        <f t="shared" si="148"/>
        <v>94.396564545354977</v>
      </c>
      <c r="N1202">
        <f t="shared" si="148"/>
        <v>91.697276236340201</v>
      </c>
    </row>
    <row r="1203" spans="2:14" x14ac:dyDescent="0.25">
      <c r="B1203" s="3">
        <f t="shared" si="145"/>
        <v>1200</v>
      </c>
      <c r="C1203" s="7">
        <v>44302</v>
      </c>
      <c r="D1203" s="10">
        <v>61334.8</v>
      </c>
      <c r="E1203" s="3">
        <f t="shared" si="144"/>
        <v>11.02410266068058</v>
      </c>
      <c r="F1203" s="8">
        <f t="shared" si="146"/>
        <v>0</v>
      </c>
      <c r="G1203" s="8">
        <f t="shared" si="147"/>
        <v>2.9323491032837268E-2</v>
      </c>
      <c r="H1203" s="8">
        <f t="shared" si="149"/>
        <v>1.46784878672438E-2</v>
      </c>
      <c r="I1203" s="8">
        <f t="shared" si="149"/>
        <v>9.2116519637511513E-3</v>
      </c>
      <c r="J1203" s="8">
        <f t="shared" si="150"/>
        <v>1.5934696539779445</v>
      </c>
      <c r="K1203" s="9">
        <f t="shared" si="151"/>
        <v>61.44161554132053</v>
      </c>
      <c r="L1203" s="9"/>
      <c r="M1203">
        <f t="shared" si="148"/>
        <v>94.458618401655059</v>
      </c>
      <c r="N1203">
        <f t="shared" si="148"/>
        <v>91.726890000019779</v>
      </c>
    </row>
    <row r="1204" spans="2:14" x14ac:dyDescent="0.25">
      <c r="B1204" s="3">
        <f t="shared" si="145"/>
        <v>1201</v>
      </c>
      <c r="C1204" s="7">
        <v>44303</v>
      </c>
      <c r="D1204" s="10">
        <v>60006.66</v>
      </c>
      <c r="E1204" s="3">
        <f t="shared" si="144"/>
        <v>11.002210835044194</v>
      </c>
      <c r="F1204" s="8">
        <f t="shared" si="146"/>
        <v>0</v>
      </c>
      <c r="G1204" s="8">
        <f t="shared" si="147"/>
        <v>2.1891825636386031E-2</v>
      </c>
      <c r="H1204" s="8">
        <f t="shared" si="149"/>
        <v>1.4614843860528153E-2</v>
      </c>
      <c r="I1204" s="8">
        <f t="shared" si="149"/>
        <v>9.7328859074746286E-3</v>
      </c>
      <c r="J1204" s="8">
        <f t="shared" si="150"/>
        <v>1.5015940800563885</v>
      </c>
      <c r="K1204" s="9">
        <f t="shared" si="151"/>
        <v>60.025489028281562</v>
      </c>
      <c r="L1204" s="9"/>
      <c r="M1204">
        <f t="shared" si="148"/>
        <v>94.520672257955155</v>
      </c>
      <c r="N1204">
        <f t="shared" si="148"/>
        <v>91.756503763699357</v>
      </c>
    </row>
    <row r="1205" spans="2:14" x14ac:dyDescent="0.25">
      <c r="B1205" s="3">
        <f t="shared" si="145"/>
        <v>1202</v>
      </c>
      <c r="C1205" s="7">
        <v>44304</v>
      </c>
      <c r="D1205" s="10">
        <v>56150.01</v>
      </c>
      <c r="E1205" s="3">
        <f t="shared" si="144"/>
        <v>10.935782138260963</v>
      </c>
      <c r="F1205" s="8">
        <f t="shared" si="146"/>
        <v>0</v>
      </c>
      <c r="G1205" s="8">
        <f t="shared" si="147"/>
        <v>6.6428696783230379E-2</v>
      </c>
      <c r="H1205" s="8">
        <f t="shared" si="149"/>
        <v>1.3618219202179078E-2</v>
      </c>
      <c r="I1205" s="8">
        <f t="shared" si="149"/>
        <v>1.1314521545170588E-2</v>
      </c>
      <c r="J1205" s="8">
        <f t="shared" si="150"/>
        <v>1.2036053975248988</v>
      </c>
      <c r="K1205" s="9">
        <f t="shared" si="151"/>
        <v>54.619824351346878</v>
      </c>
      <c r="L1205" s="9"/>
      <c r="M1205">
        <f t="shared" si="148"/>
        <v>94.582726114255237</v>
      </c>
      <c r="N1205">
        <f t="shared" si="148"/>
        <v>91.786117527378934</v>
      </c>
    </row>
    <row r="1206" spans="2:14" x14ac:dyDescent="0.25">
      <c r="B1206" s="3">
        <f t="shared" si="145"/>
        <v>1203</v>
      </c>
      <c r="C1206" s="7">
        <v>44305</v>
      </c>
      <c r="D1206" s="10">
        <v>55633.14</v>
      </c>
      <c r="E1206" s="3">
        <f t="shared" si="144"/>
        <v>10.926534345840967</v>
      </c>
      <c r="F1206" s="8">
        <f t="shared" si="146"/>
        <v>0</v>
      </c>
      <c r="G1206" s="8">
        <f t="shared" si="147"/>
        <v>9.2477924199965145E-3</v>
      </c>
      <c r="H1206" s="8">
        <f t="shared" si="149"/>
        <v>1.2971527145608765E-2</v>
      </c>
      <c r="I1206" s="8">
        <f t="shared" si="149"/>
        <v>1.1534707078980031E-2</v>
      </c>
      <c r="J1206" s="8">
        <f t="shared" si="150"/>
        <v>1.1245649375220881</v>
      </c>
      <c r="K1206" s="9">
        <f t="shared" si="151"/>
        <v>52.931539896054431</v>
      </c>
      <c r="L1206" s="9"/>
      <c r="M1206">
        <f t="shared" si="148"/>
        <v>94.644779970555319</v>
      </c>
      <c r="N1206">
        <f t="shared" si="148"/>
        <v>91.815731291058512</v>
      </c>
    </row>
    <row r="1207" spans="2:14" x14ac:dyDescent="0.25">
      <c r="B1207" s="3">
        <f t="shared" si="145"/>
        <v>1204</v>
      </c>
      <c r="C1207" s="7">
        <v>44306</v>
      </c>
      <c r="D1207" s="10">
        <v>56425</v>
      </c>
      <c r="E1207" s="3">
        <f t="shared" si="144"/>
        <v>10.940667601685737</v>
      </c>
      <c r="F1207" s="8">
        <f t="shared" si="146"/>
        <v>1.4133255844770432E-2</v>
      </c>
      <c r="G1207" s="8">
        <f t="shared" si="147"/>
        <v>0</v>
      </c>
      <c r="H1207" s="8">
        <f t="shared" si="149"/>
        <v>1.2193786735241931E-2</v>
      </c>
      <c r="I1207" s="8">
        <f t="shared" si="149"/>
        <v>1.1534707078980031E-2</v>
      </c>
      <c r="J1207" s="8">
        <f t="shared" si="150"/>
        <v>1.0571388290789765</v>
      </c>
      <c r="K1207" s="9">
        <f t="shared" si="151"/>
        <v>51.388793703936805</v>
      </c>
      <c r="L1207" s="9"/>
      <c r="M1207">
        <f t="shared" si="148"/>
        <v>94.706833826855402</v>
      </c>
      <c r="N1207">
        <f t="shared" si="148"/>
        <v>91.84534505473809</v>
      </c>
    </row>
    <row r="1208" spans="2:14" x14ac:dyDescent="0.25">
      <c r="B1208" s="3">
        <f t="shared" si="145"/>
        <v>1205</v>
      </c>
      <c r="C1208" s="7">
        <v>44307</v>
      </c>
      <c r="D1208" s="10">
        <v>53787.63</v>
      </c>
      <c r="E1208" s="3">
        <f t="shared" si="144"/>
        <v>10.892798794062363</v>
      </c>
      <c r="F1208" s="8">
        <f t="shared" si="146"/>
        <v>0</v>
      </c>
      <c r="G1208" s="8">
        <f t="shared" si="147"/>
        <v>4.7868807623373755E-2</v>
      </c>
      <c r="H1208" s="8">
        <f t="shared" si="149"/>
        <v>1.1777905376121238E-2</v>
      </c>
      <c r="I1208" s="8">
        <f t="shared" si="149"/>
        <v>1.2674440593822263E-2</v>
      </c>
      <c r="J1208" s="8">
        <f t="shared" si="150"/>
        <v>0.92926431655389896</v>
      </c>
      <c r="K1208" s="9">
        <f t="shared" si="151"/>
        <v>48.166770544627838</v>
      </c>
      <c r="L1208" s="9"/>
      <c r="M1208">
        <f t="shared" si="148"/>
        <v>94.768887683155484</v>
      </c>
      <c r="N1208">
        <f t="shared" si="148"/>
        <v>91.874958818417667</v>
      </c>
    </row>
    <row r="1209" spans="2:14" x14ac:dyDescent="0.25">
      <c r="B1209" s="3">
        <f t="shared" si="145"/>
        <v>1206</v>
      </c>
      <c r="C1209" s="7">
        <v>44308</v>
      </c>
      <c r="D1209" s="10">
        <v>51690.96</v>
      </c>
      <c r="E1209" s="3">
        <f t="shared" si="144"/>
        <v>10.853038190275313</v>
      </c>
      <c r="F1209" s="8">
        <f t="shared" si="146"/>
        <v>0</v>
      </c>
      <c r="G1209" s="8">
        <f t="shared" si="147"/>
        <v>3.9760603787049931E-2</v>
      </c>
      <c r="H1209" s="8">
        <f t="shared" si="149"/>
        <v>1.0972516953629758E-2</v>
      </c>
      <c r="I1209" s="8">
        <f t="shared" si="149"/>
        <v>1.362112163637107E-2</v>
      </c>
      <c r="J1209" s="8">
        <f t="shared" si="150"/>
        <v>0.80555164593281237</v>
      </c>
      <c r="K1209" s="9">
        <f t="shared" si="151"/>
        <v>44.615264689182332</v>
      </c>
      <c r="L1209" s="9"/>
      <c r="M1209">
        <f t="shared" si="148"/>
        <v>94.830941539455566</v>
      </c>
      <c r="N1209">
        <f t="shared" si="148"/>
        <v>91.904572582097245</v>
      </c>
    </row>
    <row r="1210" spans="2:14" x14ac:dyDescent="0.25">
      <c r="B1210" s="3">
        <f t="shared" si="145"/>
        <v>1207</v>
      </c>
      <c r="C1210" s="7">
        <v>44309</v>
      </c>
      <c r="D1210" s="10">
        <v>51125.14</v>
      </c>
      <c r="E1210" s="3">
        <f t="shared" si="144"/>
        <v>10.842031631727661</v>
      </c>
      <c r="F1210" s="8">
        <f t="shared" si="146"/>
        <v>0</v>
      </c>
      <c r="G1210" s="8">
        <f t="shared" si="147"/>
        <v>1.1006558547652645E-2</v>
      </c>
      <c r="H1210" s="8">
        <f t="shared" si="149"/>
        <v>1.0972516953629758E-2</v>
      </c>
      <c r="I1210" s="8">
        <f t="shared" si="149"/>
        <v>1.3654831092783294E-2</v>
      </c>
      <c r="J1210" s="8">
        <f t="shared" si="150"/>
        <v>0.80356299386440866</v>
      </c>
      <c r="K1210" s="9">
        <f t="shared" si="151"/>
        <v>44.554196143859244</v>
      </c>
      <c r="L1210" s="9"/>
      <c r="M1210">
        <f t="shared" si="148"/>
        <v>94.892995395755662</v>
      </c>
      <c r="N1210">
        <f t="shared" si="148"/>
        <v>91.934186345776823</v>
      </c>
    </row>
    <row r="1211" spans="2:14" x14ac:dyDescent="0.25">
      <c r="B1211" s="3">
        <f t="shared" si="145"/>
        <v>1208</v>
      </c>
      <c r="C1211" s="7">
        <v>44310</v>
      </c>
      <c r="D1211" s="10">
        <v>50047.839999999997</v>
      </c>
      <c r="E1211" s="3">
        <f t="shared" si="144"/>
        <v>10.820734626968926</v>
      </c>
      <c r="F1211" s="8">
        <f t="shared" si="146"/>
        <v>0</v>
      </c>
      <c r="G1211" s="8">
        <f t="shared" si="147"/>
        <v>2.1297004758734417E-2</v>
      </c>
      <c r="H1211" s="8">
        <f t="shared" si="149"/>
        <v>9.3767093572126609E-3</v>
      </c>
      <c r="I1211" s="8">
        <f t="shared" si="149"/>
        <v>1.4161902634657922E-2</v>
      </c>
      <c r="J1211" s="8">
        <f t="shared" si="150"/>
        <v>0.66210802313139572</v>
      </c>
      <c r="K1211" s="9">
        <f t="shared" si="151"/>
        <v>39.835438727020318</v>
      </c>
      <c r="L1211" s="9"/>
      <c r="M1211">
        <f t="shared" si="148"/>
        <v>94.955049252055744</v>
      </c>
      <c r="N1211">
        <f t="shared" si="148"/>
        <v>91.9638001094564</v>
      </c>
    </row>
    <row r="1212" spans="2:14" x14ac:dyDescent="0.25">
      <c r="B1212" s="3">
        <f t="shared" si="145"/>
        <v>1209</v>
      </c>
      <c r="C1212" s="7">
        <v>44311</v>
      </c>
      <c r="D1212" s="10">
        <v>49066.77</v>
      </c>
      <c r="E1212" s="3">
        <f t="shared" si="144"/>
        <v>10.800937302584847</v>
      </c>
      <c r="F1212" s="8">
        <f t="shared" si="146"/>
        <v>0</v>
      </c>
      <c r="G1212" s="8">
        <f t="shared" si="147"/>
        <v>1.9797324384079218E-2</v>
      </c>
      <c r="H1212" s="8">
        <f t="shared" si="149"/>
        <v>9.3767093572126609E-3</v>
      </c>
      <c r="I1212" s="8">
        <f t="shared" si="149"/>
        <v>1.3753332151475731E-2</v>
      </c>
      <c r="J1212" s="8">
        <f t="shared" si="150"/>
        <v>0.6817772779672554</v>
      </c>
      <c r="K1212" s="9">
        <f t="shared" si="151"/>
        <v>40.539094379447889</v>
      </c>
      <c r="L1212" s="9"/>
      <c r="M1212">
        <f t="shared" si="148"/>
        <v>95.017103108355826</v>
      </c>
      <c r="N1212">
        <f t="shared" si="148"/>
        <v>91.993413873135978</v>
      </c>
    </row>
    <row r="1213" spans="2:14" x14ac:dyDescent="0.25">
      <c r="B1213" s="3">
        <f t="shared" si="145"/>
        <v>1210</v>
      </c>
      <c r="C1213" s="7">
        <v>44312</v>
      </c>
      <c r="D1213" s="10">
        <v>54001.39</v>
      </c>
      <c r="E1213" s="3">
        <f t="shared" si="144"/>
        <v>10.896765065955865</v>
      </c>
      <c r="F1213" s="8">
        <f t="shared" si="146"/>
        <v>9.5827763371017838E-2</v>
      </c>
      <c r="G1213" s="8">
        <f t="shared" si="147"/>
        <v>0</v>
      </c>
      <c r="H1213" s="8">
        <f t="shared" si="149"/>
        <v>1.1658322770808324E-2</v>
      </c>
      <c r="I1213" s="8">
        <f t="shared" si="149"/>
        <v>1.2355154558652564E-2</v>
      </c>
      <c r="J1213" s="8">
        <f t="shared" si="150"/>
        <v>0.94359991333688054</v>
      </c>
      <c r="K1213" s="9">
        <f t="shared" si="151"/>
        <v>48.549081879554919</v>
      </c>
      <c r="L1213" s="9"/>
      <c r="M1213">
        <f t="shared" si="148"/>
        <v>95.079156964655908</v>
      </c>
      <c r="N1213">
        <f t="shared" si="148"/>
        <v>92.023027636815556</v>
      </c>
    </row>
    <row r="1214" spans="2:14" x14ac:dyDescent="0.25">
      <c r="B1214" s="3">
        <f t="shared" si="145"/>
        <v>1211</v>
      </c>
      <c r="C1214" s="7">
        <v>44313</v>
      </c>
      <c r="D1214" s="10">
        <v>55011.97</v>
      </c>
      <c r="E1214" s="3">
        <f t="shared" si="144"/>
        <v>10.915306076898887</v>
      </c>
      <c r="F1214" s="8">
        <f t="shared" si="146"/>
        <v>1.8541010943021519E-2</v>
      </c>
      <c r="G1214" s="8">
        <f t="shared" si="147"/>
        <v>0</v>
      </c>
      <c r="H1214" s="8">
        <f t="shared" si="149"/>
        <v>1.1551399221795468E-2</v>
      </c>
      <c r="I1214" s="8">
        <f t="shared" si="149"/>
        <v>1.2355154558652564E-2</v>
      </c>
      <c r="J1214" s="8">
        <f t="shared" si="150"/>
        <v>0.93494574810525455</v>
      </c>
      <c r="K1214" s="9">
        <f t="shared" si="151"/>
        <v>48.318964447492952</v>
      </c>
      <c r="L1214" s="9"/>
      <c r="M1214">
        <f t="shared" si="148"/>
        <v>95.14121082095599</v>
      </c>
      <c r="N1214">
        <f t="shared" si="148"/>
        <v>92.052641400495133</v>
      </c>
    </row>
    <row r="1215" spans="2:14" x14ac:dyDescent="0.25">
      <c r="B1215" s="3">
        <f t="shared" si="145"/>
        <v>1212</v>
      </c>
      <c r="C1215" s="7">
        <v>44314</v>
      </c>
      <c r="D1215" s="10">
        <v>54846.22</v>
      </c>
      <c r="E1215" s="3">
        <f t="shared" si="144"/>
        <v>10.912288548105277</v>
      </c>
      <c r="F1215" s="8">
        <f t="shared" si="146"/>
        <v>0</v>
      </c>
      <c r="G1215" s="8">
        <f t="shared" si="147"/>
        <v>3.017528793609614E-3</v>
      </c>
      <c r="H1215" s="8">
        <f t="shared" si="149"/>
        <v>1.0723952838779915E-2</v>
      </c>
      <c r="I1215" s="8">
        <f t="shared" si="149"/>
        <v>1.2427000482309936E-2</v>
      </c>
      <c r="J1215" s="8">
        <f t="shared" si="150"/>
        <v>0.86295585600448477</v>
      </c>
      <c r="K1215" s="9">
        <f t="shared" si="151"/>
        <v>46.321862819405816</v>
      </c>
      <c r="L1215" s="9"/>
      <c r="M1215">
        <f t="shared" si="148"/>
        <v>95.203264677256087</v>
      </c>
      <c r="N1215">
        <f t="shared" si="148"/>
        <v>92.082255164174711</v>
      </c>
    </row>
    <row r="1216" spans="2:14" x14ac:dyDescent="0.25">
      <c r="B1216" s="3">
        <f t="shared" si="145"/>
        <v>1213</v>
      </c>
      <c r="C1216" s="7">
        <v>44315</v>
      </c>
      <c r="D1216" s="10">
        <v>53555</v>
      </c>
      <c r="E1216" s="3">
        <f t="shared" si="144"/>
        <v>10.88846444219873</v>
      </c>
      <c r="F1216" s="8">
        <f t="shared" si="146"/>
        <v>0</v>
      </c>
      <c r="G1216" s="8">
        <f t="shared" si="147"/>
        <v>2.3824105906546933E-2</v>
      </c>
      <c r="H1216" s="8">
        <f t="shared" si="149"/>
        <v>1.0723952838779915E-2</v>
      </c>
      <c r="I1216" s="8">
        <f t="shared" si="149"/>
        <v>1.2477504416165226E-2</v>
      </c>
      <c r="J1216" s="8">
        <f t="shared" si="150"/>
        <v>0.85946295678216733</v>
      </c>
      <c r="K1216" s="9">
        <f t="shared" si="151"/>
        <v>46.221031381527645</v>
      </c>
      <c r="L1216" s="9"/>
      <c r="M1216">
        <f t="shared" si="148"/>
        <v>95.265318533556169</v>
      </c>
      <c r="N1216">
        <f t="shared" si="148"/>
        <v>92.111868927854289</v>
      </c>
    </row>
    <row r="1217" spans="2:14" x14ac:dyDescent="0.25">
      <c r="B1217" s="3">
        <f t="shared" si="145"/>
        <v>1214</v>
      </c>
      <c r="C1217" s="7">
        <v>44316</v>
      </c>
      <c r="D1217" s="10">
        <v>57694.27</v>
      </c>
      <c r="E1217" s="3">
        <f t="shared" si="144"/>
        <v>10.962913140805849</v>
      </c>
      <c r="F1217" s="8">
        <f t="shared" si="146"/>
        <v>7.4448698607119113E-2</v>
      </c>
      <c r="G1217" s="8">
        <f t="shared" si="147"/>
        <v>0</v>
      </c>
      <c r="H1217" s="8">
        <f t="shared" si="149"/>
        <v>1.2339351351797397E-2</v>
      </c>
      <c r="I1217" s="8">
        <f t="shared" si="149"/>
        <v>1.2477504416165226E-2</v>
      </c>
      <c r="J1217" s="8">
        <f t="shared" si="150"/>
        <v>0.98892782885423425</v>
      </c>
      <c r="K1217" s="9">
        <f t="shared" si="151"/>
        <v>49.721654778390224</v>
      </c>
      <c r="L1217" s="9"/>
      <c r="M1217">
        <f t="shared" si="148"/>
        <v>95.327372389856251</v>
      </c>
      <c r="N1217">
        <f t="shared" si="148"/>
        <v>92.141482691533867</v>
      </c>
    </row>
    <row r="1218" spans="2:14" x14ac:dyDescent="0.25">
      <c r="B1218" s="3">
        <f t="shared" si="145"/>
        <v>1215</v>
      </c>
      <c r="C1218" s="7">
        <v>44317</v>
      </c>
      <c r="D1218" s="10">
        <v>57800.37</v>
      </c>
      <c r="E1218" s="3">
        <f t="shared" si="144"/>
        <v>10.964750456024063</v>
      </c>
      <c r="F1218" s="8">
        <f t="shared" si="146"/>
        <v>1.837315218214286E-3</v>
      </c>
      <c r="G1218" s="8">
        <f t="shared" si="147"/>
        <v>0</v>
      </c>
      <c r="H1218" s="8">
        <f t="shared" si="149"/>
        <v>1.2353463255903538E-2</v>
      </c>
      <c r="I1218" s="8">
        <f t="shared" si="149"/>
        <v>1.2477504416165226E-2</v>
      </c>
      <c r="J1218" s="8">
        <f t="shared" si="150"/>
        <v>0.99005881656102757</v>
      </c>
      <c r="K1218" s="9">
        <f t="shared" si="151"/>
        <v>49.750228903883567</v>
      </c>
      <c r="L1218" s="9"/>
      <c r="M1218">
        <f t="shared" si="148"/>
        <v>95.389426246156333</v>
      </c>
      <c r="N1218">
        <f t="shared" si="148"/>
        <v>92.171096455213444</v>
      </c>
    </row>
    <row r="1219" spans="2:14" x14ac:dyDescent="0.25">
      <c r="B1219" s="3">
        <f t="shared" si="145"/>
        <v>1216</v>
      </c>
      <c r="C1219" s="7">
        <v>44318</v>
      </c>
      <c r="D1219" s="10">
        <v>56578.21</v>
      </c>
      <c r="E1219" s="3">
        <f t="shared" si="144"/>
        <v>10.943379207734395</v>
      </c>
      <c r="F1219" s="8">
        <f t="shared" si="146"/>
        <v>0</v>
      </c>
      <c r="G1219" s="8">
        <f t="shared" si="147"/>
        <v>2.1371248289668188E-2</v>
      </c>
      <c r="H1219" s="8">
        <f t="shared" si="149"/>
        <v>1.2353463255903538E-2</v>
      </c>
      <c r="I1219" s="8">
        <f t="shared" si="149"/>
        <v>1.2676704109430014E-2</v>
      </c>
      <c r="J1219" s="8">
        <f t="shared" si="150"/>
        <v>0.97450119126106116</v>
      </c>
      <c r="K1219" s="9">
        <f t="shared" si="151"/>
        <v>49.354297458725426</v>
      </c>
      <c r="L1219" s="9"/>
      <c r="M1219">
        <f t="shared" si="148"/>
        <v>95.451480102456415</v>
      </c>
      <c r="N1219">
        <f t="shared" si="148"/>
        <v>92.200710218893022</v>
      </c>
    </row>
    <row r="1220" spans="2:14" x14ac:dyDescent="0.25">
      <c r="B1220" s="3">
        <f t="shared" si="145"/>
        <v>1217</v>
      </c>
      <c r="C1220" s="7">
        <v>44319</v>
      </c>
      <c r="D1220" s="10">
        <v>57169.39</v>
      </c>
      <c r="E1220" s="3">
        <f t="shared" ref="E1220:E1283" si="152">LN(D1220)</f>
        <v>10.953773894269311</v>
      </c>
      <c r="F1220" s="8">
        <f t="shared" si="146"/>
        <v>1.039468653491582E-2</v>
      </c>
      <c r="G1220" s="8">
        <f t="shared" si="147"/>
        <v>0</v>
      </c>
      <c r="H1220" s="8">
        <f t="shared" si="149"/>
        <v>1.2600955792449152E-2</v>
      </c>
      <c r="I1220" s="8">
        <f t="shared" si="149"/>
        <v>1.127966795425106E-2</v>
      </c>
      <c r="J1220" s="8">
        <f t="shared" si="150"/>
        <v>1.1171388948289145</v>
      </c>
      <c r="K1220" s="9">
        <f t="shared" si="151"/>
        <v>52.766443314489784</v>
      </c>
      <c r="L1220" s="9"/>
      <c r="M1220">
        <f t="shared" si="148"/>
        <v>95.513533958756497</v>
      </c>
      <c r="N1220">
        <f t="shared" si="148"/>
        <v>92.2303239825726</v>
      </c>
    </row>
    <row r="1221" spans="2:14" x14ac:dyDescent="0.25">
      <c r="B1221" s="3">
        <f t="shared" ref="B1221:B1284" si="153">+B1220+1</f>
        <v>1218</v>
      </c>
      <c r="C1221" s="7">
        <v>44320</v>
      </c>
      <c r="D1221" s="10">
        <v>53200.01</v>
      </c>
      <c r="E1221" s="3">
        <f t="shared" si="152"/>
        <v>10.881813863299643</v>
      </c>
      <c r="F1221" s="8">
        <f t="shared" ref="F1221:F1284" si="154">IF(E1221&gt;E1220,E1221-E1220,0)</f>
        <v>0</v>
      </c>
      <c r="G1221" s="8">
        <f t="shared" si="147"/>
        <v>7.1960030969668409E-2</v>
      </c>
      <c r="H1221" s="8">
        <f t="shared" si="149"/>
        <v>1.2487802074837077E-2</v>
      </c>
      <c r="I1221" s="8">
        <f t="shared" si="149"/>
        <v>1.2993002024957451E-2</v>
      </c>
      <c r="J1221" s="8">
        <f t="shared" si="150"/>
        <v>0.96111753471984629</v>
      </c>
      <c r="K1221" s="9">
        <f t="shared" si="151"/>
        <v>49.008665605406762</v>
      </c>
      <c r="L1221" s="9"/>
      <c r="M1221">
        <f t="shared" si="148"/>
        <v>95.575587815056593</v>
      </c>
      <c r="N1221">
        <f t="shared" si="148"/>
        <v>92.259937746252177</v>
      </c>
    </row>
    <row r="1222" spans="2:14" x14ac:dyDescent="0.25">
      <c r="B1222" s="3">
        <f t="shared" si="153"/>
        <v>1219</v>
      </c>
      <c r="C1222" s="7">
        <v>44321</v>
      </c>
      <c r="D1222" s="10">
        <v>57436.11</v>
      </c>
      <c r="E1222" s="3">
        <f t="shared" si="152"/>
        <v>10.958428478587585</v>
      </c>
      <c r="F1222" s="8">
        <f t="shared" si="154"/>
        <v>7.6614615287942556E-2</v>
      </c>
      <c r="G1222" s="8">
        <f t="shared" si="147"/>
        <v>0</v>
      </c>
      <c r="H1222" s="8">
        <f t="shared" si="149"/>
        <v>1.4311959581692851E-2</v>
      </c>
      <c r="I1222" s="8">
        <f t="shared" si="149"/>
        <v>1.2083220503245127E-2</v>
      </c>
      <c r="J1222" s="8">
        <f t="shared" si="150"/>
        <v>1.1844490943328529</v>
      </c>
      <c r="K1222" s="9">
        <f t="shared" si="151"/>
        <v>54.221867536564979</v>
      </c>
      <c r="L1222" s="9"/>
      <c r="M1222">
        <f t="shared" si="148"/>
        <v>95.637641671356675</v>
      </c>
      <c r="N1222">
        <f t="shared" si="148"/>
        <v>92.289551509931755</v>
      </c>
    </row>
    <row r="1223" spans="2:14" x14ac:dyDescent="0.25">
      <c r="B1223" s="3">
        <f t="shared" si="153"/>
        <v>1220</v>
      </c>
      <c r="C1223" s="7">
        <v>44322</v>
      </c>
      <c r="D1223" s="10">
        <v>56393.68</v>
      </c>
      <c r="E1223" s="3">
        <f t="shared" si="152"/>
        <v>10.940112374469736</v>
      </c>
      <c r="F1223" s="8">
        <f t="shared" si="154"/>
        <v>0</v>
      </c>
      <c r="G1223" s="8">
        <f t="shared" si="147"/>
        <v>1.8316104117849008E-2</v>
      </c>
      <c r="H1223" s="8">
        <f t="shared" si="149"/>
        <v>1.4311959581692851E-2</v>
      </c>
      <c r="I1223" s="8">
        <f t="shared" si="149"/>
        <v>1.2055112004899811E-2</v>
      </c>
      <c r="J1223" s="8">
        <f t="shared" si="150"/>
        <v>1.1872108343643544</v>
      </c>
      <c r="K1223" s="9">
        <f t="shared" si="151"/>
        <v>54.279670515137184</v>
      </c>
      <c r="L1223" s="9"/>
      <c r="M1223">
        <f t="shared" si="148"/>
        <v>95.699695527656758</v>
      </c>
      <c r="N1223">
        <f t="shared" si="148"/>
        <v>92.319165273611333</v>
      </c>
    </row>
    <row r="1224" spans="2:14" x14ac:dyDescent="0.25">
      <c r="B1224" s="3">
        <f t="shared" si="153"/>
        <v>1221</v>
      </c>
      <c r="C1224" s="7">
        <v>44323</v>
      </c>
      <c r="D1224" s="10">
        <v>57314.75</v>
      </c>
      <c r="E1224" s="3">
        <f t="shared" si="152"/>
        <v>10.9563132866797</v>
      </c>
      <c r="F1224" s="8">
        <f t="shared" si="154"/>
        <v>1.6200912209964002E-2</v>
      </c>
      <c r="G1224" s="8">
        <f t="shared" ref="G1224:G1287" si="155">IF(E1224&lt;E1223,E1223-E1224,0)</f>
        <v>0</v>
      </c>
      <c r="H1224" s="8">
        <f t="shared" si="149"/>
        <v>1.3025580051176287E-2</v>
      </c>
      <c r="I1224" s="8">
        <f t="shared" si="149"/>
        <v>1.2055112004899811E-2</v>
      </c>
      <c r="J1224" s="8">
        <f t="shared" si="150"/>
        <v>1.0805026154781496</v>
      </c>
      <c r="K1224" s="9">
        <f t="shared" si="151"/>
        <v>51.934691523078136</v>
      </c>
      <c r="L1224" s="9"/>
      <c r="M1224">
        <f t="shared" si="148"/>
        <v>95.76174938395684</v>
      </c>
      <c r="N1224">
        <f t="shared" si="148"/>
        <v>92.34877903729091</v>
      </c>
    </row>
    <row r="1225" spans="2:14" x14ac:dyDescent="0.25">
      <c r="B1225" s="3">
        <f t="shared" si="153"/>
        <v>1222</v>
      </c>
      <c r="C1225" s="7">
        <v>44324</v>
      </c>
      <c r="D1225" s="10">
        <v>58862.05</v>
      </c>
      <c r="E1225" s="3">
        <f t="shared" si="152"/>
        <v>10.982951849587357</v>
      </c>
      <c r="F1225" s="8">
        <f t="shared" si="154"/>
        <v>2.6638562907656649E-2</v>
      </c>
      <c r="G1225" s="8">
        <f t="shared" si="155"/>
        <v>0</v>
      </c>
      <c r="H1225" s="8">
        <f t="shared" si="149"/>
        <v>1.3319768669798539E-2</v>
      </c>
      <c r="I1225" s="8">
        <f t="shared" si="149"/>
        <v>1.2055112004899811E-2</v>
      </c>
      <c r="J1225" s="8">
        <f t="shared" si="150"/>
        <v>1.1049062559007918</v>
      </c>
      <c r="K1225" s="9">
        <f t="shared" si="151"/>
        <v>52.491946033385162</v>
      </c>
      <c r="L1225" s="9"/>
      <c r="M1225">
        <f t="shared" si="148"/>
        <v>95.823803240256922</v>
      </c>
      <c r="N1225">
        <f t="shared" si="148"/>
        <v>92.378392800970488</v>
      </c>
    </row>
    <row r="1226" spans="2:14" x14ac:dyDescent="0.25">
      <c r="B1226" s="3">
        <f t="shared" si="153"/>
        <v>1223</v>
      </c>
      <c r="C1226" s="7">
        <v>44325</v>
      </c>
      <c r="D1226" s="10">
        <v>58240.84</v>
      </c>
      <c r="E1226" s="3">
        <f t="shared" si="152"/>
        <v>10.972342105843479</v>
      </c>
      <c r="F1226" s="8">
        <f t="shared" si="154"/>
        <v>0</v>
      </c>
      <c r="G1226" s="8">
        <f t="shared" si="155"/>
        <v>1.0609743743877686E-2</v>
      </c>
      <c r="H1226" s="8">
        <f t="shared" si="149"/>
        <v>1.3319768669798539E-2</v>
      </c>
      <c r="I1226" s="8">
        <f t="shared" si="149"/>
        <v>1.2290865481423975E-2</v>
      </c>
      <c r="J1226" s="8">
        <f t="shared" si="150"/>
        <v>1.0837128345379432</v>
      </c>
      <c r="K1226" s="9">
        <f t="shared" si="151"/>
        <v>52.008742115285429</v>
      </c>
      <c r="L1226" s="9"/>
      <c r="M1226">
        <f t="shared" si="148"/>
        <v>95.885857096557004</v>
      </c>
      <c r="N1226">
        <f t="shared" si="148"/>
        <v>92.408006564650066</v>
      </c>
    </row>
    <row r="1227" spans="2:14" x14ac:dyDescent="0.25">
      <c r="B1227" s="3">
        <f t="shared" si="153"/>
        <v>1224</v>
      </c>
      <c r="C1227" s="7">
        <v>44326</v>
      </c>
      <c r="D1227" s="10">
        <v>55816.14</v>
      </c>
      <c r="E1227" s="3">
        <f t="shared" si="152"/>
        <v>10.929818353857291</v>
      </c>
      <c r="F1227" s="8">
        <f t="shared" si="154"/>
        <v>0</v>
      </c>
      <c r="G1227" s="8">
        <f t="shared" si="155"/>
        <v>4.2523751986188074E-2</v>
      </c>
      <c r="H1227" s="8">
        <f t="shared" si="149"/>
        <v>1.2539642864151292E-2</v>
      </c>
      <c r="I1227" s="8">
        <f t="shared" si="149"/>
        <v>1.3303335766809405E-2</v>
      </c>
      <c r="J1227" s="8">
        <f t="shared" si="150"/>
        <v>0.94259387900563585</v>
      </c>
      <c r="K1227" s="9">
        <f t="shared" si="151"/>
        <v>48.522436377083899</v>
      </c>
      <c r="L1227" s="9"/>
      <c r="M1227">
        <f t="shared" si="148"/>
        <v>95.9479109528571</v>
      </c>
      <c r="N1227">
        <f t="shared" si="148"/>
        <v>92.437620328329629</v>
      </c>
    </row>
    <row r="1228" spans="2:14" x14ac:dyDescent="0.25">
      <c r="B1228" s="3">
        <f t="shared" si="153"/>
        <v>1225</v>
      </c>
      <c r="C1228" s="7">
        <v>44327</v>
      </c>
      <c r="D1228" s="10">
        <v>56670.019999999902</v>
      </c>
      <c r="E1228" s="3">
        <f t="shared" si="152"/>
        <v>10.945000602084017</v>
      </c>
      <c r="F1228" s="8">
        <f t="shared" si="154"/>
        <v>1.5182248226725648E-2</v>
      </c>
      <c r="G1228" s="8">
        <f t="shared" si="155"/>
        <v>0</v>
      </c>
      <c r="H1228" s="8">
        <f t="shared" si="149"/>
        <v>1.244649183254006E-2</v>
      </c>
      <c r="I1228" s="8">
        <f t="shared" si="149"/>
        <v>1.3303335766809405E-2</v>
      </c>
      <c r="J1228" s="8">
        <f t="shared" si="150"/>
        <v>0.93559179823100524</v>
      </c>
      <c r="K1228" s="9">
        <f t="shared" si="151"/>
        <v>48.336214231020733</v>
      </c>
      <c r="L1228" s="9"/>
      <c r="M1228">
        <f t="shared" si="148"/>
        <v>96.009964809157182</v>
      </c>
      <c r="N1228">
        <f t="shared" si="148"/>
        <v>92.467234092009207</v>
      </c>
    </row>
    <row r="1229" spans="2:14" x14ac:dyDescent="0.25">
      <c r="B1229" s="3">
        <f t="shared" si="153"/>
        <v>1226</v>
      </c>
      <c r="C1229" s="7">
        <v>44328</v>
      </c>
      <c r="D1229" s="10">
        <v>49631.32</v>
      </c>
      <c r="E1229" s="3">
        <f t="shared" si="152"/>
        <v>10.81237736504424</v>
      </c>
      <c r="F1229" s="8">
        <f t="shared" si="154"/>
        <v>0</v>
      </c>
      <c r="G1229" s="8">
        <f t="shared" si="155"/>
        <v>0.13262323703977685</v>
      </c>
      <c r="H1229" s="8">
        <f t="shared" si="149"/>
        <v>1.244649183254006E-2</v>
      </c>
      <c r="I1229" s="8">
        <f t="shared" si="149"/>
        <v>1.6458591903026148E-2</v>
      </c>
      <c r="J1229" s="8">
        <f t="shared" si="150"/>
        <v>0.75623066091404778</v>
      </c>
      <c r="K1229" s="9">
        <f t="shared" si="151"/>
        <v>43.059871219903428</v>
      </c>
      <c r="L1229" s="9"/>
      <c r="M1229">
        <f t="shared" si="148"/>
        <v>96.072018665457264</v>
      </c>
      <c r="N1229">
        <f t="shared" si="148"/>
        <v>92.496847855688785</v>
      </c>
    </row>
    <row r="1230" spans="2:14" x14ac:dyDescent="0.25">
      <c r="B1230" s="3">
        <f t="shared" si="153"/>
        <v>1227</v>
      </c>
      <c r="C1230" s="7">
        <v>44329</v>
      </c>
      <c r="D1230" s="10">
        <v>49670.97</v>
      </c>
      <c r="E1230" s="3">
        <f t="shared" si="152"/>
        <v>10.813175936801388</v>
      </c>
      <c r="F1230" s="8">
        <f t="shared" si="154"/>
        <v>7.9857175714792561E-4</v>
      </c>
      <c r="G1230" s="8">
        <f t="shared" si="155"/>
        <v>0</v>
      </c>
      <c r="H1230" s="8">
        <f t="shared" si="149"/>
        <v>1.2465505445805486E-2</v>
      </c>
      <c r="I1230" s="8">
        <f t="shared" si="149"/>
        <v>1.645043924692326E-2</v>
      </c>
      <c r="J1230" s="8">
        <f t="shared" si="150"/>
        <v>0.75776125237123504</v>
      </c>
      <c r="K1230" s="9">
        <f t="shared" si="151"/>
        <v>43.109452512336844</v>
      </c>
      <c r="L1230" s="9"/>
      <c r="M1230">
        <f t="shared" si="148"/>
        <v>96.134072521757346</v>
      </c>
      <c r="N1230">
        <f t="shared" si="148"/>
        <v>92.526461619368362</v>
      </c>
    </row>
    <row r="1231" spans="2:14" x14ac:dyDescent="0.25">
      <c r="B1231" s="3">
        <f t="shared" si="153"/>
        <v>1228</v>
      </c>
      <c r="C1231" s="7">
        <v>44330</v>
      </c>
      <c r="D1231" s="10">
        <v>49841.45</v>
      </c>
      <c r="E1231" s="3">
        <f t="shared" si="152"/>
        <v>10.816602246136052</v>
      </c>
      <c r="F1231" s="8">
        <f t="shared" si="154"/>
        <v>3.4263093346638129E-3</v>
      </c>
      <c r="G1231" s="8">
        <f t="shared" si="155"/>
        <v>0</v>
      </c>
      <c r="H1231" s="8">
        <f t="shared" si="149"/>
        <v>1.2454181402524796E-2</v>
      </c>
      <c r="I1231" s="8">
        <f t="shared" si="149"/>
        <v>1.645043924692326E-2</v>
      </c>
      <c r="J1231" s="8">
        <f t="shared" si="150"/>
        <v>0.75707287906334253</v>
      </c>
      <c r="K1231" s="9">
        <f t="shared" si="151"/>
        <v>43.087164344994143</v>
      </c>
      <c r="L1231" s="9"/>
      <c r="M1231">
        <f t="shared" si="148"/>
        <v>96.196126378057428</v>
      </c>
      <c r="N1231">
        <f t="shared" si="148"/>
        <v>92.55607538304794</v>
      </c>
    </row>
    <row r="1232" spans="2:14" x14ac:dyDescent="0.25">
      <c r="B1232" s="3">
        <f t="shared" si="153"/>
        <v>1229</v>
      </c>
      <c r="C1232" s="7">
        <v>44331</v>
      </c>
      <c r="D1232" s="10">
        <v>46762.99</v>
      </c>
      <c r="E1232" s="3">
        <f t="shared" si="152"/>
        <v>10.752847357083192</v>
      </c>
      <c r="F1232" s="8">
        <f t="shared" si="154"/>
        <v>0</v>
      </c>
      <c r="G1232" s="8">
        <f t="shared" si="155"/>
        <v>6.3754889052859198E-2</v>
      </c>
      <c r="H1232" s="8">
        <f t="shared" si="149"/>
        <v>1.2454181402524796E-2</v>
      </c>
      <c r="I1232" s="8">
        <f t="shared" si="149"/>
        <v>1.7189181471272626E-2</v>
      </c>
      <c r="J1232" s="8">
        <f t="shared" si="150"/>
        <v>0.72453603583968285</v>
      </c>
      <c r="K1232" s="9">
        <f t="shared" si="151"/>
        <v>42.013389154080713</v>
      </c>
      <c r="L1232" s="9"/>
      <c r="M1232">
        <f t="shared" si="148"/>
        <v>96.258180234357525</v>
      </c>
      <c r="N1232">
        <f t="shared" si="148"/>
        <v>92.585689146727518</v>
      </c>
    </row>
    <row r="1233" spans="2:14" x14ac:dyDescent="0.25">
      <c r="B1233" s="3">
        <f t="shared" si="153"/>
        <v>1230</v>
      </c>
      <c r="C1233" s="7">
        <v>44332</v>
      </c>
      <c r="D1233" s="10">
        <v>46431.5</v>
      </c>
      <c r="E1233" s="3">
        <f t="shared" si="152"/>
        <v>10.745733387190374</v>
      </c>
      <c r="F1233" s="8">
        <f t="shared" si="154"/>
        <v>0</v>
      </c>
      <c r="G1233" s="8">
        <f t="shared" si="155"/>
        <v>7.1139698928188722E-3</v>
      </c>
      <c r="H1233" s="8">
        <f t="shared" si="149"/>
        <v>1.1978995468357059E-2</v>
      </c>
      <c r="I1233" s="8">
        <f t="shared" si="149"/>
        <v>1.7358561706815934E-2</v>
      </c>
      <c r="J1233" s="8">
        <f t="shared" si="150"/>
        <v>0.69009147593452058</v>
      </c>
      <c r="K1233" s="9">
        <f t="shared" si="151"/>
        <v>40.831605020251388</v>
      </c>
      <c r="L1233" s="9"/>
      <c r="M1233">
        <f t="shared" si="148"/>
        <v>96.320234090657607</v>
      </c>
      <c r="N1233">
        <f t="shared" si="148"/>
        <v>92.615302910407095</v>
      </c>
    </row>
    <row r="1234" spans="2:14" x14ac:dyDescent="0.25">
      <c r="B1234" s="3">
        <f t="shared" si="153"/>
        <v>1231</v>
      </c>
      <c r="C1234" s="7">
        <v>44333</v>
      </c>
      <c r="D1234" s="10">
        <v>43538.04</v>
      </c>
      <c r="E1234" s="3">
        <f t="shared" si="152"/>
        <v>10.681390317698114</v>
      </c>
      <c r="F1234" s="8">
        <f t="shared" si="154"/>
        <v>0</v>
      </c>
      <c r="G1234" s="8">
        <f t="shared" si="155"/>
        <v>6.4343069492259986E-2</v>
      </c>
      <c r="H1234" s="8">
        <f t="shared" si="149"/>
        <v>1.1602368075730294E-2</v>
      </c>
      <c r="I1234" s="8">
        <f t="shared" si="149"/>
        <v>1.8890539551869742E-2</v>
      </c>
      <c r="J1234" s="8">
        <f t="shared" si="150"/>
        <v>0.6141893429709856</v>
      </c>
      <c r="K1234" s="9">
        <f t="shared" si="151"/>
        <v>38.049398953442683</v>
      </c>
      <c r="L1234" s="9"/>
      <c r="M1234">
        <f t="shared" si="148"/>
        <v>96.382287946957689</v>
      </c>
      <c r="N1234">
        <f t="shared" si="148"/>
        <v>92.644916674086673</v>
      </c>
    </row>
    <row r="1235" spans="2:14" x14ac:dyDescent="0.25">
      <c r="B1235" s="3">
        <f t="shared" si="153"/>
        <v>1232</v>
      </c>
      <c r="C1235" s="7">
        <v>44334</v>
      </c>
      <c r="D1235" s="10">
        <v>42849.78</v>
      </c>
      <c r="E1235" s="3">
        <f t="shared" si="152"/>
        <v>10.665455789823714</v>
      </c>
      <c r="F1235" s="8">
        <f t="shared" si="154"/>
        <v>0</v>
      </c>
      <c r="G1235" s="8">
        <f t="shared" si="155"/>
        <v>1.5934527874399862E-2</v>
      </c>
      <c r="H1235" s="8">
        <f t="shared" si="149"/>
        <v>1.1602368075730294E-2</v>
      </c>
      <c r="I1235" s="8">
        <f t="shared" si="149"/>
        <v>1.8806889548479994E-2</v>
      </c>
      <c r="J1235" s="8">
        <f t="shared" si="150"/>
        <v>0.61692115784600954</v>
      </c>
      <c r="K1235" s="9">
        <f t="shared" si="151"/>
        <v>38.154065512250739</v>
      </c>
      <c r="L1235" s="9"/>
      <c r="M1235">
        <f t="shared" si="148"/>
        <v>96.444341803257771</v>
      </c>
      <c r="N1235">
        <f t="shared" si="148"/>
        <v>92.674530437766251</v>
      </c>
    </row>
    <row r="1236" spans="2:14" x14ac:dyDescent="0.25">
      <c r="B1236" s="3">
        <f t="shared" si="153"/>
        <v>1233</v>
      </c>
      <c r="C1236" s="7">
        <v>44335</v>
      </c>
      <c r="D1236" s="10">
        <v>36690.089999999997</v>
      </c>
      <c r="E1236" s="3">
        <f t="shared" si="152"/>
        <v>10.510261970330783</v>
      </c>
      <c r="F1236" s="8">
        <f t="shared" si="154"/>
        <v>0</v>
      </c>
      <c r="G1236" s="8">
        <f t="shared" si="155"/>
        <v>0.15519381949293098</v>
      </c>
      <c r="H1236" s="8">
        <f t="shared" si="149"/>
        <v>1.1602368075730294E-2</v>
      </c>
      <c r="I1236" s="8">
        <f t="shared" si="149"/>
        <v>2.1650306259221836E-2</v>
      </c>
      <c r="J1236" s="8">
        <f t="shared" si="150"/>
        <v>0.53589856590542806</v>
      </c>
      <c r="K1236" s="9">
        <f t="shared" si="151"/>
        <v>34.891533712026771</v>
      </c>
      <c r="L1236" s="9"/>
      <c r="M1236">
        <f t="shared" si="148"/>
        <v>96.506395659557853</v>
      </c>
      <c r="N1236">
        <f t="shared" si="148"/>
        <v>92.704144201445814</v>
      </c>
    </row>
    <row r="1237" spans="2:14" x14ac:dyDescent="0.25">
      <c r="B1237" s="3">
        <f t="shared" si="153"/>
        <v>1234</v>
      </c>
      <c r="C1237" s="7">
        <v>44336</v>
      </c>
      <c r="D1237" s="10">
        <v>40526.639999999999</v>
      </c>
      <c r="E1237" s="3">
        <f t="shared" si="152"/>
        <v>10.609714814631426</v>
      </c>
      <c r="F1237" s="8">
        <f t="shared" si="154"/>
        <v>9.9452844300643051E-2</v>
      </c>
      <c r="G1237" s="8">
        <f t="shared" si="155"/>
        <v>0</v>
      </c>
      <c r="H1237" s="8">
        <f t="shared" si="149"/>
        <v>1.3083184015624831E-2</v>
      </c>
      <c r="I1237" s="8">
        <f t="shared" si="149"/>
        <v>2.1650306259221836E-2</v>
      </c>
      <c r="J1237" s="8">
        <f t="shared" si="150"/>
        <v>0.60429556325800782</v>
      </c>
      <c r="K1237" s="9">
        <f t="shared" si="151"/>
        <v>37.667346161003074</v>
      </c>
      <c r="L1237" s="9"/>
      <c r="M1237">
        <f t="shared" si="148"/>
        <v>96.568449515857935</v>
      </c>
      <c r="N1237">
        <f t="shared" si="148"/>
        <v>92.733757965125392</v>
      </c>
    </row>
    <row r="1238" spans="2:14" x14ac:dyDescent="0.25">
      <c r="B1238" s="3">
        <f t="shared" si="153"/>
        <v>1235</v>
      </c>
      <c r="C1238" s="7">
        <v>44337</v>
      </c>
      <c r="D1238" s="10">
        <v>37252.01</v>
      </c>
      <c r="E1238" s="3">
        <f t="shared" si="152"/>
        <v>10.525461182083475</v>
      </c>
      <c r="F1238" s="8">
        <f t="shared" si="154"/>
        <v>0</v>
      </c>
      <c r="G1238" s="8">
        <f t="shared" si="155"/>
        <v>8.4253632547950374E-2</v>
      </c>
      <c r="H1238" s="8">
        <f t="shared" si="149"/>
        <v>1.3056543254991795E-2</v>
      </c>
      <c r="I1238" s="8">
        <f t="shared" si="149"/>
        <v>2.365634512941113E-2</v>
      </c>
      <c r="J1238" s="8">
        <f t="shared" si="150"/>
        <v>0.55192563278758722</v>
      </c>
      <c r="K1238" s="9">
        <f t="shared" si="151"/>
        <v>35.563922724583904</v>
      </c>
      <c r="L1238" s="9"/>
      <c r="M1238">
        <f t="shared" si="148"/>
        <v>96.630503372158032</v>
      </c>
      <c r="N1238">
        <f t="shared" si="148"/>
        <v>92.76337172880497</v>
      </c>
    </row>
    <row r="1239" spans="2:14" x14ac:dyDescent="0.25">
      <c r="B1239" s="3">
        <f t="shared" si="153"/>
        <v>1236</v>
      </c>
      <c r="C1239" s="7">
        <v>44338</v>
      </c>
      <c r="D1239" s="10">
        <v>37449.730000000003</v>
      </c>
      <c r="E1239" s="3">
        <f t="shared" si="152"/>
        <v>10.530754779306559</v>
      </c>
      <c r="F1239" s="8">
        <f t="shared" si="154"/>
        <v>5.2935972230834238E-3</v>
      </c>
      <c r="G1239" s="8">
        <f t="shared" si="155"/>
        <v>0</v>
      </c>
      <c r="H1239" s="8">
        <f t="shared" si="149"/>
        <v>1.2525635448254432E-2</v>
      </c>
      <c r="I1239" s="8">
        <f t="shared" si="149"/>
        <v>2.365634512941113E-2</v>
      </c>
      <c r="J1239" s="8">
        <f t="shared" si="150"/>
        <v>0.5294831209019577</v>
      </c>
      <c r="K1239" s="9">
        <f t="shared" si="151"/>
        <v>34.618435056002056</v>
      </c>
      <c r="L1239" s="9"/>
      <c r="M1239">
        <f t="shared" si="148"/>
        <v>96.692557228458114</v>
      </c>
      <c r="N1239">
        <f t="shared" si="148"/>
        <v>92.792985492484547</v>
      </c>
    </row>
    <row r="1240" spans="2:14" x14ac:dyDescent="0.25">
      <c r="B1240" s="3">
        <f t="shared" si="153"/>
        <v>1237</v>
      </c>
      <c r="C1240" s="7">
        <v>44339</v>
      </c>
      <c r="D1240" s="10">
        <v>34655.25</v>
      </c>
      <c r="E1240" s="3">
        <f t="shared" si="152"/>
        <v>10.453204508292304</v>
      </c>
      <c r="F1240" s="8">
        <f t="shared" si="154"/>
        <v>0</v>
      </c>
      <c r="G1240" s="8">
        <f t="shared" si="155"/>
        <v>7.7550271014255046E-2</v>
      </c>
      <c r="H1240" s="8">
        <f t="shared" si="149"/>
        <v>1.2432879389468863E-2</v>
      </c>
      <c r="I1240" s="8">
        <f t="shared" si="149"/>
        <v>2.550278015356006E-2</v>
      </c>
      <c r="J1240" s="8">
        <f t="shared" si="150"/>
        <v>0.48751074646005976</v>
      </c>
      <c r="K1240" s="9">
        <f t="shared" si="151"/>
        <v>32.773594921598075</v>
      </c>
      <c r="L1240" s="9"/>
      <c r="M1240">
        <f t="shared" si="148"/>
        <v>96.754611084758196</v>
      </c>
      <c r="N1240">
        <f t="shared" si="148"/>
        <v>92.822599256164125</v>
      </c>
    </row>
    <row r="1241" spans="2:14" x14ac:dyDescent="0.25">
      <c r="B1241" s="3">
        <f t="shared" si="153"/>
        <v>1238</v>
      </c>
      <c r="C1241" s="7">
        <v>44340</v>
      </c>
      <c r="D1241" s="10">
        <v>38796.29</v>
      </c>
      <c r="E1241" s="3">
        <f t="shared" si="152"/>
        <v>10.566079902482919</v>
      </c>
      <c r="F1241" s="8">
        <f t="shared" si="154"/>
        <v>0.1128753941906151</v>
      </c>
      <c r="G1241" s="8">
        <f t="shared" si="155"/>
        <v>0</v>
      </c>
      <c r="H1241" s="8">
        <f t="shared" si="149"/>
        <v>1.5120388774959697E-2</v>
      </c>
      <c r="I1241" s="8">
        <f t="shared" si="149"/>
        <v>2.5446195416001873E-2</v>
      </c>
      <c r="J1241" s="8">
        <f t="shared" si="150"/>
        <v>0.59421019636794981</v>
      </c>
      <c r="K1241" s="9">
        <f t="shared" si="151"/>
        <v>37.273014419411219</v>
      </c>
      <c r="L1241" s="9"/>
      <c r="M1241">
        <f t="shared" si="148"/>
        <v>96.816664941058278</v>
      </c>
      <c r="N1241">
        <f t="shared" si="148"/>
        <v>92.852213019843703</v>
      </c>
    </row>
    <row r="1242" spans="2:14" x14ac:dyDescent="0.25">
      <c r="B1242" s="3">
        <f t="shared" si="153"/>
        <v>1239</v>
      </c>
      <c r="C1242" s="7">
        <v>44341</v>
      </c>
      <c r="D1242" s="10">
        <v>38324.720000000001</v>
      </c>
      <c r="E1242" s="3">
        <f t="shared" si="152"/>
        <v>10.553850397777254</v>
      </c>
      <c r="F1242" s="8">
        <f t="shared" si="154"/>
        <v>0</v>
      </c>
      <c r="G1242" s="8">
        <f t="shared" si="155"/>
        <v>1.2229504705665306E-2</v>
      </c>
      <c r="H1242" s="8">
        <f t="shared" si="149"/>
        <v>1.3686774277730388E-2</v>
      </c>
      <c r="I1242" s="8">
        <f t="shared" si="149"/>
        <v>2.5737374099470096E-2</v>
      </c>
      <c r="J1242" s="8">
        <f t="shared" si="150"/>
        <v>0.5317859632779004</v>
      </c>
      <c r="K1242" s="9">
        <f t="shared" si="151"/>
        <v>34.716727795306369</v>
      </c>
      <c r="L1242" s="9"/>
      <c r="M1242">
        <f t="shared" si="148"/>
        <v>96.87871879735836</v>
      </c>
      <c r="N1242">
        <f t="shared" si="148"/>
        <v>92.88182678352328</v>
      </c>
    </row>
    <row r="1243" spans="2:14" x14ac:dyDescent="0.25">
      <c r="B1243" s="3">
        <f t="shared" si="153"/>
        <v>1240</v>
      </c>
      <c r="C1243" s="7">
        <v>44342</v>
      </c>
      <c r="D1243" s="10">
        <v>39241.910000000003</v>
      </c>
      <c r="E1243" s="3">
        <f t="shared" si="152"/>
        <v>10.577500587316329</v>
      </c>
      <c r="F1243" s="8">
        <f t="shared" si="154"/>
        <v>2.3650189539075939E-2</v>
      </c>
      <c r="G1243" s="8">
        <f t="shared" si="155"/>
        <v>0</v>
      </c>
      <c r="H1243" s="8">
        <f t="shared" si="149"/>
        <v>1.4249874028660767E-2</v>
      </c>
      <c r="I1243" s="8">
        <f t="shared" si="149"/>
        <v>2.5505750949849155E-2</v>
      </c>
      <c r="J1243" s="8">
        <f t="shared" si="150"/>
        <v>0.55869258884710638</v>
      </c>
      <c r="K1243" s="9">
        <f t="shared" si="151"/>
        <v>35.843667497023631</v>
      </c>
      <c r="L1243" s="9"/>
      <c r="M1243">
        <f t="shared" si="148"/>
        <v>96.940772653658456</v>
      </c>
      <c r="N1243">
        <f t="shared" si="148"/>
        <v>92.911440547202858</v>
      </c>
    </row>
    <row r="1244" spans="2:14" x14ac:dyDescent="0.25">
      <c r="B1244" s="3">
        <f t="shared" si="153"/>
        <v>1241</v>
      </c>
      <c r="C1244" s="7">
        <v>44343</v>
      </c>
      <c r="D1244" s="10">
        <v>38529.980000000003</v>
      </c>
      <c r="E1244" s="3">
        <f t="shared" si="152"/>
        <v>10.559191918544023</v>
      </c>
      <c r="F1244" s="8">
        <f t="shared" si="154"/>
        <v>0</v>
      </c>
      <c r="G1244" s="8">
        <f t="shared" si="155"/>
        <v>1.8308668772306191E-2</v>
      </c>
      <c r="H1244" s="8">
        <f t="shared" si="149"/>
        <v>1.4174189892775645E-2</v>
      </c>
      <c r="I1244" s="8">
        <f t="shared" si="149"/>
        <v>2.5941671634904066E-2</v>
      </c>
      <c r="J1244" s="8">
        <f t="shared" si="150"/>
        <v>0.54638691339013479</v>
      </c>
      <c r="K1244" s="9">
        <f t="shared" si="151"/>
        <v>35.333130968645747</v>
      </c>
      <c r="L1244" s="9"/>
      <c r="M1244">
        <f t="shared" si="148"/>
        <v>97.002826509958538</v>
      </c>
      <c r="N1244">
        <f t="shared" si="148"/>
        <v>92.941054310882436</v>
      </c>
    </row>
    <row r="1245" spans="2:14" x14ac:dyDescent="0.25">
      <c r="B1245" s="3">
        <f t="shared" si="153"/>
        <v>1242</v>
      </c>
      <c r="C1245" s="7">
        <v>44344</v>
      </c>
      <c r="D1245" s="10">
        <v>35663.49</v>
      </c>
      <c r="E1245" s="3">
        <f t="shared" si="152"/>
        <v>10.481882755388813</v>
      </c>
      <c r="F1245" s="8">
        <f t="shared" si="154"/>
        <v>0</v>
      </c>
      <c r="G1245" s="8">
        <f t="shared" si="155"/>
        <v>7.7309163155209859E-2</v>
      </c>
      <c r="H1245" s="8">
        <f t="shared" si="149"/>
        <v>1.4174189892775645E-2</v>
      </c>
      <c r="I1245" s="8">
        <f t="shared" si="149"/>
        <v>2.7084187637817697E-2</v>
      </c>
      <c r="J1245" s="8">
        <f t="shared" si="150"/>
        <v>0.52333819578860841</v>
      </c>
      <c r="K1245" s="9">
        <f t="shared" si="151"/>
        <v>34.35469531555232</v>
      </c>
      <c r="L1245" s="9"/>
      <c r="M1245">
        <f t="shared" si="148"/>
        <v>97.06488036625862</v>
      </c>
      <c r="N1245">
        <f t="shared" si="148"/>
        <v>92.970668074562013</v>
      </c>
    </row>
    <row r="1246" spans="2:14" x14ac:dyDescent="0.25">
      <c r="B1246" s="3">
        <f t="shared" si="153"/>
        <v>1243</v>
      </c>
      <c r="C1246" s="7">
        <v>44345</v>
      </c>
      <c r="D1246" s="10">
        <v>34605.15</v>
      </c>
      <c r="E1246" s="3">
        <f t="shared" si="152"/>
        <v>10.451757793900292</v>
      </c>
      <c r="F1246" s="8">
        <f t="shared" si="154"/>
        <v>0</v>
      </c>
      <c r="G1246" s="8">
        <f t="shared" si="155"/>
        <v>3.0124961488521507E-2</v>
      </c>
      <c r="H1246" s="8">
        <f t="shared" si="149"/>
        <v>1.4174189892775645E-2</v>
      </c>
      <c r="I1246" s="8">
        <f t="shared" si="149"/>
        <v>2.7280214681916163E-2</v>
      </c>
      <c r="J1246" s="8">
        <f t="shared" si="150"/>
        <v>0.51957765208393325</v>
      </c>
      <c r="K1246" s="9">
        <f t="shared" si="151"/>
        <v>34.192240940855498</v>
      </c>
      <c r="L1246" s="9"/>
      <c r="M1246">
        <f t="shared" si="148"/>
        <v>97.126934222558702</v>
      </c>
      <c r="N1246">
        <f t="shared" si="148"/>
        <v>93.000281838241591</v>
      </c>
    </row>
    <row r="1247" spans="2:14" x14ac:dyDescent="0.25">
      <c r="B1247" s="3">
        <f t="shared" si="153"/>
        <v>1244</v>
      </c>
      <c r="C1247" s="7">
        <v>44346</v>
      </c>
      <c r="D1247" s="10">
        <v>35641.269999999997</v>
      </c>
      <c r="E1247" s="3">
        <f t="shared" si="152"/>
        <v>10.481259515068833</v>
      </c>
      <c r="F1247" s="8">
        <f t="shared" si="154"/>
        <v>2.950172116854155E-2</v>
      </c>
      <c r="G1247" s="8">
        <f t="shared" si="155"/>
        <v>0</v>
      </c>
      <c r="H1247" s="8">
        <f t="shared" si="149"/>
        <v>1.4876611825359968E-2</v>
      </c>
      <c r="I1247" s="8">
        <f t="shared" si="149"/>
        <v>2.56985790442202E-2</v>
      </c>
      <c r="J1247" s="8">
        <f t="shared" si="150"/>
        <v>0.57888849806681542</v>
      </c>
      <c r="K1247" s="9">
        <f t="shared" si="151"/>
        <v>36.664305223301334</v>
      </c>
      <c r="L1247" s="9"/>
      <c r="M1247">
        <f t="shared" si="148"/>
        <v>97.188988078858785</v>
      </c>
      <c r="N1247">
        <f t="shared" si="148"/>
        <v>93.029895601921169</v>
      </c>
    </row>
    <row r="1248" spans="2:14" x14ac:dyDescent="0.25">
      <c r="B1248" s="3">
        <f t="shared" si="153"/>
        <v>1245</v>
      </c>
      <c r="C1248" s="7">
        <v>44347</v>
      </c>
      <c r="D1248" s="10">
        <v>37253.81</v>
      </c>
      <c r="E1248" s="3">
        <f t="shared" si="152"/>
        <v>10.525509500456465</v>
      </c>
      <c r="F1248" s="8">
        <f t="shared" si="154"/>
        <v>4.4249985387631696E-2</v>
      </c>
      <c r="G1248" s="8">
        <f t="shared" si="155"/>
        <v>0</v>
      </c>
      <c r="H1248" s="8">
        <f t="shared" si="149"/>
        <v>1.5930182906017866E-2</v>
      </c>
      <c r="I1248" s="8">
        <f t="shared" si="149"/>
        <v>2.5478393510410761E-2</v>
      </c>
      <c r="J1248" s="8">
        <f t="shared" si="150"/>
        <v>0.62524283171576778</v>
      </c>
      <c r="K1248" s="9">
        <f t="shared" si="151"/>
        <v>38.470733081511234</v>
      </c>
      <c r="L1248" s="9"/>
      <c r="M1248">
        <f t="shared" si="148"/>
        <v>97.251041935158867</v>
      </c>
      <c r="N1248">
        <f t="shared" si="148"/>
        <v>93.059509365600746</v>
      </c>
    </row>
    <row r="1249" spans="2:14" x14ac:dyDescent="0.25">
      <c r="B1249" s="3">
        <f t="shared" si="153"/>
        <v>1246</v>
      </c>
      <c r="C1249" s="7">
        <v>44348</v>
      </c>
      <c r="D1249" s="10">
        <v>36693.089999999997</v>
      </c>
      <c r="E1249" s="3">
        <f t="shared" si="152"/>
        <v>10.510343732936374</v>
      </c>
      <c r="F1249" s="8">
        <f t="shared" si="154"/>
        <v>0</v>
      </c>
      <c r="G1249" s="8">
        <f t="shared" si="155"/>
        <v>1.5165767520091578E-2</v>
      </c>
      <c r="H1249" s="8">
        <f t="shared" si="149"/>
        <v>1.5593676814475713E-2</v>
      </c>
      <c r="I1249" s="8">
        <f t="shared" si="149"/>
        <v>2.5839483213270082E-2</v>
      </c>
      <c r="J1249" s="8">
        <f t="shared" si="150"/>
        <v>0.60348253429725907</v>
      </c>
      <c r="K1249" s="9">
        <f t="shared" si="151"/>
        <v>37.63574104421042</v>
      </c>
      <c r="L1249" s="9"/>
      <c r="M1249">
        <f t="shared" si="148"/>
        <v>97.313095791458963</v>
      </c>
      <c r="N1249">
        <f t="shared" si="148"/>
        <v>93.089123129280324</v>
      </c>
    </row>
    <row r="1250" spans="2:14" x14ac:dyDescent="0.25">
      <c r="B1250" s="3">
        <f t="shared" si="153"/>
        <v>1247</v>
      </c>
      <c r="C1250" s="7">
        <v>44349</v>
      </c>
      <c r="D1250" s="10">
        <v>37568.68</v>
      </c>
      <c r="E1250" s="3">
        <f t="shared" si="152"/>
        <v>10.533926003535029</v>
      </c>
      <c r="F1250" s="8">
        <f t="shared" si="154"/>
        <v>2.3582270598655697E-2</v>
      </c>
      <c r="G1250" s="8">
        <f t="shared" si="155"/>
        <v>0</v>
      </c>
      <c r="H1250" s="8">
        <f t="shared" si="149"/>
        <v>1.615515944777704E-2</v>
      </c>
      <c r="I1250" s="8">
        <f t="shared" si="149"/>
        <v>2.469974969842785E-2</v>
      </c>
      <c r="J1250" s="8">
        <f t="shared" si="150"/>
        <v>0.65406166641459218</v>
      </c>
      <c r="K1250" s="9">
        <f t="shared" si="151"/>
        <v>39.542761899099048</v>
      </c>
      <c r="L1250" s="9"/>
      <c r="M1250">
        <f t="shared" si="148"/>
        <v>97.375149647759045</v>
      </c>
      <c r="N1250">
        <f t="shared" si="148"/>
        <v>93.118736892959902</v>
      </c>
    </row>
    <row r="1251" spans="2:14" x14ac:dyDescent="0.25">
      <c r="B1251" s="3">
        <f t="shared" si="153"/>
        <v>1248</v>
      </c>
      <c r="C1251" s="7">
        <v>44350</v>
      </c>
      <c r="D1251" s="10">
        <v>39246.79</v>
      </c>
      <c r="E1251" s="3">
        <f t="shared" si="152"/>
        <v>10.577624936426616</v>
      </c>
      <c r="F1251" s="8">
        <f t="shared" si="154"/>
        <v>4.3698932891587106E-2</v>
      </c>
      <c r="G1251" s="8">
        <f t="shared" si="155"/>
        <v>0</v>
      </c>
      <c r="H1251" s="8">
        <f t="shared" si="149"/>
        <v>1.7195610230910065E-2</v>
      </c>
      <c r="I1251" s="8">
        <f t="shared" si="149"/>
        <v>2.3753068655879044E-2</v>
      </c>
      <c r="J1251" s="8">
        <f t="shared" si="150"/>
        <v>0.7239321571469477</v>
      </c>
      <c r="K1251" s="9">
        <f t="shared" si="151"/>
        <v>41.993076940164059</v>
      </c>
      <c r="L1251" s="9"/>
      <c r="M1251">
        <f t="shared" si="148"/>
        <v>97.437203504059127</v>
      </c>
      <c r="N1251">
        <f t="shared" si="148"/>
        <v>93.148350656639479</v>
      </c>
    </row>
    <row r="1252" spans="2:14" x14ac:dyDescent="0.25">
      <c r="B1252" s="3">
        <f t="shared" si="153"/>
        <v>1249</v>
      </c>
      <c r="C1252" s="7">
        <v>44351</v>
      </c>
      <c r="D1252" s="10">
        <v>36829</v>
      </c>
      <c r="E1252" s="3">
        <f t="shared" si="152"/>
        <v>10.514040857292054</v>
      </c>
      <c r="F1252" s="8">
        <f t="shared" si="154"/>
        <v>0</v>
      </c>
      <c r="G1252" s="8">
        <f t="shared" si="155"/>
        <v>6.3584079134562543E-2</v>
      </c>
      <c r="H1252" s="8">
        <f t="shared" si="149"/>
        <v>1.7195610230910065E-2</v>
      </c>
      <c r="I1252" s="8">
        <f t="shared" si="149"/>
        <v>2.5004914384138804E-2</v>
      </c>
      <c r="J1252" s="8">
        <f t="shared" si="150"/>
        <v>0.68768922647532194</v>
      </c>
      <c r="K1252" s="9">
        <f t="shared" si="151"/>
        <v>40.747384985773479</v>
      </c>
      <c r="L1252" s="9"/>
      <c r="M1252">
        <f t="shared" si="148"/>
        <v>97.499257360359209</v>
      </c>
      <c r="N1252">
        <f t="shared" si="148"/>
        <v>93.177964420319057</v>
      </c>
    </row>
    <row r="1253" spans="2:14" x14ac:dyDescent="0.25">
      <c r="B1253" s="3">
        <f t="shared" si="153"/>
        <v>1250</v>
      </c>
      <c r="C1253" s="7">
        <v>44352</v>
      </c>
      <c r="D1253" s="10">
        <v>35513.199999999997</v>
      </c>
      <c r="E1253" s="3">
        <f t="shared" si="152"/>
        <v>10.477659737337413</v>
      </c>
      <c r="F1253" s="8">
        <f t="shared" si="154"/>
        <v>0</v>
      </c>
      <c r="G1253" s="8">
        <f t="shared" si="155"/>
        <v>3.638111995464044E-2</v>
      </c>
      <c r="H1253" s="8">
        <f t="shared" si="149"/>
        <v>1.7195610230910065E-2</v>
      </c>
      <c r="I1253" s="8">
        <f t="shared" si="149"/>
        <v>2.5364059984041325E-2</v>
      </c>
      <c r="J1253" s="8">
        <f t="shared" si="150"/>
        <v>0.67795180431402846</v>
      </c>
      <c r="K1253" s="9">
        <f t="shared" si="151"/>
        <v>40.403532602724859</v>
      </c>
      <c r="L1253" s="9"/>
      <c r="M1253">
        <f t="shared" si="148"/>
        <v>97.561311216659291</v>
      </c>
      <c r="N1253">
        <f t="shared" si="148"/>
        <v>93.207578183998635</v>
      </c>
    </row>
    <row r="1254" spans="2:14" x14ac:dyDescent="0.25">
      <c r="B1254" s="3">
        <f t="shared" si="153"/>
        <v>1251</v>
      </c>
      <c r="C1254" s="7">
        <v>44353</v>
      </c>
      <c r="D1254" s="10">
        <v>35796.31</v>
      </c>
      <c r="E1254" s="3">
        <f t="shared" si="152"/>
        <v>10.485600094450746</v>
      </c>
      <c r="F1254" s="8">
        <f t="shared" si="154"/>
        <v>7.940357113332297E-3</v>
      </c>
      <c r="G1254" s="8">
        <f t="shared" si="155"/>
        <v>0</v>
      </c>
      <c r="H1254" s="8">
        <f t="shared" si="149"/>
        <v>1.7384666352656071E-2</v>
      </c>
      <c r="I1254" s="8">
        <f t="shared" si="149"/>
        <v>2.4892695117753726E-2</v>
      </c>
      <c r="J1254" s="8">
        <f t="shared" si="150"/>
        <v>0.69838425571914664</v>
      </c>
      <c r="K1254" s="9">
        <f t="shared" si="151"/>
        <v>41.120509293901215</v>
      </c>
      <c r="L1254" s="9"/>
      <c r="M1254">
        <f t="shared" si="148"/>
        <v>97.623365072959373</v>
      </c>
      <c r="N1254">
        <f t="shared" si="148"/>
        <v>93.237191947678213</v>
      </c>
    </row>
    <row r="1255" spans="2:14" x14ac:dyDescent="0.25">
      <c r="B1255" s="3">
        <f t="shared" si="153"/>
        <v>1252</v>
      </c>
      <c r="C1255" s="7">
        <v>44354</v>
      </c>
      <c r="D1255" s="10">
        <v>33552.79</v>
      </c>
      <c r="E1255" s="3">
        <f t="shared" si="152"/>
        <v>10.420875298405759</v>
      </c>
      <c r="F1255" s="8">
        <f t="shared" si="154"/>
        <v>0</v>
      </c>
      <c r="G1255" s="8">
        <f t="shared" si="155"/>
        <v>6.4724796044986377E-2</v>
      </c>
      <c r="H1255" s="8">
        <f t="shared" si="149"/>
        <v>1.510305293906041E-2</v>
      </c>
      <c r="I1255" s="8">
        <f t="shared" si="149"/>
        <v>2.6433761690253403E-2</v>
      </c>
      <c r="J1255" s="8">
        <f t="shared" si="150"/>
        <v>0.57135466060546247</v>
      </c>
      <c r="K1255" s="9">
        <f t="shared" si="151"/>
        <v>36.360643139933309</v>
      </c>
      <c r="L1255" s="9"/>
      <c r="M1255">
        <f t="shared" si="148"/>
        <v>97.68541892925947</v>
      </c>
      <c r="N1255">
        <f t="shared" si="148"/>
        <v>93.26680571135779</v>
      </c>
    </row>
    <row r="1256" spans="2:14" x14ac:dyDescent="0.25">
      <c r="B1256" s="3">
        <f t="shared" si="153"/>
        <v>1253</v>
      </c>
      <c r="C1256" s="7">
        <v>44355</v>
      </c>
      <c r="D1256" s="10">
        <v>33380.81</v>
      </c>
      <c r="E1256" s="3">
        <f t="shared" si="152"/>
        <v>10.415736462948972</v>
      </c>
      <c r="F1256" s="8">
        <f t="shared" si="154"/>
        <v>0</v>
      </c>
      <c r="G1256" s="8">
        <f t="shared" si="155"/>
        <v>5.1388354567869499E-3</v>
      </c>
      <c r="H1256" s="8">
        <f t="shared" si="149"/>
        <v>1.4661600297559897E-2</v>
      </c>
      <c r="I1256" s="8">
        <f t="shared" si="149"/>
        <v>2.6556114915414996E-2</v>
      </c>
      <c r="J1256" s="8">
        <f t="shared" si="150"/>
        <v>0.55209884217850314</v>
      </c>
      <c r="K1256" s="9">
        <f t="shared" si="151"/>
        <v>35.571113589878422</v>
      </c>
      <c r="L1256" s="9"/>
      <c r="M1256">
        <f t="shared" ref="M1256:N1319" si="156">($B1256-100)*M$101+M$102</f>
        <v>97.747472785559552</v>
      </c>
      <c r="N1256">
        <f t="shared" si="156"/>
        <v>93.296419475037368</v>
      </c>
    </row>
    <row r="1257" spans="2:14" x14ac:dyDescent="0.25">
      <c r="B1257" s="3">
        <f t="shared" si="153"/>
        <v>1254</v>
      </c>
      <c r="C1257" s="7">
        <v>44356</v>
      </c>
      <c r="D1257" s="10">
        <v>37388.050000000003</v>
      </c>
      <c r="E1257" s="3">
        <f t="shared" si="152"/>
        <v>10.529106413629064</v>
      </c>
      <c r="F1257" s="8">
        <f t="shared" si="154"/>
        <v>0.11336995068009159</v>
      </c>
      <c r="G1257" s="8">
        <f t="shared" si="155"/>
        <v>0</v>
      </c>
      <c r="H1257" s="8">
        <f t="shared" si="149"/>
        <v>1.7360884837562079E-2</v>
      </c>
      <c r="I1257" s="8">
        <f t="shared" si="149"/>
        <v>2.6484268991757626E-2</v>
      </c>
      <c r="J1257" s="8">
        <f t="shared" si="150"/>
        <v>0.65551685957294481</v>
      </c>
      <c r="K1257" s="9">
        <f t="shared" si="151"/>
        <v>39.595903586390605</v>
      </c>
      <c r="L1257" s="9"/>
      <c r="M1257">
        <f t="shared" si="156"/>
        <v>97.809526641859634</v>
      </c>
      <c r="N1257">
        <f t="shared" si="156"/>
        <v>93.326033238716946</v>
      </c>
    </row>
    <row r="1258" spans="2:14" x14ac:dyDescent="0.25">
      <c r="B1258" s="3">
        <f t="shared" si="153"/>
        <v>1255</v>
      </c>
      <c r="C1258" s="7">
        <v>44357</v>
      </c>
      <c r="D1258" s="10">
        <v>36675.72</v>
      </c>
      <c r="E1258" s="3">
        <f t="shared" si="152"/>
        <v>10.509870234720319</v>
      </c>
      <c r="F1258" s="8">
        <f t="shared" si="154"/>
        <v>0</v>
      </c>
      <c r="G1258" s="8">
        <f t="shared" si="155"/>
        <v>1.9236178908744961E-2</v>
      </c>
      <c r="H1258" s="8">
        <f t="shared" si="149"/>
        <v>1.7360884837562079E-2</v>
      </c>
      <c r="I1258" s="8">
        <f t="shared" si="149"/>
        <v>2.63750326346671E-2</v>
      </c>
      <c r="J1258" s="8">
        <f t="shared" si="150"/>
        <v>0.65823178602414667</v>
      </c>
      <c r="K1258" s="9">
        <f t="shared" si="151"/>
        <v>39.694799700007785</v>
      </c>
      <c r="L1258" s="9"/>
      <c r="M1258">
        <f t="shared" si="156"/>
        <v>97.871580498159716</v>
      </c>
      <c r="N1258">
        <f t="shared" si="156"/>
        <v>93.355647002396523</v>
      </c>
    </row>
    <row r="1259" spans="2:14" x14ac:dyDescent="0.25">
      <c r="B1259" s="3">
        <f t="shared" si="153"/>
        <v>1256</v>
      </c>
      <c r="C1259" s="7">
        <v>44358</v>
      </c>
      <c r="D1259" s="10">
        <v>37331.980000000003</v>
      </c>
      <c r="E1259" s="3">
        <f t="shared" si="152"/>
        <v>10.527605610952074</v>
      </c>
      <c r="F1259" s="8">
        <f t="shared" si="154"/>
        <v>1.773537623175514E-2</v>
      </c>
      <c r="G1259" s="8">
        <f t="shared" si="155"/>
        <v>0</v>
      </c>
      <c r="H1259" s="8">
        <f t="shared" si="149"/>
        <v>1.6010567638148648E-2</v>
      </c>
      <c r="I1259" s="8">
        <f t="shared" si="149"/>
        <v>2.63750326346671E-2</v>
      </c>
      <c r="J1259" s="8">
        <f t="shared" si="150"/>
        <v>0.60703498873038386</v>
      </c>
      <c r="K1259" s="9">
        <f t="shared" si="151"/>
        <v>37.773601258673501</v>
      </c>
      <c r="L1259" s="9"/>
      <c r="M1259">
        <f t="shared" si="156"/>
        <v>97.933634354459798</v>
      </c>
      <c r="N1259">
        <f t="shared" si="156"/>
        <v>93.385260766076101</v>
      </c>
    </row>
    <row r="1260" spans="2:14" x14ac:dyDescent="0.25">
      <c r="B1260" s="3">
        <f t="shared" si="153"/>
        <v>1257</v>
      </c>
      <c r="C1260" s="7">
        <v>44359</v>
      </c>
      <c r="D1260" s="10">
        <v>35546.11</v>
      </c>
      <c r="E1260" s="3">
        <f t="shared" si="152"/>
        <v>10.478586005896817</v>
      </c>
      <c r="F1260" s="8">
        <f t="shared" si="154"/>
        <v>0</v>
      </c>
      <c r="G1260" s="8">
        <f t="shared" si="155"/>
        <v>4.9019605055256932E-2</v>
      </c>
      <c r="H1260" s="8">
        <f t="shared" si="149"/>
        <v>1.5966822037714976E-2</v>
      </c>
      <c r="I1260" s="8">
        <f t="shared" si="149"/>
        <v>2.7542166088363695E-2</v>
      </c>
      <c r="J1260" s="8">
        <f t="shared" si="150"/>
        <v>0.57972281433815065</v>
      </c>
      <c r="K1260" s="9">
        <f t="shared" si="151"/>
        <v>36.697755395843572</v>
      </c>
      <c r="L1260" s="9"/>
      <c r="M1260">
        <f t="shared" si="156"/>
        <v>97.995688210759894</v>
      </c>
      <c r="N1260">
        <f t="shared" si="156"/>
        <v>93.414874529755679</v>
      </c>
    </row>
    <row r="1261" spans="2:14" x14ac:dyDescent="0.25">
      <c r="B1261" s="3">
        <f t="shared" si="153"/>
        <v>1258</v>
      </c>
      <c r="C1261" s="7">
        <v>44360</v>
      </c>
      <c r="D1261" s="10">
        <v>39020.57</v>
      </c>
      <c r="E1261" s="3">
        <f t="shared" si="152"/>
        <v>10.571844221963795</v>
      </c>
      <c r="F1261" s="8">
        <f t="shared" si="154"/>
        <v>9.325821606697815E-2</v>
      </c>
      <c r="G1261" s="8">
        <f t="shared" si="155"/>
        <v>0</v>
      </c>
      <c r="H1261" s="8">
        <f t="shared" ref="H1261:I1324" si="157">AVERAGE(F1220:F1261)</f>
        <v>1.8187255753595408E-2</v>
      </c>
      <c r="I1261" s="8">
        <f t="shared" si="157"/>
        <v>2.7033326843371595E-2</v>
      </c>
      <c r="J1261" s="8">
        <f t="shared" ref="J1261:J1324" si="158">H1261/I1261</f>
        <v>0.67277164438437631</v>
      </c>
      <c r="K1261" s="9">
        <f t="shared" ref="K1261:K1324" si="159">100 - (100 / (1 + J1261))</f>
        <v>40.218977087692913</v>
      </c>
      <c r="L1261" s="9"/>
      <c r="M1261">
        <f t="shared" si="156"/>
        <v>98.057742067059976</v>
      </c>
      <c r="N1261">
        <f t="shared" si="156"/>
        <v>93.444488293435256</v>
      </c>
    </row>
    <row r="1262" spans="2:14" x14ac:dyDescent="0.25">
      <c r="B1262" s="3">
        <f t="shared" si="153"/>
        <v>1259</v>
      </c>
      <c r="C1262" s="7">
        <v>44361</v>
      </c>
      <c r="D1262" s="10">
        <v>40516.29</v>
      </c>
      <c r="E1262" s="3">
        <f t="shared" si="152"/>
        <v>10.609459394447178</v>
      </c>
      <c r="F1262" s="8">
        <f t="shared" si="154"/>
        <v>3.7615172483382864E-2</v>
      </c>
      <c r="G1262" s="8">
        <f t="shared" si="155"/>
        <v>0</v>
      </c>
      <c r="H1262" s="8">
        <f t="shared" si="157"/>
        <v>1.8835362561892242E-2</v>
      </c>
      <c r="I1262" s="8">
        <f t="shared" si="157"/>
        <v>2.7033326843371595E-2</v>
      </c>
      <c r="J1262" s="8">
        <f t="shared" si="158"/>
        <v>0.69674600803010511</v>
      </c>
      <c r="K1262" s="9">
        <f t="shared" si="159"/>
        <v>41.063659777754012</v>
      </c>
      <c r="L1262" s="9"/>
      <c r="M1262">
        <f t="shared" si="156"/>
        <v>98.119795923360059</v>
      </c>
      <c r="N1262">
        <f t="shared" si="156"/>
        <v>93.474102057114834</v>
      </c>
    </row>
    <row r="1263" spans="2:14" x14ac:dyDescent="0.25">
      <c r="B1263" s="3">
        <f t="shared" si="153"/>
        <v>1260</v>
      </c>
      <c r="C1263" s="7">
        <v>44362</v>
      </c>
      <c r="D1263" s="10">
        <v>40144.04</v>
      </c>
      <c r="E1263" s="3">
        <f t="shared" si="152"/>
        <v>10.600229265018621</v>
      </c>
      <c r="F1263" s="8">
        <f t="shared" si="154"/>
        <v>0</v>
      </c>
      <c r="G1263" s="8">
        <f t="shared" si="155"/>
        <v>9.2301294285572766E-3</v>
      </c>
      <c r="H1263" s="8">
        <f t="shared" si="157"/>
        <v>1.8835362561892242E-2</v>
      </c>
      <c r="I1263" s="8">
        <f t="shared" si="157"/>
        <v>2.5539757759059426E-2</v>
      </c>
      <c r="J1263" s="8">
        <f t="shared" si="158"/>
        <v>0.73749182508244382</v>
      </c>
      <c r="K1263" s="9">
        <f t="shared" si="159"/>
        <v>42.44577237348728</v>
      </c>
      <c r="L1263" s="9"/>
      <c r="M1263">
        <f t="shared" si="156"/>
        <v>98.181849779660141</v>
      </c>
      <c r="N1263">
        <f t="shared" si="156"/>
        <v>93.503715820794397</v>
      </c>
    </row>
    <row r="1264" spans="2:14" x14ac:dyDescent="0.25">
      <c r="B1264" s="3">
        <f t="shared" si="153"/>
        <v>1261</v>
      </c>
      <c r="C1264" s="7">
        <v>44363</v>
      </c>
      <c r="D1264" s="10">
        <v>38349.01</v>
      </c>
      <c r="E1264" s="3">
        <f t="shared" si="152"/>
        <v>10.55448399159909</v>
      </c>
      <c r="F1264" s="8">
        <f t="shared" si="154"/>
        <v>0</v>
      </c>
      <c r="G1264" s="8">
        <f t="shared" si="155"/>
        <v>4.5745273419530719E-2</v>
      </c>
      <c r="H1264" s="8">
        <f t="shared" si="157"/>
        <v>1.7011205055036466E-2</v>
      </c>
      <c r="I1264" s="8">
        <f t="shared" si="157"/>
        <v>2.6628930935714917E-2</v>
      </c>
      <c r="J1264" s="8">
        <f t="shared" si="158"/>
        <v>0.63882418322024759</v>
      </c>
      <c r="K1264" s="9">
        <f t="shared" si="159"/>
        <v>38.980641716244044</v>
      </c>
      <c r="L1264" s="9"/>
      <c r="M1264">
        <f t="shared" si="156"/>
        <v>98.243903635960223</v>
      </c>
      <c r="N1264">
        <f t="shared" si="156"/>
        <v>93.533329584473975</v>
      </c>
    </row>
    <row r="1265" spans="2:14" x14ac:dyDescent="0.25">
      <c r="B1265" s="3">
        <f t="shared" si="153"/>
        <v>1262</v>
      </c>
      <c r="C1265" s="7">
        <v>44364</v>
      </c>
      <c r="D1265" s="10">
        <v>38092.97</v>
      </c>
      <c r="E1265" s="3">
        <f t="shared" si="152"/>
        <v>10.547785029654214</v>
      </c>
      <c r="F1265" s="8">
        <f t="shared" si="154"/>
        <v>0</v>
      </c>
      <c r="G1265" s="8">
        <f t="shared" si="155"/>
        <v>6.6989619448758475E-3</v>
      </c>
      <c r="H1265" s="8">
        <f t="shared" si="157"/>
        <v>1.7011205055036466E-2</v>
      </c>
      <c r="I1265" s="8">
        <f t="shared" si="157"/>
        <v>2.6352332312548892E-2</v>
      </c>
      <c r="J1265" s="8">
        <f t="shared" si="158"/>
        <v>0.64552939198234793</v>
      </c>
      <c r="K1265" s="9">
        <f t="shared" si="159"/>
        <v>39.229283604876059</v>
      </c>
      <c r="L1265" s="9"/>
      <c r="M1265">
        <f t="shared" si="156"/>
        <v>98.305957492260305</v>
      </c>
      <c r="N1265">
        <f t="shared" si="156"/>
        <v>93.562943348153553</v>
      </c>
    </row>
    <row r="1266" spans="2:14" x14ac:dyDescent="0.25">
      <c r="B1266" s="3">
        <f t="shared" si="153"/>
        <v>1263</v>
      </c>
      <c r="C1266" s="7">
        <v>44365</v>
      </c>
      <c r="D1266" s="10">
        <v>35819.839999999997</v>
      </c>
      <c r="E1266" s="3">
        <f t="shared" si="152"/>
        <v>10.486257208826391</v>
      </c>
      <c r="F1266" s="8">
        <f t="shared" si="154"/>
        <v>0</v>
      </c>
      <c r="G1266" s="8">
        <f t="shared" si="155"/>
        <v>6.1527820827823376E-2</v>
      </c>
      <c r="H1266" s="8">
        <f t="shared" si="157"/>
        <v>1.6625469050037325E-2</v>
      </c>
      <c r="I1266" s="8">
        <f t="shared" si="157"/>
        <v>2.7817280427497065E-2</v>
      </c>
      <c r="J1266" s="8">
        <f t="shared" si="158"/>
        <v>0.5976669463921872</v>
      </c>
      <c r="K1266" s="9">
        <f t="shared" si="159"/>
        <v>37.408732010249331</v>
      </c>
      <c r="L1266" s="9"/>
      <c r="M1266">
        <f t="shared" si="156"/>
        <v>98.368011348560401</v>
      </c>
      <c r="N1266">
        <f t="shared" si="156"/>
        <v>93.592557111833131</v>
      </c>
    </row>
    <row r="1267" spans="2:14" x14ac:dyDescent="0.25">
      <c r="B1267" s="3">
        <f t="shared" si="153"/>
        <v>1264</v>
      </c>
      <c r="C1267" s="7">
        <v>44366</v>
      </c>
      <c r="D1267" s="10">
        <v>35483.72</v>
      </c>
      <c r="E1267" s="3">
        <f t="shared" si="152"/>
        <v>10.476829278728948</v>
      </c>
      <c r="F1267" s="8">
        <f t="shared" si="154"/>
        <v>0</v>
      </c>
      <c r="G1267" s="8">
        <f t="shared" si="155"/>
        <v>9.4279300974431379E-3</v>
      </c>
      <c r="H1267" s="8">
        <f t="shared" si="157"/>
        <v>1.5991217552235974E-2</v>
      </c>
      <c r="I1267" s="8">
        <f t="shared" si="157"/>
        <v>2.8041754953626666E-2</v>
      </c>
      <c r="J1267" s="8">
        <f t="shared" si="158"/>
        <v>0.57026450657888716</v>
      </c>
      <c r="K1267" s="9">
        <f t="shared" si="159"/>
        <v>36.316461601830021</v>
      </c>
      <c r="L1267" s="9"/>
      <c r="M1267">
        <f t="shared" si="156"/>
        <v>98.430065204860483</v>
      </c>
      <c r="N1267">
        <f t="shared" si="156"/>
        <v>93.622170875512708</v>
      </c>
    </row>
    <row r="1268" spans="2:14" x14ac:dyDescent="0.25">
      <c r="B1268" s="3">
        <f t="shared" si="153"/>
        <v>1265</v>
      </c>
      <c r="C1268" s="7">
        <v>44367</v>
      </c>
      <c r="D1268" s="10">
        <v>35600.160000000003</v>
      </c>
      <c r="E1268" s="3">
        <f t="shared" si="152"/>
        <v>10.480105411212044</v>
      </c>
      <c r="F1268" s="8">
        <f t="shared" si="154"/>
        <v>3.2761324830961058E-3</v>
      </c>
      <c r="G1268" s="8">
        <f t="shared" si="155"/>
        <v>0</v>
      </c>
      <c r="H1268" s="8">
        <f t="shared" si="157"/>
        <v>1.6069220706595406E-2</v>
      </c>
      <c r="I1268" s="8">
        <f t="shared" si="157"/>
        <v>2.7789142007343864E-2</v>
      </c>
      <c r="J1268" s="8">
        <f t="shared" si="158"/>
        <v>0.57825537407195859</v>
      </c>
      <c r="K1268" s="9">
        <f t="shared" si="159"/>
        <v>36.63889783438772</v>
      </c>
      <c r="L1268" s="9"/>
      <c r="M1268">
        <f t="shared" si="156"/>
        <v>98.492119061160565</v>
      </c>
      <c r="N1268">
        <f t="shared" si="156"/>
        <v>93.651784639192286</v>
      </c>
    </row>
    <row r="1269" spans="2:14" x14ac:dyDescent="0.25">
      <c r="B1269" s="3">
        <f t="shared" si="153"/>
        <v>1266</v>
      </c>
      <c r="C1269" s="7">
        <v>44368</v>
      </c>
      <c r="D1269" s="10">
        <v>31608.93</v>
      </c>
      <c r="E1269" s="3">
        <f t="shared" si="152"/>
        <v>10.361194954589283</v>
      </c>
      <c r="F1269" s="8">
        <f t="shared" si="154"/>
        <v>0</v>
      </c>
      <c r="G1269" s="8">
        <f t="shared" si="155"/>
        <v>0.11891045662276056</v>
      </c>
      <c r="H1269" s="8">
        <f t="shared" si="157"/>
        <v>1.6069220706595406E-2</v>
      </c>
      <c r="I1269" s="8">
        <f t="shared" si="157"/>
        <v>2.96078730701194E-2</v>
      </c>
      <c r="J1269" s="8">
        <f t="shared" si="158"/>
        <v>0.54273472020564173</v>
      </c>
      <c r="K1269" s="9">
        <f t="shared" si="159"/>
        <v>35.180041850182562</v>
      </c>
      <c r="L1269" s="9"/>
      <c r="M1269">
        <f t="shared" si="156"/>
        <v>98.554172917460647</v>
      </c>
      <c r="N1269">
        <f t="shared" si="156"/>
        <v>93.681398402871864</v>
      </c>
    </row>
    <row r="1270" spans="2:14" x14ac:dyDescent="0.25">
      <c r="B1270" s="3">
        <f t="shared" si="153"/>
        <v>1267</v>
      </c>
      <c r="C1270" s="7">
        <v>44369</v>
      </c>
      <c r="D1270" s="10">
        <v>32509.56</v>
      </c>
      <c r="E1270" s="3">
        <f t="shared" si="152"/>
        <v>10.389289478909223</v>
      </c>
      <c r="F1270" s="8">
        <f t="shared" si="154"/>
        <v>2.8094524319939751E-2</v>
      </c>
      <c r="G1270" s="8">
        <f t="shared" si="155"/>
        <v>0</v>
      </c>
      <c r="H1270" s="8">
        <f t="shared" si="157"/>
        <v>1.6376655851671935E-2</v>
      </c>
      <c r="I1270" s="8">
        <f t="shared" si="157"/>
        <v>2.96078730701194E-2</v>
      </c>
      <c r="J1270" s="8">
        <f t="shared" si="158"/>
        <v>0.55311828083319636</v>
      </c>
      <c r="K1270" s="9">
        <f t="shared" si="159"/>
        <v>35.613403541710085</v>
      </c>
      <c r="L1270" s="9"/>
      <c r="M1270">
        <f t="shared" si="156"/>
        <v>98.616226773760729</v>
      </c>
      <c r="N1270">
        <f t="shared" si="156"/>
        <v>93.711012166551441</v>
      </c>
    </row>
    <row r="1271" spans="2:14" x14ac:dyDescent="0.25">
      <c r="B1271" s="3">
        <f t="shared" si="153"/>
        <v>1268</v>
      </c>
      <c r="C1271" s="7">
        <v>44370</v>
      </c>
      <c r="D1271" s="10">
        <v>33678.07</v>
      </c>
      <c r="E1271" s="3">
        <f t="shared" si="152"/>
        <v>10.424602162676319</v>
      </c>
      <c r="F1271" s="8">
        <f t="shared" si="154"/>
        <v>3.5312683767095621E-2</v>
      </c>
      <c r="G1271" s="8">
        <f t="shared" si="155"/>
        <v>0</v>
      </c>
      <c r="H1271" s="8">
        <f t="shared" si="157"/>
        <v>1.721743403660278E-2</v>
      </c>
      <c r="I1271" s="8">
        <f t="shared" si="157"/>
        <v>2.645017695012471E-2</v>
      </c>
      <c r="J1271" s="8">
        <f t="shared" si="158"/>
        <v>0.650938330925669</v>
      </c>
      <c r="K1271" s="9">
        <f t="shared" si="159"/>
        <v>39.428385587285547</v>
      </c>
      <c r="L1271" s="9"/>
      <c r="M1271">
        <f t="shared" si="156"/>
        <v>98.678280630060812</v>
      </c>
      <c r="N1271">
        <f t="shared" si="156"/>
        <v>93.740625930231019</v>
      </c>
    </row>
    <row r="1272" spans="2:14" x14ac:dyDescent="0.25">
      <c r="B1272" s="3">
        <f t="shared" si="153"/>
        <v>1269</v>
      </c>
      <c r="C1272" s="7">
        <v>44371</v>
      </c>
      <c r="D1272" s="10">
        <v>34663.089999999997</v>
      </c>
      <c r="E1272" s="3">
        <f t="shared" si="152"/>
        <v>10.453430711055768</v>
      </c>
      <c r="F1272" s="8">
        <f t="shared" si="154"/>
        <v>2.8828548379449259E-2</v>
      </c>
      <c r="G1272" s="8">
        <f t="shared" si="155"/>
        <v>0</v>
      </c>
      <c r="H1272" s="8">
        <f t="shared" si="157"/>
        <v>1.7884814432371859E-2</v>
      </c>
      <c r="I1272" s="8">
        <f t="shared" si="157"/>
        <v>2.645017695012471E-2</v>
      </c>
      <c r="J1272" s="8">
        <f t="shared" si="158"/>
        <v>0.67616993512353551</v>
      </c>
      <c r="K1272" s="9">
        <f t="shared" si="159"/>
        <v>40.340177982830902</v>
      </c>
      <c r="L1272" s="9"/>
      <c r="M1272">
        <f t="shared" si="156"/>
        <v>98.740334486360908</v>
      </c>
      <c r="N1272">
        <f t="shared" si="156"/>
        <v>93.770239693910582</v>
      </c>
    </row>
    <row r="1273" spans="2:14" x14ac:dyDescent="0.25">
      <c r="B1273" s="3">
        <f t="shared" si="153"/>
        <v>1270</v>
      </c>
      <c r="C1273" s="7">
        <v>44372</v>
      </c>
      <c r="D1273" s="10">
        <v>31584.45</v>
      </c>
      <c r="E1273" s="3">
        <f t="shared" si="152"/>
        <v>10.360420189852075</v>
      </c>
      <c r="F1273" s="8">
        <f t="shared" si="154"/>
        <v>0</v>
      </c>
      <c r="G1273" s="8">
        <f t="shared" si="155"/>
        <v>9.3010521203693131E-2</v>
      </c>
      <c r="H1273" s="8">
        <f t="shared" si="157"/>
        <v>1.780323563868939E-2</v>
      </c>
      <c r="I1273" s="8">
        <f t="shared" si="157"/>
        <v>2.8664713169260263E-2</v>
      </c>
      <c r="J1273" s="8">
        <f t="shared" si="158"/>
        <v>0.62108542770214747</v>
      </c>
      <c r="K1273" s="9">
        <f t="shared" si="159"/>
        <v>38.312936325787724</v>
      </c>
      <c r="L1273" s="9"/>
      <c r="M1273">
        <f t="shared" si="156"/>
        <v>98.80238834266099</v>
      </c>
      <c r="N1273">
        <f t="shared" si="156"/>
        <v>93.79985345759016</v>
      </c>
    </row>
    <row r="1274" spans="2:14" x14ac:dyDescent="0.25">
      <c r="B1274" s="3">
        <f t="shared" si="153"/>
        <v>1271</v>
      </c>
      <c r="C1274" s="7">
        <v>44373</v>
      </c>
      <c r="D1274" s="10">
        <v>32283.65</v>
      </c>
      <c r="E1274" s="3">
        <f t="shared" si="152"/>
        <v>10.382316189101887</v>
      </c>
      <c r="F1274" s="8">
        <f t="shared" si="154"/>
        <v>2.1895999249812448E-2</v>
      </c>
      <c r="G1274" s="8">
        <f t="shared" si="155"/>
        <v>0</v>
      </c>
      <c r="H1274" s="8">
        <f t="shared" si="157"/>
        <v>1.8324568954161114E-2</v>
      </c>
      <c r="I1274" s="8">
        <f t="shared" si="157"/>
        <v>2.7146739620382662E-2</v>
      </c>
      <c r="J1274" s="8">
        <f t="shared" si="158"/>
        <v>0.67501914448696543</v>
      </c>
      <c r="K1274" s="9">
        <f t="shared" si="159"/>
        <v>40.29918981575068</v>
      </c>
      <c r="L1274" s="9"/>
      <c r="M1274">
        <f t="shared" si="156"/>
        <v>98.864442198961072</v>
      </c>
      <c r="N1274">
        <f t="shared" si="156"/>
        <v>93.829467221269738</v>
      </c>
    </row>
    <row r="1275" spans="2:14" x14ac:dyDescent="0.25">
      <c r="B1275" s="3">
        <f t="shared" si="153"/>
        <v>1272</v>
      </c>
      <c r="C1275" s="7">
        <v>44374</v>
      </c>
      <c r="D1275" s="10">
        <v>34700.339999999997</v>
      </c>
      <c r="E1275" s="3">
        <f t="shared" si="152"/>
        <v>10.454504764157841</v>
      </c>
      <c r="F1275" s="8">
        <f t="shared" si="154"/>
        <v>7.2188575055953663E-2</v>
      </c>
      <c r="G1275" s="8">
        <f t="shared" si="155"/>
        <v>0</v>
      </c>
      <c r="H1275" s="8">
        <f t="shared" si="157"/>
        <v>2.0043344550731441E-2</v>
      </c>
      <c r="I1275" s="8">
        <f t="shared" si="157"/>
        <v>2.6977359384839354E-2</v>
      </c>
      <c r="J1275" s="8">
        <f t="shared" si="158"/>
        <v>0.74296910475216238</v>
      </c>
      <c r="K1275" s="9">
        <f t="shared" si="159"/>
        <v>42.626636509303317</v>
      </c>
      <c r="L1275" s="9"/>
      <c r="M1275">
        <f t="shared" si="156"/>
        <v>98.926496055261154</v>
      </c>
      <c r="N1275">
        <f t="shared" si="156"/>
        <v>93.859080984949316</v>
      </c>
    </row>
    <row r="1276" spans="2:14" x14ac:dyDescent="0.25">
      <c r="B1276" s="3">
        <f t="shared" si="153"/>
        <v>1273</v>
      </c>
      <c r="C1276" s="7">
        <v>44375</v>
      </c>
      <c r="D1276" s="10">
        <v>34494.89</v>
      </c>
      <c r="E1276" s="3">
        <f t="shared" si="152"/>
        <v>10.448566476107173</v>
      </c>
      <c r="F1276" s="8">
        <f t="shared" si="154"/>
        <v>0</v>
      </c>
      <c r="G1276" s="8">
        <f t="shared" si="155"/>
        <v>5.9382880506682056E-3</v>
      </c>
      <c r="H1276" s="8">
        <f t="shared" si="157"/>
        <v>2.0043344550731441E-2</v>
      </c>
      <c r="I1276" s="8">
        <f t="shared" si="157"/>
        <v>2.5586769350515744E-2</v>
      </c>
      <c r="J1276" s="8">
        <f t="shared" si="158"/>
        <v>0.78334799818435985</v>
      </c>
      <c r="K1276" s="9">
        <f t="shared" si="159"/>
        <v>43.925694759625848</v>
      </c>
      <c r="L1276" s="9"/>
      <c r="M1276">
        <f t="shared" si="156"/>
        <v>98.988549911561236</v>
      </c>
      <c r="N1276">
        <f t="shared" si="156"/>
        <v>93.888694748628893</v>
      </c>
    </row>
    <row r="1277" spans="2:14" x14ac:dyDescent="0.25">
      <c r="B1277" s="3">
        <f t="shared" si="153"/>
        <v>1274</v>
      </c>
      <c r="C1277" s="7">
        <v>44376</v>
      </c>
      <c r="D1277" s="10">
        <v>35911.730000000003</v>
      </c>
      <c r="E1277" s="3">
        <f t="shared" si="152"/>
        <v>10.488819262055246</v>
      </c>
      <c r="F1277" s="8">
        <f t="shared" si="154"/>
        <v>4.0252785948073466E-2</v>
      </c>
      <c r="G1277" s="8">
        <f t="shared" si="155"/>
        <v>0</v>
      </c>
      <c r="H1277" s="8">
        <f t="shared" si="157"/>
        <v>2.1001744216161761E-2</v>
      </c>
      <c r="I1277" s="8">
        <f t="shared" si="157"/>
        <v>2.5207375829696697E-2</v>
      </c>
      <c r="J1277" s="8">
        <f t="shared" si="158"/>
        <v>0.83315868966493922</v>
      </c>
      <c r="K1277" s="9">
        <f t="shared" si="159"/>
        <v>45.449348949556686</v>
      </c>
      <c r="L1277" s="9"/>
      <c r="M1277">
        <f t="shared" si="156"/>
        <v>99.050603767861332</v>
      </c>
      <c r="N1277">
        <f t="shared" si="156"/>
        <v>93.918308512308471</v>
      </c>
    </row>
    <row r="1278" spans="2:14" x14ac:dyDescent="0.25">
      <c r="B1278" s="3">
        <f t="shared" si="153"/>
        <v>1275</v>
      </c>
      <c r="C1278" s="7">
        <v>44377</v>
      </c>
      <c r="D1278" s="10">
        <v>35045</v>
      </c>
      <c r="E1278" s="3">
        <f t="shared" si="152"/>
        <v>10.464388228934425</v>
      </c>
      <c r="F1278" s="8">
        <f t="shared" si="154"/>
        <v>0</v>
      </c>
      <c r="G1278" s="8">
        <f t="shared" si="155"/>
        <v>2.443103312082151E-2</v>
      </c>
      <c r="H1278" s="8">
        <f t="shared" si="157"/>
        <v>2.1001744216161761E-2</v>
      </c>
      <c r="I1278" s="8">
        <f t="shared" si="157"/>
        <v>2.2093976154170282E-2</v>
      </c>
      <c r="J1278" s="8">
        <f t="shared" si="158"/>
        <v>0.95056426555423978</v>
      </c>
      <c r="K1278" s="9">
        <f t="shared" si="159"/>
        <v>48.732783755993978</v>
      </c>
      <c r="L1278" s="9"/>
      <c r="M1278">
        <f t="shared" si="156"/>
        <v>99.112657624161415</v>
      </c>
      <c r="N1278">
        <f t="shared" si="156"/>
        <v>93.947922275988049</v>
      </c>
    </row>
    <row r="1279" spans="2:14" x14ac:dyDescent="0.25">
      <c r="B1279" s="3">
        <f t="shared" si="153"/>
        <v>1276</v>
      </c>
      <c r="C1279" s="7">
        <v>44378</v>
      </c>
      <c r="D1279" s="10">
        <v>33504.69</v>
      </c>
      <c r="E1279" s="3">
        <f t="shared" si="152"/>
        <v>10.419440708014072</v>
      </c>
      <c r="F1279" s="8">
        <f t="shared" si="154"/>
        <v>0</v>
      </c>
      <c r="G1279" s="8">
        <f t="shared" si="155"/>
        <v>4.4947520920352702E-2</v>
      </c>
      <c r="H1279" s="8">
        <f t="shared" si="157"/>
        <v>1.8633819351860734E-2</v>
      </c>
      <c r="I1279" s="8">
        <f t="shared" si="157"/>
        <v>2.3164155223702489E-2</v>
      </c>
      <c r="J1279" s="8">
        <f t="shared" si="158"/>
        <v>0.80442473174216456</v>
      </c>
      <c r="K1279" s="9">
        <f t="shared" si="159"/>
        <v>44.580675358262013</v>
      </c>
      <c r="L1279" s="9"/>
      <c r="M1279">
        <f t="shared" si="156"/>
        <v>99.174711480461497</v>
      </c>
      <c r="N1279">
        <f t="shared" si="156"/>
        <v>93.977536039667626</v>
      </c>
    </row>
    <row r="1280" spans="2:14" x14ac:dyDescent="0.25">
      <c r="B1280" s="3">
        <f t="shared" si="153"/>
        <v>1277</v>
      </c>
      <c r="C1280" s="7">
        <v>44379</v>
      </c>
      <c r="D1280" s="10">
        <v>33786.550000000003</v>
      </c>
      <c r="E1280" s="3">
        <f t="shared" si="152"/>
        <v>10.427818073282275</v>
      </c>
      <c r="F1280" s="8">
        <f t="shared" si="154"/>
        <v>8.3773652682026523E-3</v>
      </c>
      <c r="G1280" s="8">
        <f t="shared" si="155"/>
        <v>0</v>
      </c>
      <c r="H1280" s="8">
        <f t="shared" si="157"/>
        <v>1.8833280429675085E-2</v>
      </c>
      <c r="I1280" s="8">
        <f t="shared" si="157"/>
        <v>2.1158116353513196E-2</v>
      </c>
      <c r="J1280" s="8">
        <f t="shared" si="158"/>
        <v>0.89012084606236297</v>
      </c>
      <c r="K1280" s="9">
        <f t="shared" si="159"/>
        <v>47.093329927381482</v>
      </c>
      <c r="L1280" s="9"/>
      <c r="M1280">
        <f t="shared" si="156"/>
        <v>99.236765336761579</v>
      </c>
      <c r="N1280">
        <f t="shared" si="156"/>
        <v>94.007149803347204</v>
      </c>
    </row>
    <row r="1281" spans="2:14" x14ac:dyDescent="0.25">
      <c r="B1281" s="3">
        <f t="shared" si="153"/>
        <v>1278</v>
      </c>
      <c r="C1281" s="7">
        <v>44380</v>
      </c>
      <c r="D1281" s="10">
        <v>34669.129999999997</v>
      </c>
      <c r="E1281" s="3">
        <f t="shared" si="152"/>
        <v>10.45360494462323</v>
      </c>
      <c r="F1281" s="8">
        <f t="shared" si="154"/>
        <v>2.5786871340955031E-2</v>
      </c>
      <c r="G1281" s="8">
        <f t="shared" si="155"/>
        <v>0</v>
      </c>
      <c r="H1281" s="8">
        <f t="shared" si="157"/>
        <v>1.9321215527719645E-2</v>
      </c>
      <c r="I1281" s="8">
        <f t="shared" si="157"/>
        <v>2.1158116353513196E-2</v>
      </c>
      <c r="J1281" s="8">
        <f t="shared" si="158"/>
        <v>0.91318221361947738</v>
      </c>
      <c r="K1281" s="9">
        <f t="shared" si="159"/>
        <v>47.73106331005777</v>
      </c>
      <c r="L1281" s="9"/>
      <c r="M1281">
        <f t="shared" si="156"/>
        <v>99.298819193061661</v>
      </c>
      <c r="N1281">
        <f t="shared" si="156"/>
        <v>94.036763567026782</v>
      </c>
    </row>
    <row r="1282" spans="2:14" x14ac:dyDescent="0.25">
      <c r="B1282" s="3">
        <f t="shared" si="153"/>
        <v>1279</v>
      </c>
      <c r="C1282" s="7">
        <v>44381</v>
      </c>
      <c r="D1282" s="10">
        <v>35286.51</v>
      </c>
      <c r="E1282" s="3">
        <f t="shared" si="152"/>
        <v>10.471256016907827</v>
      </c>
      <c r="F1282" s="8">
        <f t="shared" si="154"/>
        <v>1.7651072284596836E-2</v>
      </c>
      <c r="G1282" s="8">
        <f t="shared" si="155"/>
        <v>0</v>
      </c>
      <c r="H1282" s="8">
        <f t="shared" si="157"/>
        <v>1.9741479153543379E-2</v>
      </c>
      <c r="I1282" s="8">
        <f t="shared" si="157"/>
        <v>1.9311681329364266E-2</v>
      </c>
      <c r="J1282" s="8">
        <f t="shared" si="158"/>
        <v>1.0222558469585756</v>
      </c>
      <c r="K1282" s="9">
        <f t="shared" si="159"/>
        <v>50.550272780569479</v>
      </c>
      <c r="L1282" s="9"/>
      <c r="M1282">
        <f t="shared" si="156"/>
        <v>99.360873049361743</v>
      </c>
      <c r="N1282">
        <f t="shared" si="156"/>
        <v>94.066377330706359</v>
      </c>
    </row>
    <row r="1283" spans="2:14" x14ac:dyDescent="0.25">
      <c r="B1283" s="3">
        <f t="shared" si="153"/>
        <v>1280</v>
      </c>
      <c r="C1283" s="7">
        <v>44382</v>
      </c>
      <c r="D1283" s="10">
        <v>33690.14</v>
      </c>
      <c r="E1283" s="3">
        <f t="shared" si="152"/>
        <v>10.424960491927731</v>
      </c>
      <c r="F1283" s="8">
        <f t="shared" si="154"/>
        <v>0</v>
      </c>
      <c r="G1283" s="8">
        <f t="shared" si="155"/>
        <v>4.6295524980095593E-2</v>
      </c>
      <c r="H1283" s="8">
        <f t="shared" si="157"/>
        <v>1.7053969768052544E-2</v>
      </c>
      <c r="I1283" s="8">
        <f t="shared" si="157"/>
        <v>2.0413955733652255E-2</v>
      </c>
      <c r="J1283" s="8">
        <f t="shared" si="158"/>
        <v>0.83540740415828385</v>
      </c>
      <c r="K1283" s="9">
        <f t="shared" si="159"/>
        <v>45.516183614907057</v>
      </c>
      <c r="L1283" s="9"/>
      <c r="M1283">
        <f t="shared" si="156"/>
        <v>99.422926905661839</v>
      </c>
      <c r="N1283">
        <f t="shared" si="156"/>
        <v>94.095991094385937</v>
      </c>
    </row>
    <row r="1284" spans="2:14" x14ac:dyDescent="0.25">
      <c r="B1284" s="3">
        <f t="shared" si="153"/>
        <v>1281</v>
      </c>
      <c r="C1284" s="7">
        <v>44383</v>
      </c>
      <c r="D1284" s="10">
        <v>34220.01</v>
      </c>
      <c r="E1284" s="3">
        <f t="shared" ref="E1284:E1347" si="160">LN(D1284)</f>
        <v>10.44056583967291</v>
      </c>
      <c r="F1284" s="8">
        <f t="shared" si="154"/>
        <v>1.5605347745179188E-2</v>
      </c>
      <c r="G1284" s="8">
        <f t="shared" si="155"/>
        <v>0</v>
      </c>
      <c r="H1284" s="8">
        <f t="shared" si="157"/>
        <v>1.7425525666747287E-2</v>
      </c>
      <c r="I1284" s="8">
        <f t="shared" si="157"/>
        <v>2.0122777050184032E-2</v>
      </c>
      <c r="J1284" s="8">
        <f t="shared" si="158"/>
        <v>0.86596028089412846</v>
      </c>
      <c r="K1284" s="9">
        <f t="shared" si="159"/>
        <v>46.408291203239266</v>
      </c>
      <c r="L1284" s="9"/>
      <c r="M1284">
        <f t="shared" si="156"/>
        <v>99.484980761961921</v>
      </c>
      <c r="N1284">
        <f t="shared" si="156"/>
        <v>94.125604858065515</v>
      </c>
    </row>
    <row r="1285" spans="2:14" x14ac:dyDescent="0.25">
      <c r="B1285" s="3">
        <f t="shared" ref="B1285:B1348" si="161">+B1284+1</f>
        <v>1282</v>
      </c>
      <c r="C1285" s="7">
        <v>44384</v>
      </c>
      <c r="D1285" s="10">
        <v>33862.120000000003</v>
      </c>
      <c r="E1285" s="3">
        <f t="shared" si="160"/>
        <v>10.430052264477302</v>
      </c>
      <c r="F1285" s="8">
        <f t="shared" ref="F1285:F1348" si="162">IF(E1285&gt;E1284,E1285-E1284,0)</f>
        <v>0</v>
      </c>
      <c r="G1285" s="8">
        <f t="shared" si="155"/>
        <v>1.0513575195608027E-2</v>
      </c>
      <c r="H1285" s="8">
        <f t="shared" si="157"/>
        <v>1.6862425915816909E-2</v>
      </c>
      <c r="I1285" s="8">
        <f t="shared" si="157"/>
        <v>2.037310026912708E-2</v>
      </c>
      <c r="J1285" s="8">
        <f t="shared" si="158"/>
        <v>0.827680897510225</v>
      </c>
      <c r="K1285" s="9">
        <f t="shared" si="159"/>
        <v>45.285853708803373</v>
      </c>
      <c r="L1285" s="9"/>
      <c r="M1285">
        <f t="shared" si="156"/>
        <v>99.547034618262003</v>
      </c>
      <c r="N1285">
        <f t="shared" si="156"/>
        <v>94.155218621745092</v>
      </c>
    </row>
    <row r="1286" spans="2:14" x14ac:dyDescent="0.25">
      <c r="B1286" s="3">
        <f t="shared" si="161"/>
        <v>1283</v>
      </c>
      <c r="C1286" s="7">
        <v>44385</v>
      </c>
      <c r="D1286" s="10">
        <v>32875.71</v>
      </c>
      <c r="E1286" s="3">
        <f t="shared" si="160"/>
        <v>10.400489366205029</v>
      </c>
      <c r="F1286" s="8">
        <f t="shared" si="162"/>
        <v>0</v>
      </c>
      <c r="G1286" s="8">
        <f t="shared" si="155"/>
        <v>2.9562898272272875E-2</v>
      </c>
      <c r="H1286" s="8">
        <f t="shared" si="157"/>
        <v>1.6862425915816909E-2</v>
      </c>
      <c r="I1286" s="8">
        <f t="shared" si="157"/>
        <v>2.0641058114364383E-2</v>
      </c>
      <c r="J1286" s="8">
        <f t="shared" si="158"/>
        <v>0.81693611937859545</v>
      </c>
      <c r="K1286" s="9">
        <f t="shared" si="159"/>
        <v>44.962291776003291</v>
      </c>
      <c r="L1286" s="9"/>
      <c r="M1286">
        <f t="shared" si="156"/>
        <v>99.609088474562085</v>
      </c>
      <c r="N1286">
        <f t="shared" si="156"/>
        <v>94.18483238542467</v>
      </c>
    </row>
    <row r="1287" spans="2:14" x14ac:dyDescent="0.25">
      <c r="B1287" s="3">
        <f t="shared" si="161"/>
        <v>1284</v>
      </c>
      <c r="C1287" s="7">
        <v>44386</v>
      </c>
      <c r="D1287" s="10">
        <v>33815.81</v>
      </c>
      <c r="E1287" s="3">
        <f t="shared" si="160"/>
        <v>10.428683723588778</v>
      </c>
      <c r="F1287" s="8">
        <f t="shared" si="162"/>
        <v>2.8194357383748425E-2</v>
      </c>
      <c r="G1287" s="8">
        <f t="shared" si="155"/>
        <v>0</v>
      </c>
      <c r="H1287" s="8">
        <f t="shared" si="157"/>
        <v>1.7533720139239491E-2</v>
      </c>
      <c r="I1287" s="8">
        <f t="shared" si="157"/>
        <v>1.8800363753526055E-2</v>
      </c>
      <c r="J1287" s="8">
        <f t="shared" si="158"/>
        <v>0.93262664324518707</v>
      </c>
      <c r="K1287" s="9">
        <f t="shared" si="159"/>
        <v>48.256948464663552</v>
      </c>
      <c r="L1287" s="9"/>
      <c r="M1287">
        <f t="shared" si="156"/>
        <v>99.671142330862168</v>
      </c>
      <c r="N1287">
        <f t="shared" si="156"/>
        <v>94.214446149104248</v>
      </c>
    </row>
    <row r="1288" spans="2:14" x14ac:dyDescent="0.25">
      <c r="B1288" s="3">
        <f t="shared" si="161"/>
        <v>1285</v>
      </c>
      <c r="C1288" s="7">
        <v>44387</v>
      </c>
      <c r="D1288" s="10">
        <v>33502.870000000003</v>
      </c>
      <c r="E1288" s="3">
        <f t="shared" si="160"/>
        <v>10.419386385785343</v>
      </c>
      <c r="F1288" s="8">
        <f t="shared" si="162"/>
        <v>0</v>
      </c>
      <c r="G1288" s="8">
        <f t="shared" ref="G1288:G1351" si="163">IF(E1288&lt;E1287,E1287-E1288,0)</f>
        <v>9.2973378034351128E-3</v>
      </c>
      <c r="H1288" s="8">
        <f t="shared" si="157"/>
        <v>1.7533720139239491E-2</v>
      </c>
      <c r="I1288" s="8">
        <f t="shared" si="157"/>
        <v>1.8304467951500186E-2</v>
      </c>
      <c r="J1288" s="8">
        <f t="shared" si="158"/>
        <v>0.95789291366988205</v>
      </c>
      <c r="K1288" s="9">
        <f t="shared" si="159"/>
        <v>48.924683621966018</v>
      </c>
      <c r="L1288" s="9"/>
      <c r="M1288">
        <f t="shared" si="156"/>
        <v>99.73319618716225</v>
      </c>
      <c r="N1288">
        <f t="shared" si="156"/>
        <v>94.244059912783825</v>
      </c>
    </row>
    <row r="1289" spans="2:14" x14ac:dyDescent="0.25">
      <c r="B1289" s="3">
        <f t="shared" si="161"/>
        <v>1286</v>
      </c>
      <c r="C1289" s="7">
        <v>44388</v>
      </c>
      <c r="D1289" s="10">
        <v>34258.99</v>
      </c>
      <c r="E1289" s="3">
        <f t="shared" si="160"/>
        <v>10.441704290999889</v>
      </c>
      <c r="F1289" s="8">
        <f t="shared" si="162"/>
        <v>2.231790521454613E-2</v>
      </c>
      <c r="G1289" s="8">
        <f t="shared" si="163"/>
        <v>0</v>
      </c>
      <c r="H1289" s="8">
        <f t="shared" si="157"/>
        <v>1.73626769022396E-2</v>
      </c>
      <c r="I1289" s="8">
        <f t="shared" si="157"/>
        <v>1.8304467951500186E-2</v>
      </c>
      <c r="J1289" s="8">
        <f t="shared" si="158"/>
        <v>0.94854857012200677</v>
      </c>
      <c r="K1289" s="9">
        <f t="shared" si="159"/>
        <v>48.67974987467796</v>
      </c>
      <c r="L1289" s="9"/>
      <c r="M1289">
        <f t="shared" si="156"/>
        <v>99.795250043462346</v>
      </c>
      <c r="N1289">
        <f t="shared" si="156"/>
        <v>94.273673676463403</v>
      </c>
    </row>
    <row r="1290" spans="2:14" x14ac:dyDescent="0.25">
      <c r="B1290" s="3">
        <f t="shared" si="161"/>
        <v>1287</v>
      </c>
      <c r="C1290" s="7">
        <v>44389</v>
      </c>
      <c r="D1290" s="10">
        <v>33086.629999999997</v>
      </c>
      <c r="E1290" s="3">
        <f t="shared" si="160"/>
        <v>10.406884552272023</v>
      </c>
      <c r="F1290" s="8">
        <f t="shared" si="162"/>
        <v>0</v>
      </c>
      <c r="G1290" s="8">
        <f t="shared" si="163"/>
        <v>3.4819738727865257E-2</v>
      </c>
      <c r="H1290" s="8">
        <f t="shared" si="157"/>
        <v>1.6309105821581699E-2</v>
      </c>
      <c r="I1290" s="8">
        <f t="shared" si="157"/>
        <v>1.9133509349782692E-2</v>
      </c>
      <c r="J1290" s="8">
        <f t="shared" si="158"/>
        <v>0.85238444884481834</v>
      </c>
      <c r="K1290" s="9">
        <f t="shared" si="159"/>
        <v>46.015526062982296</v>
      </c>
      <c r="L1290" s="9"/>
      <c r="M1290">
        <f t="shared" si="156"/>
        <v>99.857303899762428</v>
      </c>
      <c r="N1290">
        <f t="shared" si="156"/>
        <v>94.303287440142981</v>
      </c>
    </row>
    <row r="1291" spans="2:14" x14ac:dyDescent="0.25">
      <c r="B1291" s="3">
        <f t="shared" si="161"/>
        <v>1288</v>
      </c>
      <c r="C1291" s="7">
        <v>44390</v>
      </c>
      <c r="D1291" s="10">
        <v>32729.77</v>
      </c>
      <c r="E1291" s="3">
        <f t="shared" si="160"/>
        <v>10.396040340278358</v>
      </c>
      <c r="F1291" s="8">
        <f t="shared" si="162"/>
        <v>0</v>
      </c>
      <c r="G1291" s="8">
        <f t="shared" si="163"/>
        <v>1.0844211993665809E-2</v>
      </c>
      <c r="H1291" s="8">
        <f t="shared" si="157"/>
        <v>1.6309105821581699E-2</v>
      </c>
      <c r="I1291" s="8">
        <f t="shared" si="157"/>
        <v>1.903061517058208E-2</v>
      </c>
      <c r="J1291" s="8">
        <f t="shared" si="158"/>
        <v>0.85699309640776367</v>
      </c>
      <c r="K1291" s="9">
        <f t="shared" si="159"/>
        <v>46.149503628503673</v>
      </c>
      <c r="L1291" s="9"/>
      <c r="M1291">
        <f t="shared" si="156"/>
        <v>99.91935775606251</v>
      </c>
      <c r="N1291">
        <f t="shared" si="156"/>
        <v>94.332901203822559</v>
      </c>
    </row>
    <row r="1292" spans="2:14" x14ac:dyDescent="0.25">
      <c r="B1292" s="3">
        <f t="shared" si="161"/>
        <v>1289</v>
      </c>
      <c r="C1292" s="7">
        <v>44391</v>
      </c>
      <c r="D1292" s="10">
        <v>32820.019999999997</v>
      </c>
      <c r="E1292" s="3">
        <f t="shared" si="160"/>
        <v>10.398793974028418</v>
      </c>
      <c r="F1292" s="8">
        <f t="shared" si="162"/>
        <v>2.7536337500606578E-3</v>
      </c>
      <c r="G1292" s="8">
        <f t="shared" si="163"/>
        <v>0</v>
      </c>
      <c r="H1292" s="8">
        <f t="shared" si="157"/>
        <v>1.5813185896615151E-2</v>
      </c>
      <c r="I1292" s="8">
        <f t="shared" si="157"/>
        <v>1.903061517058208E-2</v>
      </c>
      <c r="J1292" s="8">
        <f t="shared" si="158"/>
        <v>0.83093403733261872</v>
      </c>
      <c r="K1292" s="9">
        <f t="shared" si="159"/>
        <v>45.383067898129099</v>
      </c>
      <c r="L1292" s="9"/>
      <c r="M1292">
        <f t="shared" si="156"/>
        <v>99.981411612362592</v>
      </c>
      <c r="N1292">
        <f t="shared" si="156"/>
        <v>94.362514967502136</v>
      </c>
    </row>
    <row r="1293" spans="2:14" x14ac:dyDescent="0.25">
      <c r="B1293" s="3">
        <f t="shared" si="161"/>
        <v>1290</v>
      </c>
      <c r="C1293" s="7">
        <v>44392</v>
      </c>
      <c r="D1293" s="10">
        <v>31880</v>
      </c>
      <c r="E1293" s="3">
        <f t="shared" si="160"/>
        <v>10.369734132904151</v>
      </c>
      <c r="F1293" s="8">
        <f t="shared" si="162"/>
        <v>0</v>
      </c>
      <c r="G1293" s="8">
        <f t="shared" si="163"/>
        <v>2.9059841124267294E-2</v>
      </c>
      <c r="H1293" s="8">
        <f t="shared" si="157"/>
        <v>1.4772735113482125E-2</v>
      </c>
      <c r="I1293" s="8">
        <f t="shared" si="157"/>
        <v>1.9722516149731299E-2</v>
      </c>
      <c r="J1293" s="8">
        <f t="shared" si="158"/>
        <v>0.74902892720832626</v>
      </c>
      <c r="K1293" s="9">
        <f t="shared" si="159"/>
        <v>42.825416753047769</v>
      </c>
      <c r="L1293" s="9"/>
      <c r="M1293">
        <f t="shared" si="156"/>
        <v>100.04346546866267</v>
      </c>
      <c r="N1293">
        <f t="shared" si="156"/>
        <v>94.392128731181714</v>
      </c>
    </row>
    <row r="1294" spans="2:14" x14ac:dyDescent="0.25">
      <c r="B1294" s="3">
        <f t="shared" si="161"/>
        <v>1291</v>
      </c>
      <c r="C1294" s="7">
        <v>44393</v>
      </c>
      <c r="D1294" s="10">
        <v>31383.87</v>
      </c>
      <c r="E1294" s="3">
        <f t="shared" si="160"/>
        <v>10.354049345642727</v>
      </c>
      <c r="F1294" s="8">
        <f t="shared" si="162"/>
        <v>0</v>
      </c>
      <c r="G1294" s="8">
        <f t="shared" si="163"/>
        <v>1.5684787261424304E-2</v>
      </c>
      <c r="H1294" s="8">
        <f t="shared" si="157"/>
        <v>1.4772735113482125E-2</v>
      </c>
      <c r="I1294" s="8">
        <f t="shared" si="157"/>
        <v>1.8582056819418484E-2</v>
      </c>
      <c r="J1294" s="8">
        <f t="shared" si="158"/>
        <v>0.79499999688110035</v>
      </c>
      <c r="K1294" s="9">
        <f t="shared" si="159"/>
        <v>44.289693496515397</v>
      </c>
      <c r="L1294" s="9"/>
      <c r="M1294">
        <f t="shared" si="156"/>
        <v>100.10551932496277</v>
      </c>
      <c r="N1294">
        <f t="shared" si="156"/>
        <v>94.421742494861292</v>
      </c>
    </row>
    <row r="1295" spans="2:14" x14ac:dyDescent="0.25">
      <c r="B1295" s="3">
        <f t="shared" si="161"/>
        <v>1292</v>
      </c>
      <c r="C1295" s="7">
        <v>44394</v>
      </c>
      <c r="D1295" s="10">
        <v>31520.07</v>
      </c>
      <c r="E1295" s="3">
        <f t="shared" si="160"/>
        <v>10.358379764781532</v>
      </c>
      <c r="F1295" s="8">
        <f t="shared" si="162"/>
        <v>4.3304191388049418E-3</v>
      </c>
      <c r="G1295" s="8">
        <f t="shared" si="163"/>
        <v>0</v>
      </c>
      <c r="H1295" s="8">
        <f t="shared" si="157"/>
        <v>1.4875840331072719E-2</v>
      </c>
      <c r="I1295" s="8">
        <f t="shared" si="157"/>
        <v>1.7715839677641333E-2</v>
      </c>
      <c r="J1295" s="8">
        <f t="shared" si="158"/>
        <v>0.83969151910124262</v>
      </c>
      <c r="K1295" s="9">
        <f t="shared" si="159"/>
        <v>45.643060827473022</v>
      </c>
      <c r="L1295" s="9"/>
      <c r="M1295">
        <f t="shared" si="156"/>
        <v>100.16757318126285</v>
      </c>
      <c r="N1295">
        <f t="shared" si="156"/>
        <v>94.451356258540869</v>
      </c>
    </row>
    <row r="1296" spans="2:14" x14ac:dyDescent="0.25">
      <c r="B1296" s="3">
        <f t="shared" si="161"/>
        <v>1293</v>
      </c>
      <c r="C1296" s="7">
        <v>44395</v>
      </c>
      <c r="D1296" s="10">
        <v>31778.560000000001</v>
      </c>
      <c r="E1296" s="3">
        <f t="shared" si="160"/>
        <v>10.366547127547433</v>
      </c>
      <c r="F1296" s="8">
        <f t="shared" si="162"/>
        <v>8.1673627659011316E-3</v>
      </c>
      <c r="G1296" s="8">
        <f t="shared" si="163"/>
        <v>0</v>
      </c>
      <c r="H1296" s="8">
        <f t="shared" si="157"/>
        <v>1.4881245227562453E-2</v>
      </c>
      <c r="I1296" s="8">
        <f t="shared" si="157"/>
        <v>1.7715839677641333E-2</v>
      </c>
      <c r="J1296" s="8">
        <f t="shared" si="158"/>
        <v>0.83999660746217175</v>
      </c>
      <c r="K1296" s="9">
        <f t="shared" si="159"/>
        <v>45.652073707937049</v>
      </c>
      <c r="L1296" s="9"/>
      <c r="M1296">
        <f t="shared" si="156"/>
        <v>100.22962703756293</v>
      </c>
      <c r="N1296">
        <f t="shared" si="156"/>
        <v>94.480970022220447</v>
      </c>
    </row>
    <row r="1297" spans="2:14" x14ac:dyDescent="0.25">
      <c r="B1297" s="3">
        <f t="shared" si="161"/>
        <v>1294</v>
      </c>
      <c r="C1297" s="7">
        <v>44396</v>
      </c>
      <c r="D1297" s="10">
        <v>30839.65</v>
      </c>
      <c r="E1297" s="3">
        <f t="shared" si="160"/>
        <v>10.33655647871533</v>
      </c>
      <c r="F1297" s="8">
        <f t="shared" si="162"/>
        <v>0</v>
      </c>
      <c r="G1297" s="8">
        <f t="shared" si="163"/>
        <v>2.9990648832102451E-2</v>
      </c>
      <c r="H1297" s="8">
        <f t="shared" si="157"/>
        <v>1.4881245227562453E-2</v>
      </c>
      <c r="I1297" s="8">
        <f t="shared" si="157"/>
        <v>1.6888836172572669E-2</v>
      </c>
      <c r="J1297" s="8">
        <f t="shared" si="158"/>
        <v>0.88112911248019998</v>
      </c>
      <c r="K1297" s="9">
        <f t="shared" si="159"/>
        <v>46.840437832492178</v>
      </c>
      <c r="L1297" s="9"/>
      <c r="M1297">
        <f t="shared" si="156"/>
        <v>100.29168089386302</v>
      </c>
      <c r="N1297">
        <f t="shared" si="156"/>
        <v>94.510583785900025</v>
      </c>
    </row>
    <row r="1298" spans="2:14" x14ac:dyDescent="0.25">
      <c r="B1298" s="3">
        <f t="shared" si="161"/>
        <v>1295</v>
      </c>
      <c r="C1298" s="7">
        <v>44397</v>
      </c>
      <c r="D1298" s="10">
        <v>29790.35</v>
      </c>
      <c r="E1298" s="3">
        <f t="shared" si="160"/>
        <v>10.301939794547341</v>
      </c>
      <c r="F1298" s="8">
        <f t="shared" si="162"/>
        <v>0</v>
      </c>
      <c r="G1298" s="8">
        <f t="shared" si="163"/>
        <v>3.4616684167989575E-2</v>
      </c>
      <c r="H1298" s="8">
        <f t="shared" si="157"/>
        <v>1.4881245227562453E-2</v>
      </c>
      <c r="I1298" s="8">
        <f t="shared" si="157"/>
        <v>1.7590689713315587E-2</v>
      </c>
      <c r="J1298" s="8">
        <f t="shared" si="158"/>
        <v>0.84597281119101475</v>
      </c>
      <c r="K1298" s="9">
        <f t="shared" si="159"/>
        <v>45.828021196325004</v>
      </c>
      <c r="L1298" s="9"/>
      <c r="M1298">
        <f t="shared" si="156"/>
        <v>100.3537347501631</v>
      </c>
      <c r="N1298">
        <f t="shared" si="156"/>
        <v>94.540197549579602</v>
      </c>
    </row>
    <row r="1299" spans="2:14" x14ac:dyDescent="0.25">
      <c r="B1299" s="3">
        <f t="shared" si="161"/>
        <v>1296</v>
      </c>
      <c r="C1299" s="7">
        <v>44398</v>
      </c>
      <c r="D1299" s="10">
        <v>32144.51</v>
      </c>
      <c r="E1299" s="3">
        <f t="shared" si="160"/>
        <v>10.377996953031388</v>
      </c>
      <c r="F1299" s="8">
        <f t="shared" si="162"/>
        <v>7.6057158484047704E-2</v>
      </c>
      <c r="G1299" s="8">
        <f t="shared" si="163"/>
        <v>0</v>
      </c>
      <c r="H1299" s="8">
        <f t="shared" si="157"/>
        <v>1.3992845413370933E-2</v>
      </c>
      <c r="I1299" s="8">
        <f t="shared" si="157"/>
        <v>1.7590689713315587E-2</v>
      </c>
      <c r="J1299" s="8">
        <f t="shared" si="158"/>
        <v>0.7954688327416064</v>
      </c>
      <c r="K1299" s="9">
        <f t="shared" si="159"/>
        <v>44.304240666041444</v>
      </c>
      <c r="L1299" s="9"/>
      <c r="M1299">
        <f t="shared" si="156"/>
        <v>100.41578860646318</v>
      </c>
      <c r="N1299">
        <f t="shared" si="156"/>
        <v>94.569811313259166</v>
      </c>
    </row>
    <row r="1300" spans="2:14" x14ac:dyDescent="0.25">
      <c r="B1300" s="3">
        <f t="shared" si="161"/>
        <v>1297</v>
      </c>
      <c r="C1300" s="7">
        <v>44399</v>
      </c>
      <c r="D1300" s="10">
        <v>32287.83</v>
      </c>
      <c r="E1300" s="3">
        <f t="shared" si="160"/>
        <v>10.382445658025501</v>
      </c>
      <c r="F1300" s="8">
        <f t="shared" si="162"/>
        <v>4.4487049941128731E-3</v>
      </c>
      <c r="G1300" s="8">
        <f t="shared" si="163"/>
        <v>0</v>
      </c>
      <c r="H1300" s="8">
        <f t="shared" si="157"/>
        <v>1.409876696084981E-2</v>
      </c>
      <c r="I1300" s="8">
        <f t="shared" si="157"/>
        <v>1.7132685453583565E-2</v>
      </c>
      <c r="J1300" s="8">
        <f t="shared" si="158"/>
        <v>0.82291634893120835</v>
      </c>
      <c r="K1300" s="9">
        <f t="shared" si="159"/>
        <v>45.142847581222874</v>
      </c>
      <c r="L1300" s="9"/>
      <c r="M1300">
        <f t="shared" si="156"/>
        <v>100.47784246276328</v>
      </c>
      <c r="N1300">
        <f t="shared" si="156"/>
        <v>94.599425076938743</v>
      </c>
    </row>
    <row r="1301" spans="2:14" x14ac:dyDescent="0.25">
      <c r="B1301" s="3">
        <f t="shared" si="161"/>
        <v>1298</v>
      </c>
      <c r="C1301" s="7">
        <v>44400</v>
      </c>
      <c r="D1301" s="10">
        <v>33634.089999999997</v>
      </c>
      <c r="E1301" s="3">
        <f t="shared" si="160"/>
        <v>10.423295414942825</v>
      </c>
      <c r="F1301" s="8">
        <f t="shared" si="162"/>
        <v>4.0849756917323177E-2</v>
      </c>
      <c r="G1301" s="8">
        <f t="shared" si="163"/>
        <v>0</v>
      </c>
      <c r="H1301" s="8">
        <f t="shared" si="157"/>
        <v>1.464910935812524E-2</v>
      </c>
      <c r="I1301" s="8">
        <f t="shared" si="157"/>
        <v>1.7132685453583565E-2</v>
      </c>
      <c r="J1301" s="8">
        <f t="shared" si="158"/>
        <v>0.85503871519809838</v>
      </c>
      <c r="K1301" s="9">
        <f t="shared" si="159"/>
        <v>46.09276928793313</v>
      </c>
      <c r="L1301" s="9"/>
      <c r="M1301">
        <f t="shared" si="156"/>
        <v>100.53989631906336</v>
      </c>
      <c r="N1301">
        <f t="shared" si="156"/>
        <v>94.629038840618321</v>
      </c>
    </row>
    <row r="1302" spans="2:14" x14ac:dyDescent="0.25">
      <c r="B1302" s="3">
        <f t="shared" si="161"/>
        <v>1299</v>
      </c>
      <c r="C1302" s="7">
        <v>44401</v>
      </c>
      <c r="D1302" s="10">
        <v>34258.14</v>
      </c>
      <c r="E1302" s="3">
        <f t="shared" si="160"/>
        <v>10.441679479686279</v>
      </c>
      <c r="F1302" s="8">
        <f t="shared" si="162"/>
        <v>1.8384064743454331E-2</v>
      </c>
      <c r="G1302" s="8">
        <f t="shared" si="163"/>
        <v>0</v>
      </c>
      <c r="H1302" s="8">
        <f t="shared" si="157"/>
        <v>1.5086825185350343E-2</v>
      </c>
      <c r="I1302" s="8">
        <f t="shared" si="157"/>
        <v>1.596555199988697E-2</v>
      </c>
      <c r="J1302" s="8">
        <f t="shared" si="158"/>
        <v>0.94496107528616313</v>
      </c>
      <c r="K1302" s="9">
        <f t="shared" si="159"/>
        <v>48.585089300418545</v>
      </c>
      <c r="L1302" s="9"/>
      <c r="M1302">
        <f t="shared" si="156"/>
        <v>100.60195017536344</v>
      </c>
      <c r="N1302">
        <f t="shared" si="156"/>
        <v>94.658652604297899</v>
      </c>
    </row>
    <row r="1303" spans="2:14" x14ac:dyDescent="0.25">
      <c r="B1303" s="3">
        <f t="shared" si="161"/>
        <v>1300</v>
      </c>
      <c r="C1303" s="7">
        <v>44402</v>
      </c>
      <c r="D1303" s="10">
        <v>35381.019999999997</v>
      </c>
      <c r="E1303" s="3">
        <f t="shared" si="160"/>
        <v>10.473930797145576</v>
      </c>
      <c r="F1303" s="8">
        <f t="shared" si="162"/>
        <v>3.2251317459296658E-2</v>
      </c>
      <c r="G1303" s="8">
        <f t="shared" si="163"/>
        <v>0</v>
      </c>
      <c r="H1303" s="8">
        <f t="shared" si="157"/>
        <v>1.3634279980405546E-2</v>
      </c>
      <c r="I1303" s="8">
        <f t="shared" si="157"/>
        <v>1.596555199988697E-2</v>
      </c>
      <c r="J1303" s="8">
        <f t="shared" si="158"/>
        <v>0.85398112013302585</v>
      </c>
      <c r="K1303" s="9">
        <f t="shared" si="159"/>
        <v>46.062018154303075</v>
      </c>
      <c r="L1303" s="9"/>
      <c r="M1303">
        <f t="shared" si="156"/>
        <v>100.66400403166352</v>
      </c>
      <c r="N1303">
        <f t="shared" si="156"/>
        <v>94.688266367977477</v>
      </c>
    </row>
    <row r="1304" spans="2:14" x14ac:dyDescent="0.25">
      <c r="B1304" s="3">
        <f t="shared" si="161"/>
        <v>1301</v>
      </c>
      <c r="C1304" s="7">
        <v>44403</v>
      </c>
      <c r="D1304" s="10">
        <v>37237.599999999999</v>
      </c>
      <c r="E1304" s="3">
        <f t="shared" si="160"/>
        <v>10.525074282482853</v>
      </c>
      <c r="F1304" s="8">
        <f t="shared" si="162"/>
        <v>5.1143485337277639E-2</v>
      </c>
      <c r="G1304" s="8">
        <f t="shared" si="163"/>
        <v>0</v>
      </c>
      <c r="H1304" s="8">
        <f t="shared" si="157"/>
        <v>1.3956382667403041E-2</v>
      </c>
      <c r="I1304" s="8">
        <f t="shared" si="157"/>
        <v>1.596555199988697E-2</v>
      </c>
      <c r="J1304" s="8">
        <f t="shared" si="158"/>
        <v>0.87415597453203286</v>
      </c>
      <c r="K1304" s="9">
        <f t="shared" si="159"/>
        <v>46.642648019213297</v>
      </c>
      <c r="L1304" s="9"/>
      <c r="M1304">
        <f t="shared" si="156"/>
        <v>100.72605788796361</v>
      </c>
      <c r="N1304">
        <f t="shared" si="156"/>
        <v>94.717880131657054</v>
      </c>
    </row>
    <row r="1305" spans="2:14" x14ac:dyDescent="0.25">
      <c r="B1305" s="3">
        <f t="shared" si="161"/>
        <v>1302</v>
      </c>
      <c r="C1305" s="7">
        <v>44404</v>
      </c>
      <c r="D1305" s="10">
        <v>39457.870000000003</v>
      </c>
      <c r="E1305" s="3">
        <f t="shared" si="160"/>
        <v>10.582988799407083</v>
      </c>
      <c r="F1305" s="8">
        <f t="shared" si="162"/>
        <v>5.7914516924229886E-2</v>
      </c>
      <c r="G1305" s="8">
        <f t="shared" si="163"/>
        <v>0</v>
      </c>
      <c r="H1305" s="8">
        <f t="shared" si="157"/>
        <v>1.5335299737027561E-2</v>
      </c>
      <c r="I1305" s="8">
        <f t="shared" si="157"/>
        <v>1.5745787013492749E-2</v>
      </c>
      <c r="J1305" s="8">
        <f t="shared" si="158"/>
        <v>0.973930342375809</v>
      </c>
      <c r="K1305" s="9">
        <f t="shared" si="159"/>
        <v>49.339651023530706</v>
      </c>
      <c r="L1305" s="9"/>
      <c r="M1305">
        <f t="shared" si="156"/>
        <v>100.78811174426369</v>
      </c>
      <c r="N1305">
        <f t="shared" si="156"/>
        <v>94.747493895336632</v>
      </c>
    </row>
    <row r="1306" spans="2:14" x14ac:dyDescent="0.25">
      <c r="B1306" s="3">
        <f t="shared" si="161"/>
        <v>1303</v>
      </c>
      <c r="C1306" s="7">
        <v>44405</v>
      </c>
      <c r="D1306" s="10">
        <v>40019.56</v>
      </c>
      <c r="E1306" s="3">
        <f t="shared" si="160"/>
        <v>10.597123613574535</v>
      </c>
      <c r="F1306" s="8">
        <f t="shared" si="162"/>
        <v>1.4134814167451992E-2</v>
      </c>
      <c r="G1306" s="8">
        <f t="shared" si="163"/>
        <v>0</v>
      </c>
      <c r="H1306" s="8">
        <f t="shared" si="157"/>
        <v>1.5671842931490702E-2</v>
      </c>
      <c r="I1306" s="8">
        <f t="shared" si="157"/>
        <v>1.4656613836837256E-2</v>
      </c>
      <c r="J1306" s="8">
        <f t="shared" si="158"/>
        <v>1.0692676429873464</v>
      </c>
      <c r="K1306" s="9">
        <f t="shared" si="159"/>
        <v>51.673723629277518</v>
      </c>
      <c r="L1306" s="9"/>
      <c r="M1306">
        <f t="shared" si="156"/>
        <v>100.85016560056378</v>
      </c>
      <c r="N1306">
        <f t="shared" si="156"/>
        <v>94.77710765901621</v>
      </c>
    </row>
    <row r="1307" spans="2:14" x14ac:dyDescent="0.25">
      <c r="B1307" s="3">
        <f t="shared" si="161"/>
        <v>1304</v>
      </c>
      <c r="C1307" s="7">
        <v>44406</v>
      </c>
      <c r="D1307" s="10">
        <v>40016.480000000003</v>
      </c>
      <c r="E1307" s="3">
        <f t="shared" si="160"/>
        <v>10.597046648247378</v>
      </c>
      <c r="F1307" s="8">
        <f t="shared" si="162"/>
        <v>0</v>
      </c>
      <c r="G1307" s="8">
        <f t="shared" si="163"/>
        <v>7.6965327156841568E-5</v>
      </c>
      <c r="H1307" s="8">
        <f t="shared" si="157"/>
        <v>1.5671842931490702E-2</v>
      </c>
      <c r="I1307" s="8">
        <f t="shared" si="157"/>
        <v>1.449894725070109E-2</v>
      </c>
      <c r="J1307" s="8">
        <f t="shared" si="158"/>
        <v>1.080895230564612</v>
      </c>
      <c r="K1307" s="9">
        <f t="shared" si="159"/>
        <v>51.943760295482591</v>
      </c>
      <c r="L1307" s="9"/>
      <c r="M1307">
        <f t="shared" si="156"/>
        <v>100.91221945686387</v>
      </c>
      <c r="N1307">
        <f t="shared" si="156"/>
        <v>94.806721422695787</v>
      </c>
    </row>
    <row r="1308" spans="2:14" x14ac:dyDescent="0.25">
      <c r="B1308" s="3">
        <f t="shared" si="161"/>
        <v>1305</v>
      </c>
      <c r="C1308" s="7">
        <v>44407</v>
      </c>
      <c r="D1308" s="10">
        <v>42206.37</v>
      </c>
      <c r="E1308" s="3">
        <f t="shared" si="160"/>
        <v>10.650326436499919</v>
      </c>
      <c r="F1308" s="8">
        <f t="shared" si="162"/>
        <v>5.3279788252540428E-2</v>
      </c>
      <c r="G1308" s="8">
        <f t="shared" si="163"/>
        <v>0</v>
      </c>
      <c r="H1308" s="8">
        <f t="shared" si="157"/>
        <v>1.6940409318455953E-2</v>
      </c>
      <c r="I1308" s="8">
        <f t="shared" si="157"/>
        <v>1.3033999135752913E-2</v>
      </c>
      <c r="J1308" s="8">
        <f t="shared" si="158"/>
        <v>1.299709255924957</v>
      </c>
      <c r="K1308" s="9">
        <f t="shared" si="159"/>
        <v>56.516242328302759</v>
      </c>
      <c r="L1308" s="9"/>
      <c r="M1308">
        <f t="shared" si="156"/>
        <v>100.97427331316395</v>
      </c>
      <c r="N1308">
        <f t="shared" si="156"/>
        <v>94.836335186375351</v>
      </c>
    </row>
    <row r="1309" spans="2:14" x14ac:dyDescent="0.25">
      <c r="B1309" s="3">
        <f t="shared" si="161"/>
        <v>1306</v>
      </c>
      <c r="C1309" s="7">
        <v>44408</v>
      </c>
      <c r="D1309" s="10">
        <v>41461.83</v>
      </c>
      <c r="E1309" s="3">
        <f t="shared" si="160"/>
        <v>10.632528523944766</v>
      </c>
      <c r="F1309" s="8">
        <f t="shared" si="162"/>
        <v>0</v>
      </c>
      <c r="G1309" s="8">
        <f t="shared" si="163"/>
        <v>1.7797912555153061E-2</v>
      </c>
      <c r="H1309" s="8">
        <f t="shared" si="157"/>
        <v>1.6940409318455953E-2</v>
      </c>
      <c r="I1309" s="8">
        <f t="shared" si="157"/>
        <v>1.3233284432365055E-2</v>
      </c>
      <c r="J1309" s="8">
        <f t="shared" si="158"/>
        <v>1.280136417005008</v>
      </c>
      <c r="K1309" s="9">
        <f t="shared" si="159"/>
        <v>56.142974931582629</v>
      </c>
      <c r="L1309" s="9"/>
      <c r="M1309">
        <f t="shared" si="156"/>
        <v>101.03632716946403</v>
      </c>
      <c r="N1309">
        <f t="shared" si="156"/>
        <v>94.865948950054928</v>
      </c>
    </row>
    <row r="1310" spans="2:14" x14ac:dyDescent="0.25">
      <c r="B1310" s="3">
        <f t="shared" si="161"/>
        <v>1307</v>
      </c>
      <c r="C1310" s="7">
        <v>44409</v>
      </c>
      <c r="D1310" s="10">
        <v>39845.440000000002</v>
      </c>
      <c r="E1310" s="3">
        <f t="shared" si="160"/>
        <v>10.592763248561692</v>
      </c>
      <c r="F1310" s="8">
        <f t="shared" si="162"/>
        <v>0</v>
      </c>
      <c r="G1310" s="8">
        <f t="shared" si="163"/>
        <v>3.9765275383073728E-2</v>
      </c>
      <c r="H1310" s="8">
        <f t="shared" si="157"/>
        <v>1.6862406164096521E-2</v>
      </c>
      <c r="I1310" s="8">
        <f t="shared" si="157"/>
        <v>1.418007670339062E-2</v>
      </c>
      <c r="J1310" s="8">
        <f t="shared" si="158"/>
        <v>1.1891618442419656</v>
      </c>
      <c r="K1310" s="9">
        <f t="shared" si="159"/>
        <v>54.32041707513558</v>
      </c>
      <c r="L1310" s="9"/>
      <c r="M1310">
        <f t="shared" si="156"/>
        <v>101.09838102576411</v>
      </c>
      <c r="N1310">
        <f t="shared" si="156"/>
        <v>94.895562713734506</v>
      </c>
    </row>
    <row r="1311" spans="2:14" x14ac:dyDescent="0.25">
      <c r="B1311" s="3">
        <f t="shared" si="161"/>
        <v>1308</v>
      </c>
      <c r="C1311" s="7">
        <v>44410</v>
      </c>
      <c r="D1311" s="10">
        <v>39147.82</v>
      </c>
      <c r="E1311" s="3">
        <f t="shared" si="160"/>
        <v>10.575100016599102</v>
      </c>
      <c r="F1311" s="8">
        <f t="shared" si="162"/>
        <v>0</v>
      </c>
      <c r="G1311" s="8">
        <f t="shared" si="163"/>
        <v>1.7663231962590231E-2</v>
      </c>
      <c r="H1311" s="8">
        <f t="shared" si="157"/>
        <v>1.6862406164096521E-2</v>
      </c>
      <c r="I1311" s="8">
        <f t="shared" si="157"/>
        <v>1.1769428497196088E-2</v>
      </c>
      <c r="J1311" s="8">
        <f t="shared" si="158"/>
        <v>1.4327293944743169</v>
      </c>
      <c r="K1311" s="9">
        <f t="shared" si="159"/>
        <v>58.893907301346694</v>
      </c>
      <c r="L1311" s="9"/>
      <c r="M1311">
        <f t="shared" si="156"/>
        <v>101.16043488206421</v>
      </c>
      <c r="N1311">
        <f t="shared" si="156"/>
        <v>94.925176477414084</v>
      </c>
    </row>
    <row r="1312" spans="2:14" x14ac:dyDescent="0.25">
      <c r="B1312" s="3">
        <f t="shared" si="161"/>
        <v>1309</v>
      </c>
      <c r="C1312" s="7">
        <v>44411</v>
      </c>
      <c r="D1312" s="10">
        <v>38207.050000000003</v>
      </c>
      <c r="E1312" s="3">
        <f t="shared" si="160"/>
        <v>10.550775332540315</v>
      </c>
      <c r="F1312" s="8">
        <f t="shared" si="162"/>
        <v>0</v>
      </c>
      <c r="G1312" s="8">
        <f t="shared" si="163"/>
        <v>2.4324684058786517E-2</v>
      </c>
      <c r="H1312" s="8">
        <f t="shared" si="157"/>
        <v>1.619348891838367E-2</v>
      </c>
      <c r="I1312" s="8">
        <f t="shared" si="157"/>
        <v>1.2348587641452909E-2</v>
      </c>
      <c r="J1312" s="8">
        <f t="shared" si="158"/>
        <v>1.3113636464808196</v>
      </c>
      <c r="K1312" s="9">
        <f t="shared" si="159"/>
        <v>56.735496747880589</v>
      </c>
      <c r="L1312" s="9"/>
      <c r="M1312">
        <f t="shared" si="156"/>
        <v>101.22248873836429</v>
      </c>
      <c r="N1312">
        <f t="shared" si="156"/>
        <v>94.954790241093662</v>
      </c>
    </row>
    <row r="1313" spans="2:14" x14ac:dyDescent="0.25">
      <c r="B1313" s="3">
        <f t="shared" si="161"/>
        <v>1310</v>
      </c>
      <c r="C1313" s="7">
        <v>44412</v>
      </c>
      <c r="D1313" s="10">
        <v>39723.18</v>
      </c>
      <c r="E1313" s="3">
        <f t="shared" si="160"/>
        <v>10.589690175377404</v>
      </c>
      <c r="F1313" s="8">
        <f t="shared" si="162"/>
        <v>3.8914842837089125E-2</v>
      </c>
      <c r="G1313" s="8">
        <f t="shared" si="163"/>
        <v>0</v>
      </c>
      <c r="H1313" s="8">
        <f t="shared" si="157"/>
        <v>1.6279254610526372E-2</v>
      </c>
      <c r="I1313" s="8">
        <f t="shared" si="157"/>
        <v>1.2348587641452909E-2</v>
      </c>
      <c r="J1313" s="8">
        <f t="shared" si="158"/>
        <v>1.3183090312189734</v>
      </c>
      <c r="K1313" s="9">
        <f t="shared" si="159"/>
        <v>56.865112177292552</v>
      </c>
      <c r="L1313" s="9"/>
      <c r="M1313">
        <f t="shared" si="156"/>
        <v>101.28454259466437</v>
      </c>
      <c r="N1313">
        <f t="shared" si="156"/>
        <v>94.984404004773239</v>
      </c>
    </row>
    <row r="1314" spans="2:14" x14ac:dyDescent="0.25">
      <c r="B1314" s="3">
        <f t="shared" si="161"/>
        <v>1311</v>
      </c>
      <c r="C1314" s="7">
        <v>44413</v>
      </c>
      <c r="D1314" s="10">
        <v>40862.46</v>
      </c>
      <c r="E1314" s="3">
        <f t="shared" si="160"/>
        <v>10.61796707213936</v>
      </c>
      <c r="F1314" s="8">
        <f t="shared" si="162"/>
        <v>2.8276896761955328E-2</v>
      </c>
      <c r="G1314" s="8">
        <f t="shared" si="163"/>
        <v>0</v>
      </c>
      <c r="H1314" s="8">
        <f t="shared" si="157"/>
        <v>1.6266120048205088E-2</v>
      </c>
      <c r="I1314" s="8">
        <f t="shared" si="157"/>
        <v>1.2348587641452909E-2</v>
      </c>
      <c r="J1314" s="8">
        <f t="shared" si="158"/>
        <v>1.3172453822655341</v>
      </c>
      <c r="K1314" s="9">
        <f t="shared" si="159"/>
        <v>56.845312643483794</v>
      </c>
      <c r="L1314" s="9"/>
      <c r="M1314">
        <f t="shared" si="156"/>
        <v>101.34659645096446</v>
      </c>
      <c r="N1314">
        <f t="shared" si="156"/>
        <v>95.014017768452817</v>
      </c>
    </row>
    <row r="1315" spans="2:14" x14ac:dyDescent="0.25">
      <c r="B1315" s="3">
        <f t="shared" si="161"/>
        <v>1312</v>
      </c>
      <c r="C1315" s="7">
        <v>44414</v>
      </c>
      <c r="D1315" s="10">
        <v>42836.87</v>
      </c>
      <c r="E1315" s="3">
        <f t="shared" si="160"/>
        <v>10.665154459334129</v>
      </c>
      <c r="F1315" s="8">
        <f t="shared" si="162"/>
        <v>4.718738719476967E-2</v>
      </c>
      <c r="G1315" s="8">
        <f t="shared" si="163"/>
        <v>0</v>
      </c>
      <c r="H1315" s="8">
        <f t="shared" si="157"/>
        <v>1.7389629267128177E-2</v>
      </c>
      <c r="I1315" s="8">
        <f t="shared" si="157"/>
        <v>1.013405142231736E-2</v>
      </c>
      <c r="J1315" s="8">
        <f t="shared" si="158"/>
        <v>1.7159602356893982</v>
      </c>
      <c r="K1315" s="9">
        <f t="shared" si="159"/>
        <v>63.180609684214772</v>
      </c>
      <c r="L1315" s="9"/>
      <c r="M1315">
        <f t="shared" si="156"/>
        <v>101.40865030726454</v>
      </c>
      <c r="N1315">
        <f t="shared" si="156"/>
        <v>95.043631532132395</v>
      </c>
    </row>
    <row r="1316" spans="2:14" x14ac:dyDescent="0.25">
      <c r="B1316" s="3">
        <f t="shared" si="161"/>
        <v>1313</v>
      </c>
      <c r="C1316" s="7">
        <v>44415</v>
      </c>
      <c r="D1316" s="10">
        <v>44572.54</v>
      </c>
      <c r="E1316" s="3">
        <f t="shared" si="160"/>
        <v>10.704873253322848</v>
      </c>
      <c r="F1316" s="8">
        <f t="shared" si="162"/>
        <v>3.9718793988718915E-2</v>
      </c>
      <c r="G1316" s="8">
        <f t="shared" si="163"/>
        <v>0</v>
      </c>
      <c r="H1316" s="8">
        <f t="shared" si="157"/>
        <v>1.7813981522816425E-2</v>
      </c>
      <c r="I1316" s="8">
        <f t="shared" si="157"/>
        <v>1.013405142231736E-2</v>
      </c>
      <c r="J1316" s="8">
        <f t="shared" si="158"/>
        <v>1.7578341356731433</v>
      </c>
      <c r="K1316" s="9">
        <f t="shared" si="159"/>
        <v>63.739661241232845</v>
      </c>
      <c r="L1316" s="9"/>
      <c r="M1316">
        <f t="shared" si="156"/>
        <v>101.47070416356462</v>
      </c>
      <c r="N1316">
        <f t="shared" si="156"/>
        <v>95.073245295811972</v>
      </c>
    </row>
    <row r="1317" spans="2:14" x14ac:dyDescent="0.25">
      <c r="B1317" s="3">
        <f t="shared" si="161"/>
        <v>1314</v>
      </c>
      <c r="C1317" s="7">
        <v>44416</v>
      </c>
      <c r="D1317" s="10">
        <v>43794.37</v>
      </c>
      <c r="E1317" s="3">
        <f t="shared" si="160"/>
        <v>10.687260549289931</v>
      </c>
      <c r="F1317" s="8">
        <f t="shared" si="162"/>
        <v>0</v>
      </c>
      <c r="G1317" s="8">
        <f t="shared" si="163"/>
        <v>1.7612704032917037E-2</v>
      </c>
      <c r="H1317" s="8">
        <f t="shared" si="157"/>
        <v>1.6095205926246098E-2</v>
      </c>
      <c r="I1317" s="8">
        <f t="shared" si="157"/>
        <v>1.0553401518339193E-2</v>
      </c>
      <c r="J1317" s="8">
        <f t="shared" si="158"/>
        <v>1.5251202087096396</v>
      </c>
      <c r="K1317" s="9">
        <f t="shared" si="159"/>
        <v>60.397924956174286</v>
      </c>
      <c r="L1317" s="9"/>
      <c r="M1317">
        <f t="shared" si="156"/>
        <v>101.53275801986472</v>
      </c>
      <c r="N1317">
        <f t="shared" si="156"/>
        <v>95.10285905949155</v>
      </c>
    </row>
    <row r="1318" spans="2:14" x14ac:dyDescent="0.25">
      <c r="B1318" s="3">
        <f t="shared" si="161"/>
        <v>1315</v>
      </c>
      <c r="C1318" s="7">
        <v>44417</v>
      </c>
      <c r="D1318" s="10">
        <v>46253.4</v>
      </c>
      <c r="E1318" s="3">
        <f t="shared" si="160"/>
        <v>10.741890253752098</v>
      </c>
      <c r="F1318" s="8">
        <f t="shared" si="162"/>
        <v>5.4629704462167084E-2</v>
      </c>
      <c r="G1318" s="8">
        <f t="shared" si="163"/>
        <v>0</v>
      </c>
      <c r="H1318" s="8">
        <f t="shared" si="157"/>
        <v>1.7395913175345317E-2</v>
      </c>
      <c r="I1318" s="8">
        <f t="shared" si="157"/>
        <v>1.0412013707608999E-2</v>
      </c>
      <c r="J1318" s="8">
        <f t="shared" si="158"/>
        <v>1.6707539640129894</v>
      </c>
      <c r="K1318" s="9">
        <f t="shared" si="159"/>
        <v>62.557389655712349</v>
      </c>
      <c r="L1318" s="9"/>
      <c r="M1318">
        <f t="shared" si="156"/>
        <v>101.5948118761648</v>
      </c>
      <c r="N1318">
        <f t="shared" si="156"/>
        <v>95.132472823171128</v>
      </c>
    </row>
    <row r="1319" spans="2:14" x14ac:dyDescent="0.25">
      <c r="B1319" s="3">
        <f t="shared" si="161"/>
        <v>1316</v>
      </c>
      <c r="C1319" s="7">
        <v>44418</v>
      </c>
      <c r="D1319" s="10">
        <v>45584.99</v>
      </c>
      <c r="E1319" s="3">
        <f t="shared" si="160"/>
        <v>10.727333774648573</v>
      </c>
      <c r="F1319" s="8">
        <f t="shared" si="162"/>
        <v>0</v>
      </c>
      <c r="G1319" s="8">
        <f t="shared" si="163"/>
        <v>1.4556479103525533E-2</v>
      </c>
      <c r="H1319" s="8">
        <f t="shared" si="157"/>
        <v>1.6437513509914996E-2</v>
      </c>
      <c r="I1319" s="8">
        <f t="shared" si="157"/>
        <v>1.0758596543407226E-2</v>
      </c>
      <c r="J1319" s="8">
        <f t="shared" si="158"/>
        <v>1.5278492360593037</v>
      </c>
      <c r="K1319" s="9">
        <f t="shared" si="159"/>
        <v>60.440678750331138</v>
      </c>
      <c r="L1319" s="9"/>
      <c r="M1319">
        <f t="shared" si="156"/>
        <v>101.65686573246488</v>
      </c>
      <c r="N1319">
        <f t="shared" si="156"/>
        <v>95.162086586850705</v>
      </c>
    </row>
    <row r="1320" spans="2:14" x14ac:dyDescent="0.25">
      <c r="B1320" s="3">
        <f t="shared" si="161"/>
        <v>1317</v>
      </c>
      <c r="C1320" s="7">
        <v>44419</v>
      </c>
      <c r="D1320" s="10">
        <v>45511</v>
      </c>
      <c r="E1320" s="3">
        <f t="shared" si="160"/>
        <v>10.725709333961985</v>
      </c>
      <c r="F1320" s="8">
        <f t="shared" si="162"/>
        <v>0</v>
      </c>
      <c r="G1320" s="8">
        <f t="shared" si="163"/>
        <v>1.6244406865872918E-3</v>
      </c>
      <c r="H1320" s="8">
        <f t="shared" si="157"/>
        <v>1.6437513509914996E-2</v>
      </c>
      <c r="I1320" s="8">
        <f t="shared" si="157"/>
        <v>1.0215582437830221E-2</v>
      </c>
      <c r="J1320" s="8">
        <f t="shared" si="158"/>
        <v>1.6090627832480502</v>
      </c>
      <c r="K1320" s="9">
        <f t="shared" si="159"/>
        <v>61.672060694718532</v>
      </c>
      <c r="L1320" s="9"/>
      <c r="M1320">
        <f t="shared" ref="M1320:N1383" si="164">($B1320-100)*M$101+M$102</f>
        <v>101.71891958876496</v>
      </c>
      <c r="N1320">
        <f t="shared" si="164"/>
        <v>95.191700350530283</v>
      </c>
    </row>
    <row r="1321" spans="2:14" x14ac:dyDescent="0.25">
      <c r="B1321" s="3">
        <f t="shared" si="161"/>
        <v>1318</v>
      </c>
      <c r="C1321" s="7">
        <v>44420</v>
      </c>
      <c r="D1321" s="10">
        <v>44399</v>
      </c>
      <c r="E1321" s="3">
        <f t="shared" si="160"/>
        <v>10.700972225644158</v>
      </c>
      <c r="F1321" s="8">
        <f t="shared" si="162"/>
        <v>0</v>
      </c>
      <c r="G1321" s="8">
        <f t="shared" si="163"/>
        <v>2.4737108317827605E-2</v>
      </c>
      <c r="H1321" s="8">
        <f t="shared" si="157"/>
        <v>1.6437513509914996E-2</v>
      </c>
      <c r="I1321" s="8">
        <f t="shared" si="157"/>
        <v>9.7343821377700989E-3</v>
      </c>
      <c r="J1321" s="8">
        <f t="shared" si="158"/>
        <v>1.6886036809810732</v>
      </c>
      <c r="K1321" s="9">
        <f t="shared" si="159"/>
        <v>62.805972219933153</v>
      </c>
      <c r="L1321" s="9"/>
      <c r="M1321">
        <f t="shared" si="164"/>
        <v>101.78097344506504</v>
      </c>
      <c r="N1321">
        <f t="shared" si="164"/>
        <v>95.221314114209861</v>
      </c>
    </row>
    <row r="1322" spans="2:14" x14ac:dyDescent="0.25">
      <c r="B1322" s="3">
        <f t="shared" si="161"/>
        <v>1319</v>
      </c>
      <c r="C1322" s="7">
        <v>44421</v>
      </c>
      <c r="D1322" s="10">
        <v>47799.999999999898</v>
      </c>
      <c r="E1322" s="3">
        <f t="shared" si="160"/>
        <v>10.774780918479545</v>
      </c>
      <c r="F1322" s="8">
        <f t="shared" si="162"/>
        <v>7.3808692835386935E-2</v>
      </c>
      <c r="G1322" s="8">
        <f t="shared" si="163"/>
        <v>0</v>
      </c>
      <c r="H1322" s="8">
        <f t="shared" si="157"/>
        <v>1.799540226151462E-2</v>
      </c>
      <c r="I1322" s="8">
        <f t="shared" si="157"/>
        <v>9.7343821377700989E-3</v>
      </c>
      <c r="J1322" s="8">
        <f t="shared" si="158"/>
        <v>1.8486434995900944</v>
      </c>
      <c r="K1322" s="9">
        <f t="shared" si="159"/>
        <v>64.895572220816859</v>
      </c>
      <c r="L1322" s="9"/>
      <c r="M1322">
        <f t="shared" si="164"/>
        <v>101.84302730136513</v>
      </c>
      <c r="N1322">
        <f t="shared" si="164"/>
        <v>95.250927877889438</v>
      </c>
    </row>
    <row r="1323" spans="2:14" x14ac:dyDescent="0.25">
      <c r="B1323" s="3">
        <f t="shared" si="161"/>
        <v>1320</v>
      </c>
      <c r="C1323" s="7">
        <v>44422</v>
      </c>
      <c r="D1323" s="10">
        <v>47068.51</v>
      </c>
      <c r="E1323" s="3">
        <f t="shared" si="160"/>
        <v>10.759359478912216</v>
      </c>
      <c r="F1323" s="8">
        <f t="shared" si="162"/>
        <v>0</v>
      </c>
      <c r="G1323" s="8">
        <f t="shared" si="163"/>
        <v>1.5421439567328221E-2</v>
      </c>
      <c r="H1323" s="8">
        <f t="shared" si="157"/>
        <v>1.7381429134349025E-2</v>
      </c>
      <c r="I1323" s="8">
        <f t="shared" si="157"/>
        <v>1.0101559270325532E-2</v>
      </c>
      <c r="J1323" s="8">
        <f t="shared" si="158"/>
        <v>1.7206679354353669</v>
      </c>
      <c r="K1323" s="9">
        <f t="shared" si="159"/>
        <v>63.24432000776391</v>
      </c>
      <c r="L1323" s="9"/>
      <c r="M1323">
        <f t="shared" si="164"/>
        <v>101.90508115766522</v>
      </c>
      <c r="N1323">
        <f t="shared" si="164"/>
        <v>95.280541641569016</v>
      </c>
    </row>
    <row r="1324" spans="2:14" x14ac:dyDescent="0.25">
      <c r="B1324" s="3">
        <f t="shared" si="161"/>
        <v>1321</v>
      </c>
      <c r="C1324" s="7">
        <v>44423</v>
      </c>
      <c r="D1324" s="10">
        <v>46973.82</v>
      </c>
      <c r="E1324" s="3">
        <f t="shared" si="160"/>
        <v>10.757345704221615</v>
      </c>
      <c r="F1324" s="8">
        <f t="shared" si="162"/>
        <v>0</v>
      </c>
      <c r="G1324" s="8">
        <f t="shared" si="163"/>
        <v>2.0137746906012666E-3</v>
      </c>
      <c r="H1324" s="8">
        <f t="shared" si="157"/>
        <v>1.6961165508525292E-2</v>
      </c>
      <c r="I1324" s="8">
        <f t="shared" si="157"/>
        <v>1.0149506286768421E-2</v>
      </c>
      <c r="J1324" s="8">
        <f t="shared" si="158"/>
        <v>1.6711320757185015</v>
      </c>
      <c r="K1324" s="9">
        <f t="shared" si="159"/>
        <v>62.562689838876189</v>
      </c>
      <c r="L1324" s="9"/>
      <c r="M1324">
        <f t="shared" si="164"/>
        <v>101.9671350139653</v>
      </c>
      <c r="N1324">
        <f t="shared" si="164"/>
        <v>95.310155405248594</v>
      </c>
    </row>
    <row r="1325" spans="2:14" x14ac:dyDescent="0.25">
      <c r="B1325" s="3">
        <f t="shared" si="161"/>
        <v>1322</v>
      </c>
      <c r="C1325" s="7">
        <v>44424</v>
      </c>
      <c r="D1325" s="10">
        <v>45901.289999999899</v>
      </c>
      <c r="E1325" s="3">
        <f t="shared" si="160"/>
        <v>10.734248500228871</v>
      </c>
      <c r="F1325" s="8">
        <f t="shared" si="162"/>
        <v>0</v>
      </c>
      <c r="G1325" s="8">
        <f t="shared" si="163"/>
        <v>2.3097203992744397E-2</v>
      </c>
      <c r="H1325" s="8">
        <f t="shared" ref="H1325:I1388" si="165">AVERAGE(F1284:F1325)</f>
        <v>1.6961165508525292E-2</v>
      </c>
      <c r="I1325" s="8">
        <f t="shared" si="165"/>
        <v>9.597165310879105E-3</v>
      </c>
      <c r="J1325" s="8">
        <f t="shared" ref="J1325:J1388" si="166">H1325/I1325</f>
        <v>1.7673099252858071</v>
      </c>
      <c r="K1325" s="9">
        <f t="shared" ref="K1325:K1388" si="167">100 - (100 / (1 + J1325))</f>
        <v>63.86382346036936</v>
      </c>
      <c r="L1325" s="9"/>
      <c r="M1325">
        <f t="shared" si="164"/>
        <v>102.02918887026539</v>
      </c>
      <c r="N1325">
        <f t="shared" si="164"/>
        <v>95.339769168928171</v>
      </c>
    </row>
    <row r="1326" spans="2:14" x14ac:dyDescent="0.25">
      <c r="B1326" s="3">
        <f t="shared" si="161"/>
        <v>1323</v>
      </c>
      <c r="C1326" s="7">
        <v>44425</v>
      </c>
      <c r="D1326" s="10">
        <v>44695.949999999903</v>
      </c>
      <c r="E1326" s="3">
        <f t="shared" si="160"/>
        <v>10.70763817247002</v>
      </c>
      <c r="F1326" s="8">
        <f t="shared" si="162"/>
        <v>0</v>
      </c>
      <c r="G1326" s="8">
        <f t="shared" si="163"/>
        <v>2.6610327758850971E-2</v>
      </c>
      <c r="H1326" s="8">
        <f t="shared" si="165"/>
        <v>1.6589609609830549E-2</v>
      </c>
      <c r="I1326" s="8">
        <f t="shared" si="165"/>
        <v>1.02307445432327E-2</v>
      </c>
      <c r="J1326" s="8">
        <f t="shared" si="166"/>
        <v>1.6215447018275937</v>
      </c>
      <c r="K1326" s="9">
        <f t="shared" si="167"/>
        <v>61.85455089501788</v>
      </c>
      <c r="L1326" s="9"/>
      <c r="M1326">
        <f t="shared" si="164"/>
        <v>102.09124272656547</v>
      </c>
      <c r="N1326">
        <f t="shared" si="164"/>
        <v>95.369382932607749</v>
      </c>
    </row>
    <row r="1327" spans="2:14" x14ac:dyDescent="0.25">
      <c r="B1327" s="3">
        <f t="shared" si="161"/>
        <v>1324</v>
      </c>
      <c r="C1327" s="7">
        <v>44426</v>
      </c>
      <c r="D1327" s="10">
        <v>44705.29</v>
      </c>
      <c r="E1327" s="3">
        <f t="shared" si="160"/>
        <v>10.707847118118515</v>
      </c>
      <c r="F1327" s="8">
        <f t="shared" si="162"/>
        <v>2.0894564849527342E-4</v>
      </c>
      <c r="G1327" s="8">
        <f t="shared" si="163"/>
        <v>0</v>
      </c>
      <c r="H1327" s="8">
        <f t="shared" si="165"/>
        <v>1.6594584506223291E-2</v>
      </c>
      <c r="I1327" s="8">
        <f t="shared" si="165"/>
        <v>9.9804213242896522E-3</v>
      </c>
      <c r="J1327" s="8">
        <f t="shared" si="166"/>
        <v>1.6627138240984427</v>
      </c>
      <c r="K1327" s="9">
        <f t="shared" si="167"/>
        <v>62.444330631791203</v>
      </c>
      <c r="L1327" s="9"/>
      <c r="M1327">
        <f t="shared" si="164"/>
        <v>102.15329658286555</v>
      </c>
      <c r="N1327">
        <f t="shared" si="164"/>
        <v>95.398996696287327</v>
      </c>
    </row>
    <row r="1328" spans="2:14" x14ac:dyDescent="0.25">
      <c r="B1328" s="3">
        <f t="shared" si="161"/>
        <v>1325</v>
      </c>
      <c r="C1328" s="7">
        <v>44427</v>
      </c>
      <c r="D1328" s="10">
        <v>46760.62</v>
      </c>
      <c r="E1328" s="3">
        <f t="shared" si="160"/>
        <v>10.752796674693997</v>
      </c>
      <c r="F1328" s="8">
        <f t="shared" si="162"/>
        <v>4.4949556575481608E-2</v>
      </c>
      <c r="G1328" s="8">
        <f t="shared" si="163"/>
        <v>0</v>
      </c>
      <c r="H1328" s="8">
        <f t="shared" si="165"/>
        <v>1.7664812043734761E-2</v>
      </c>
      <c r="I1328" s="8">
        <f t="shared" si="165"/>
        <v>9.2765427939974412E-3</v>
      </c>
      <c r="J1328" s="8">
        <f t="shared" si="166"/>
        <v>1.9042451952213388</v>
      </c>
      <c r="K1328" s="9">
        <f t="shared" si="167"/>
        <v>65.567645540211089</v>
      </c>
      <c r="L1328" s="9"/>
      <c r="M1328">
        <f t="shared" si="164"/>
        <v>102.21535043916565</v>
      </c>
      <c r="N1328">
        <f t="shared" si="164"/>
        <v>95.428610459966905</v>
      </c>
    </row>
    <row r="1329" spans="2:14" x14ac:dyDescent="0.25">
      <c r="B1329" s="3">
        <f t="shared" si="161"/>
        <v>1326</v>
      </c>
      <c r="C1329" s="7">
        <v>44428</v>
      </c>
      <c r="D1329" s="10">
        <v>49322.47</v>
      </c>
      <c r="E1329" s="3">
        <f t="shared" si="160"/>
        <v>10.806135037127264</v>
      </c>
      <c r="F1329" s="8">
        <f t="shared" si="162"/>
        <v>5.3338362433267505E-2</v>
      </c>
      <c r="G1329" s="8">
        <f t="shared" si="163"/>
        <v>0</v>
      </c>
      <c r="H1329" s="8">
        <f t="shared" si="165"/>
        <v>1.8263478830628073E-2</v>
      </c>
      <c r="I1329" s="8">
        <f t="shared" si="165"/>
        <v>9.2765427939974412E-3</v>
      </c>
      <c r="J1329" s="8">
        <f t="shared" si="166"/>
        <v>1.9687807447453156</v>
      </c>
      <c r="K1329" s="9">
        <f t="shared" si="167"/>
        <v>66.316138307957544</v>
      </c>
      <c r="L1329" s="9"/>
      <c r="M1329">
        <f t="shared" si="164"/>
        <v>102.27740429546573</v>
      </c>
      <c r="N1329">
        <f t="shared" si="164"/>
        <v>95.458224223646482</v>
      </c>
    </row>
    <row r="1330" spans="2:14" x14ac:dyDescent="0.25">
      <c r="B1330" s="3">
        <f t="shared" si="161"/>
        <v>1327</v>
      </c>
      <c r="C1330" s="7">
        <v>44429</v>
      </c>
      <c r="D1330" s="10">
        <v>48821.87</v>
      </c>
      <c r="E1330" s="3">
        <f t="shared" si="160"/>
        <v>10.795933647187153</v>
      </c>
      <c r="F1330" s="8">
        <f t="shared" si="162"/>
        <v>0</v>
      </c>
      <c r="G1330" s="8">
        <f t="shared" si="163"/>
        <v>1.0201389940110772E-2</v>
      </c>
      <c r="H1330" s="8">
        <f t="shared" si="165"/>
        <v>1.8263478830628073E-2</v>
      </c>
      <c r="I1330" s="8">
        <f t="shared" si="165"/>
        <v>9.2980678448706701E-3</v>
      </c>
      <c r="J1330" s="8">
        <f t="shared" si="166"/>
        <v>1.9642230122791824</v>
      </c>
      <c r="K1330" s="9">
        <f t="shared" si="167"/>
        <v>66.264346648091674</v>
      </c>
      <c r="L1330" s="9"/>
      <c r="M1330">
        <f t="shared" si="164"/>
        <v>102.33945815176581</v>
      </c>
      <c r="N1330">
        <f t="shared" si="164"/>
        <v>95.48783798732606</v>
      </c>
    </row>
    <row r="1331" spans="2:14" x14ac:dyDescent="0.25">
      <c r="B1331" s="3">
        <f t="shared" si="161"/>
        <v>1328</v>
      </c>
      <c r="C1331" s="7">
        <v>44430</v>
      </c>
      <c r="D1331" s="10">
        <v>49239.22</v>
      </c>
      <c r="E1331" s="3">
        <f t="shared" si="160"/>
        <v>10.804445739393069</v>
      </c>
      <c r="F1331" s="8">
        <f t="shared" si="162"/>
        <v>8.5120922059154225E-3</v>
      </c>
      <c r="G1331" s="8">
        <f t="shared" si="163"/>
        <v>0</v>
      </c>
      <c r="H1331" s="8">
        <f t="shared" si="165"/>
        <v>1.7934768997089245E-2</v>
      </c>
      <c r="I1331" s="8">
        <f t="shared" si="165"/>
        <v>9.2980678448706701E-3</v>
      </c>
      <c r="J1331" s="8">
        <f t="shared" si="166"/>
        <v>1.928870524103893</v>
      </c>
      <c r="K1331" s="9">
        <f t="shared" si="167"/>
        <v>65.857145552517835</v>
      </c>
      <c r="L1331" s="9"/>
      <c r="M1331">
        <f t="shared" si="164"/>
        <v>102.40151200806589</v>
      </c>
      <c r="N1331">
        <f t="shared" si="164"/>
        <v>95.517451751005638</v>
      </c>
    </row>
    <row r="1332" spans="2:14" x14ac:dyDescent="0.25">
      <c r="B1332" s="3">
        <f t="shared" si="161"/>
        <v>1329</v>
      </c>
      <c r="C1332" s="7">
        <v>44431</v>
      </c>
      <c r="D1332" s="10">
        <v>49488.85</v>
      </c>
      <c r="E1332" s="3">
        <f t="shared" si="160"/>
        <v>10.809502670658368</v>
      </c>
      <c r="F1332" s="8">
        <f t="shared" si="162"/>
        <v>5.0569312652992693E-3</v>
      </c>
      <c r="G1332" s="8">
        <f t="shared" si="163"/>
        <v>0</v>
      </c>
      <c r="H1332" s="8">
        <f t="shared" si="165"/>
        <v>1.8055172122453514E-2</v>
      </c>
      <c r="I1332" s="8">
        <f t="shared" si="165"/>
        <v>8.469026446588165E-3</v>
      </c>
      <c r="J1332" s="8">
        <f t="shared" si="166"/>
        <v>2.1319064518599098</v>
      </c>
      <c r="K1332" s="9">
        <f t="shared" si="167"/>
        <v>68.070566111381098</v>
      </c>
      <c r="L1332" s="9"/>
      <c r="M1332">
        <f t="shared" si="164"/>
        <v>102.46356586436598</v>
      </c>
      <c r="N1332">
        <f t="shared" si="164"/>
        <v>95.547065514685215</v>
      </c>
    </row>
    <row r="1333" spans="2:14" x14ac:dyDescent="0.25">
      <c r="B1333" s="3">
        <f t="shared" si="161"/>
        <v>1330</v>
      </c>
      <c r="C1333" s="7">
        <v>44432</v>
      </c>
      <c r="D1333" s="10">
        <v>47674.01</v>
      </c>
      <c r="E1333" s="3">
        <f t="shared" si="160"/>
        <v>10.772141664652592</v>
      </c>
      <c r="F1333" s="8">
        <f t="shared" si="162"/>
        <v>0</v>
      </c>
      <c r="G1333" s="8">
        <f t="shared" si="163"/>
        <v>3.7361006005776076E-2</v>
      </c>
      <c r="H1333" s="8">
        <f t="shared" si="165"/>
        <v>1.8055172122453514E-2</v>
      </c>
      <c r="I1333" s="8">
        <f t="shared" si="165"/>
        <v>9.1003786849717418E-3</v>
      </c>
      <c r="J1333" s="8">
        <f t="shared" si="166"/>
        <v>1.9840022868795133</v>
      </c>
      <c r="K1333" s="9">
        <f t="shared" si="167"/>
        <v>66.487961339810539</v>
      </c>
      <c r="L1333" s="9"/>
      <c r="M1333">
        <f t="shared" si="164"/>
        <v>102.52561972066606</v>
      </c>
      <c r="N1333">
        <f t="shared" si="164"/>
        <v>95.576679278364793</v>
      </c>
    </row>
    <row r="1334" spans="2:14" x14ac:dyDescent="0.25">
      <c r="B1334" s="3">
        <f t="shared" si="161"/>
        <v>1331</v>
      </c>
      <c r="C1334" s="7">
        <v>44433</v>
      </c>
      <c r="D1334" s="10">
        <v>48973.32</v>
      </c>
      <c r="E1334" s="3">
        <f t="shared" si="160"/>
        <v>10.799030939008446</v>
      </c>
      <c r="F1334" s="8">
        <f t="shared" si="162"/>
        <v>2.6889274355854198E-2</v>
      </c>
      <c r="G1334" s="8">
        <f t="shared" si="163"/>
        <v>0</v>
      </c>
      <c r="H1334" s="8">
        <f t="shared" si="165"/>
        <v>1.8629830232115265E-2</v>
      </c>
      <c r="I1334" s="8">
        <f t="shared" si="165"/>
        <v>9.1003786849717418E-3</v>
      </c>
      <c r="J1334" s="8">
        <f t="shared" si="166"/>
        <v>2.0471489019330971</v>
      </c>
      <c r="K1334" s="9">
        <f t="shared" si="167"/>
        <v>67.182437347725127</v>
      </c>
      <c r="L1334" s="9"/>
      <c r="M1334">
        <f t="shared" si="164"/>
        <v>102.58767357696615</v>
      </c>
      <c r="N1334">
        <f t="shared" si="164"/>
        <v>95.606293042044371</v>
      </c>
    </row>
    <row r="1335" spans="2:14" x14ac:dyDescent="0.25">
      <c r="B1335" s="3">
        <f t="shared" si="161"/>
        <v>1332</v>
      </c>
      <c r="C1335" s="7">
        <v>44434</v>
      </c>
      <c r="D1335" s="10">
        <v>46843.87</v>
      </c>
      <c r="E1335" s="3">
        <f t="shared" si="160"/>
        <v>10.754575435989532</v>
      </c>
      <c r="F1335" s="8">
        <f t="shared" si="162"/>
        <v>0</v>
      </c>
      <c r="G1335" s="8">
        <f t="shared" si="163"/>
        <v>4.4455503018914655E-2</v>
      </c>
      <c r="H1335" s="8">
        <f t="shared" si="165"/>
        <v>1.8629830232115265E-2</v>
      </c>
      <c r="I1335" s="8">
        <f t="shared" si="165"/>
        <v>9.4669420634157266E-3</v>
      </c>
      <c r="J1335" s="8">
        <f t="shared" si="166"/>
        <v>1.9678825651747482</v>
      </c>
      <c r="K1335" s="9">
        <f t="shared" si="167"/>
        <v>66.30594445568569</v>
      </c>
      <c r="L1335" s="9"/>
      <c r="M1335">
        <f t="shared" si="164"/>
        <v>102.64972743326624</v>
      </c>
      <c r="N1335">
        <f t="shared" si="164"/>
        <v>95.635906805723934</v>
      </c>
    </row>
    <row r="1336" spans="2:14" x14ac:dyDescent="0.25">
      <c r="B1336" s="3">
        <f t="shared" si="161"/>
        <v>1333</v>
      </c>
      <c r="C1336" s="7">
        <v>44435</v>
      </c>
      <c r="D1336" s="10">
        <v>49069.9</v>
      </c>
      <c r="E1336" s="3">
        <f t="shared" si="160"/>
        <v>10.80100109117684</v>
      </c>
      <c r="F1336" s="8">
        <f t="shared" si="162"/>
        <v>4.6425655187308124E-2</v>
      </c>
      <c r="G1336" s="8">
        <f t="shared" si="163"/>
        <v>0</v>
      </c>
      <c r="H1336" s="8">
        <f t="shared" si="165"/>
        <v>1.973520297467022E-2</v>
      </c>
      <c r="I1336" s="8">
        <f t="shared" si="165"/>
        <v>9.0934947476675292E-3</v>
      </c>
      <c r="J1336" s="8">
        <f t="shared" si="166"/>
        <v>2.1702550584012021</v>
      </c>
      <c r="K1336" s="9">
        <f t="shared" si="167"/>
        <v>68.456796643223015</v>
      </c>
      <c r="L1336" s="9"/>
      <c r="M1336">
        <f t="shared" si="164"/>
        <v>102.71178128956632</v>
      </c>
      <c r="N1336">
        <f t="shared" si="164"/>
        <v>95.665520569403512</v>
      </c>
    </row>
    <row r="1337" spans="2:14" x14ac:dyDescent="0.25">
      <c r="B1337" s="3">
        <f t="shared" si="161"/>
        <v>1334</v>
      </c>
      <c r="C1337" s="7">
        <v>44436</v>
      </c>
      <c r="D1337" s="10">
        <v>48895.35</v>
      </c>
      <c r="E1337" s="3">
        <f t="shared" si="160"/>
        <v>10.79743757891689</v>
      </c>
      <c r="F1337" s="8">
        <f t="shared" si="162"/>
        <v>0</v>
      </c>
      <c r="G1337" s="8">
        <f t="shared" si="163"/>
        <v>3.5635122599497748E-3</v>
      </c>
      <c r="H1337" s="8">
        <f t="shared" si="165"/>
        <v>1.9632097757079626E-2</v>
      </c>
      <c r="I1337" s="8">
        <f t="shared" si="165"/>
        <v>9.1783402776663327E-3</v>
      </c>
      <c r="J1337" s="8">
        <f t="shared" si="166"/>
        <v>2.1389594592445471</v>
      </c>
      <c r="K1337" s="9">
        <f t="shared" si="167"/>
        <v>68.142309163793087</v>
      </c>
      <c r="L1337" s="9"/>
      <c r="M1337">
        <f t="shared" si="164"/>
        <v>102.7738351458664</v>
      </c>
      <c r="N1337">
        <f t="shared" si="164"/>
        <v>95.695134333083089</v>
      </c>
    </row>
    <row r="1338" spans="2:14" x14ac:dyDescent="0.25">
      <c r="B1338" s="3">
        <f t="shared" si="161"/>
        <v>1335</v>
      </c>
      <c r="C1338" s="7">
        <v>44437</v>
      </c>
      <c r="D1338" s="10">
        <v>48767.83</v>
      </c>
      <c r="E1338" s="3">
        <f t="shared" si="160"/>
        <v>10.794826153147854</v>
      </c>
      <c r="F1338" s="8">
        <f t="shared" si="162"/>
        <v>0</v>
      </c>
      <c r="G1338" s="8">
        <f t="shared" si="163"/>
        <v>2.6114257690359466E-3</v>
      </c>
      <c r="H1338" s="8">
        <f t="shared" si="165"/>
        <v>1.9437636738843883E-2</v>
      </c>
      <c r="I1338" s="8">
        <f t="shared" si="165"/>
        <v>9.2405170816909996E-3</v>
      </c>
      <c r="J1338" s="8">
        <f t="shared" si="166"/>
        <v>2.1035226240052389</v>
      </c>
      <c r="K1338" s="9">
        <f t="shared" si="167"/>
        <v>67.778549694944587</v>
      </c>
      <c r="L1338" s="9"/>
      <c r="M1338">
        <f t="shared" si="164"/>
        <v>102.83588900216648</v>
      </c>
      <c r="N1338">
        <f t="shared" si="164"/>
        <v>95.724748096762667</v>
      </c>
    </row>
    <row r="1339" spans="2:14" x14ac:dyDescent="0.25">
      <c r="B1339" s="3">
        <f t="shared" si="161"/>
        <v>1336</v>
      </c>
      <c r="C1339" s="7">
        <v>44438</v>
      </c>
      <c r="D1339" s="10">
        <v>46982.91</v>
      </c>
      <c r="E1339" s="3">
        <f t="shared" si="160"/>
        <v>10.757539197546221</v>
      </c>
      <c r="F1339" s="8">
        <f t="shared" si="162"/>
        <v>0</v>
      </c>
      <c r="G1339" s="8">
        <f t="shared" si="163"/>
        <v>3.7286955601633309E-2</v>
      </c>
      <c r="H1339" s="8">
        <f t="shared" si="165"/>
        <v>1.9437636738843883E-2</v>
      </c>
      <c r="I1339" s="8">
        <f t="shared" si="165"/>
        <v>9.4142386714417339E-3</v>
      </c>
      <c r="J1339" s="8">
        <f t="shared" si="166"/>
        <v>2.0647061772300623</v>
      </c>
      <c r="K1339" s="9">
        <f t="shared" si="167"/>
        <v>67.370444598254494</v>
      </c>
      <c r="L1339" s="9"/>
      <c r="M1339">
        <f t="shared" si="164"/>
        <v>102.89794285846656</v>
      </c>
      <c r="N1339">
        <f t="shared" si="164"/>
        <v>95.754361860442245</v>
      </c>
    </row>
    <row r="1340" spans="2:14" x14ac:dyDescent="0.25">
      <c r="B1340" s="3">
        <f t="shared" si="161"/>
        <v>1337</v>
      </c>
      <c r="C1340" s="7">
        <v>44439</v>
      </c>
      <c r="D1340" s="10">
        <v>47100.89</v>
      </c>
      <c r="E1340" s="3">
        <f t="shared" si="160"/>
        <v>10.760047175792012</v>
      </c>
      <c r="F1340" s="8">
        <f t="shared" si="162"/>
        <v>2.5079782457915201E-3</v>
      </c>
      <c r="G1340" s="8">
        <f t="shared" si="163"/>
        <v>0</v>
      </c>
      <c r="H1340" s="8">
        <f t="shared" si="165"/>
        <v>1.9497350506600824E-2</v>
      </c>
      <c r="I1340" s="8">
        <f t="shared" si="165"/>
        <v>8.5900319055372196E-3</v>
      </c>
      <c r="J1340" s="8">
        <f t="shared" si="166"/>
        <v>2.2697646203191213</v>
      </c>
      <c r="K1340" s="9">
        <f t="shared" si="167"/>
        <v>69.416758815428054</v>
      </c>
      <c r="L1340" s="9"/>
      <c r="M1340">
        <f t="shared" si="164"/>
        <v>102.95999671476666</v>
      </c>
      <c r="N1340">
        <f t="shared" si="164"/>
        <v>95.783975624121823</v>
      </c>
    </row>
    <row r="1341" spans="2:14" x14ac:dyDescent="0.25">
      <c r="B1341" s="3">
        <f t="shared" si="161"/>
        <v>1338</v>
      </c>
      <c r="C1341" s="7">
        <v>44440</v>
      </c>
      <c r="D1341" s="10">
        <v>48810.52</v>
      </c>
      <c r="E1341" s="3">
        <f t="shared" si="160"/>
        <v>10.795701142379043</v>
      </c>
      <c r="F1341" s="8">
        <f t="shared" si="162"/>
        <v>3.5653966587030794E-2</v>
      </c>
      <c r="G1341" s="8">
        <f t="shared" si="163"/>
        <v>0</v>
      </c>
      <c r="H1341" s="8">
        <f t="shared" si="165"/>
        <v>1.8535369747148041E-2</v>
      </c>
      <c r="I1341" s="8">
        <f t="shared" si="165"/>
        <v>8.5900319055372196E-3</v>
      </c>
      <c r="J1341" s="8">
        <f t="shared" si="166"/>
        <v>2.1577765893046283</v>
      </c>
      <c r="K1341" s="9">
        <f t="shared" si="167"/>
        <v>68.332148531755081</v>
      </c>
      <c r="L1341" s="9"/>
      <c r="M1341">
        <f t="shared" si="164"/>
        <v>103.02205057106674</v>
      </c>
      <c r="N1341">
        <f t="shared" si="164"/>
        <v>95.8135893878014</v>
      </c>
    </row>
    <row r="1342" spans="2:14" x14ac:dyDescent="0.25">
      <c r="B1342" s="3">
        <f t="shared" si="161"/>
        <v>1339</v>
      </c>
      <c r="C1342" s="7">
        <v>44441</v>
      </c>
      <c r="D1342" s="10">
        <v>49246.64</v>
      </c>
      <c r="E1342" s="3">
        <f t="shared" si="160"/>
        <v>10.804596420922662</v>
      </c>
      <c r="F1342" s="8">
        <f t="shared" si="162"/>
        <v>8.8952785436191562E-3</v>
      </c>
      <c r="G1342" s="8">
        <f t="shared" si="163"/>
        <v>0</v>
      </c>
      <c r="H1342" s="8">
        <f t="shared" si="165"/>
        <v>1.8641240545945809E-2</v>
      </c>
      <c r="I1342" s="8">
        <f t="shared" si="165"/>
        <v>8.5900319055372196E-3</v>
      </c>
      <c r="J1342" s="8">
        <f t="shared" si="166"/>
        <v>2.170101432793222</v>
      </c>
      <c r="K1342" s="9">
        <f t="shared" si="167"/>
        <v>68.455268034786968</v>
      </c>
      <c r="L1342" s="9"/>
      <c r="M1342">
        <f t="shared" si="164"/>
        <v>103.08410442736682</v>
      </c>
      <c r="N1342">
        <f t="shared" si="164"/>
        <v>95.843203151480978</v>
      </c>
    </row>
    <row r="1343" spans="2:14" x14ac:dyDescent="0.25">
      <c r="B1343" s="3">
        <f t="shared" si="161"/>
        <v>1340</v>
      </c>
      <c r="C1343" s="7">
        <v>44442</v>
      </c>
      <c r="D1343" s="10">
        <v>49999.14</v>
      </c>
      <c r="E1343" s="3">
        <f t="shared" si="160"/>
        <v>10.819761084262362</v>
      </c>
      <c r="F1343" s="8">
        <f t="shared" si="162"/>
        <v>1.5164663339700013E-2</v>
      </c>
      <c r="G1343" s="8">
        <f t="shared" si="163"/>
        <v>0</v>
      </c>
      <c r="H1343" s="8">
        <f t="shared" si="165"/>
        <v>1.8029690698859544E-2</v>
      </c>
      <c r="I1343" s="8">
        <f t="shared" si="165"/>
        <v>8.5900319055372196E-3</v>
      </c>
      <c r="J1343" s="8">
        <f t="shared" si="166"/>
        <v>2.0989084670613884</v>
      </c>
      <c r="K1343" s="9">
        <f t="shared" si="167"/>
        <v>67.730573179908305</v>
      </c>
      <c r="L1343" s="9"/>
      <c r="M1343">
        <f t="shared" si="164"/>
        <v>103.14615828366691</v>
      </c>
      <c r="N1343">
        <f t="shared" si="164"/>
        <v>95.872816915160556</v>
      </c>
    </row>
    <row r="1344" spans="2:14" x14ac:dyDescent="0.25">
      <c r="B1344" s="3">
        <f t="shared" si="161"/>
        <v>1341</v>
      </c>
      <c r="C1344" s="7">
        <v>44443</v>
      </c>
      <c r="D1344" s="10">
        <v>49915.64</v>
      </c>
      <c r="E1344" s="3">
        <f t="shared" si="160"/>
        <v>10.818089659485382</v>
      </c>
      <c r="F1344" s="8">
        <f t="shared" si="162"/>
        <v>0</v>
      </c>
      <c r="G1344" s="8">
        <f t="shared" si="163"/>
        <v>1.6714247769797907E-3</v>
      </c>
      <c r="H1344" s="8">
        <f t="shared" si="165"/>
        <v>1.7591974871634442E-2</v>
      </c>
      <c r="I1344" s="8">
        <f t="shared" si="165"/>
        <v>8.6298277335605487E-3</v>
      </c>
      <c r="J1344" s="8">
        <f t="shared" si="166"/>
        <v>2.0385082315398937</v>
      </c>
      <c r="K1344" s="9">
        <f t="shared" si="167"/>
        <v>67.089113347795433</v>
      </c>
      <c r="L1344" s="9"/>
      <c r="M1344">
        <f t="shared" si="164"/>
        <v>103.20821213996699</v>
      </c>
      <c r="N1344">
        <f t="shared" si="164"/>
        <v>95.902430678840119</v>
      </c>
    </row>
    <row r="1345" spans="2:14" x14ac:dyDescent="0.25">
      <c r="B1345" s="3">
        <f t="shared" si="161"/>
        <v>1342</v>
      </c>
      <c r="C1345" s="7">
        <v>44444</v>
      </c>
      <c r="D1345" s="10">
        <v>51756.88</v>
      </c>
      <c r="E1345" s="3">
        <f t="shared" si="160"/>
        <v>10.854312649150868</v>
      </c>
      <c r="F1345" s="8">
        <f t="shared" si="162"/>
        <v>3.6222989665485983E-2</v>
      </c>
      <c r="G1345" s="8">
        <f t="shared" si="163"/>
        <v>0</v>
      </c>
      <c r="H1345" s="8">
        <f t="shared" si="165"/>
        <v>1.768653849559133E-2</v>
      </c>
      <c r="I1345" s="8">
        <f t="shared" si="165"/>
        <v>8.6298277335605487E-3</v>
      </c>
      <c r="J1345" s="8">
        <f t="shared" si="166"/>
        <v>2.0494659965007327</v>
      </c>
      <c r="K1345" s="9">
        <f t="shared" si="167"/>
        <v>67.207373318885942</v>
      </c>
      <c r="L1345" s="9"/>
      <c r="M1345">
        <f t="shared" si="164"/>
        <v>103.27026599626709</v>
      </c>
      <c r="N1345">
        <f t="shared" si="164"/>
        <v>95.932044442519697</v>
      </c>
    </row>
    <row r="1346" spans="2:14" x14ac:dyDescent="0.25">
      <c r="B1346" s="3">
        <f t="shared" si="161"/>
        <v>1343</v>
      </c>
      <c r="C1346" s="7">
        <v>44445</v>
      </c>
      <c r="D1346" s="10">
        <v>52663.9</v>
      </c>
      <c r="E1346" s="3">
        <f t="shared" si="160"/>
        <v>10.87168549031559</v>
      </c>
      <c r="F1346" s="8">
        <f t="shared" si="162"/>
        <v>1.7372841164721819E-2</v>
      </c>
      <c r="G1346" s="8">
        <f t="shared" si="163"/>
        <v>0</v>
      </c>
      <c r="H1346" s="8">
        <f t="shared" si="165"/>
        <v>1.6882475539101906E-2</v>
      </c>
      <c r="I1346" s="8">
        <f t="shared" si="165"/>
        <v>8.6298277335605487E-3</v>
      </c>
      <c r="J1346" s="8">
        <f t="shared" si="166"/>
        <v>1.9562934580313376</v>
      </c>
      <c r="K1346" s="9">
        <f t="shared" si="167"/>
        <v>66.173858779705768</v>
      </c>
      <c r="L1346" s="9"/>
      <c r="M1346">
        <f t="shared" si="164"/>
        <v>103.33231985256717</v>
      </c>
      <c r="N1346">
        <f t="shared" si="164"/>
        <v>95.961658206199274</v>
      </c>
    </row>
    <row r="1347" spans="2:14" x14ac:dyDescent="0.25">
      <c r="B1347" s="3">
        <f t="shared" si="161"/>
        <v>1344</v>
      </c>
      <c r="C1347" s="7">
        <v>44446</v>
      </c>
      <c r="D1347" s="10">
        <v>46863.73</v>
      </c>
      <c r="E1347" s="3">
        <f t="shared" si="160"/>
        <v>10.75499930769892</v>
      </c>
      <c r="F1347" s="8">
        <f t="shared" si="162"/>
        <v>0</v>
      </c>
      <c r="G1347" s="8">
        <f t="shared" si="163"/>
        <v>0.11668618261666985</v>
      </c>
      <c r="H1347" s="8">
        <f t="shared" si="165"/>
        <v>1.5503558469477385E-2</v>
      </c>
      <c r="I1347" s="8">
        <f t="shared" si="165"/>
        <v>1.1408070176814592E-2</v>
      </c>
      <c r="J1347" s="8">
        <f t="shared" si="166"/>
        <v>1.3589992197791996</v>
      </c>
      <c r="K1347" s="9">
        <f t="shared" si="167"/>
        <v>57.609142401768189</v>
      </c>
      <c r="L1347" s="9"/>
      <c r="M1347">
        <f t="shared" si="164"/>
        <v>103.39437370886725</v>
      </c>
      <c r="N1347">
        <f t="shared" si="164"/>
        <v>95.991271969878852</v>
      </c>
    </row>
    <row r="1348" spans="2:14" x14ac:dyDescent="0.25">
      <c r="B1348" s="3">
        <f t="shared" si="161"/>
        <v>1345</v>
      </c>
      <c r="C1348" s="7">
        <v>44447</v>
      </c>
      <c r="D1348" s="10">
        <v>46048.31</v>
      </c>
      <c r="E1348" s="3">
        <f t="shared" ref="E1348:E1411" si="168">LN(D1348)</f>
        <v>10.737446341770063</v>
      </c>
      <c r="F1348" s="8">
        <f t="shared" si="162"/>
        <v>0</v>
      </c>
      <c r="G1348" s="8">
        <f t="shared" si="163"/>
        <v>1.7552965928857134E-2</v>
      </c>
      <c r="H1348" s="8">
        <f t="shared" si="165"/>
        <v>1.5167015275014243E-2</v>
      </c>
      <c r="I1348" s="8">
        <f t="shared" si="165"/>
        <v>1.1825997937025476E-2</v>
      </c>
      <c r="J1348" s="8">
        <f t="shared" si="166"/>
        <v>1.2825146220877079</v>
      </c>
      <c r="K1348" s="9">
        <f t="shared" si="167"/>
        <v>56.188670586243717</v>
      </c>
      <c r="L1348" s="9"/>
      <c r="M1348">
        <f t="shared" si="164"/>
        <v>103.45642756516733</v>
      </c>
      <c r="N1348">
        <f t="shared" si="164"/>
        <v>96.02088573355843</v>
      </c>
    </row>
    <row r="1349" spans="2:14" x14ac:dyDescent="0.25">
      <c r="B1349" s="3">
        <f t="shared" ref="B1349:B1412" si="169">+B1348+1</f>
        <v>1346</v>
      </c>
      <c r="C1349" s="7">
        <v>44448</v>
      </c>
      <c r="D1349" s="10">
        <v>46395.14</v>
      </c>
      <c r="E1349" s="3">
        <f t="shared" si="168"/>
        <v>10.744949991349275</v>
      </c>
      <c r="F1349" s="8">
        <f t="shared" ref="F1349:F1412" si="170">IF(E1349&gt;E1348,E1349-E1348,0)</f>
        <v>7.5036495792115687E-3</v>
      </c>
      <c r="G1349" s="8">
        <f t="shared" si="163"/>
        <v>0</v>
      </c>
      <c r="H1349" s="8">
        <f t="shared" si="165"/>
        <v>1.5345673598328804E-2</v>
      </c>
      <c r="I1349" s="8">
        <f t="shared" si="165"/>
        <v>1.1824165429236028E-2</v>
      </c>
      <c r="J1349" s="8">
        <f t="shared" si="166"/>
        <v>1.2978229787267366</v>
      </c>
      <c r="K1349" s="9">
        <f t="shared" si="167"/>
        <v>56.48054661921271</v>
      </c>
      <c r="L1349" s="9"/>
      <c r="M1349">
        <f t="shared" si="164"/>
        <v>103.51848142146741</v>
      </c>
      <c r="N1349">
        <f t="shared" si="164"/>
        <v>96.050499497238008</v>
      </c>
    </row>
    <row r="1350" spans="2:14" x14ac:dyDescent="0.25">
      <c r="B1350" s="3">
        <f t="shared" si="169"/>
        <v>1347</v>
      </c>
      <c r="C1350" s="7">
        <v>44449</v>
      </c>
      <c r="D1350" s="10">
        <v>44850.91</v>
      </c>
      <c r="E1350" s="3">
        <f t="shared" si="168"/>
        <v>10.711099157136179</v>
      </c>
      <c r="F1350" s="8">
        <f t="shared" si="170"/>
        <v>0</v>
      </c>
      <c r="G1350" s="8">
        <f t="shared" si="163"/>
        <v>3.3850834213096093E-2</v>
      </c>
      <c r="H1350" s="8">
        <f t="shared" si="165"/>
        <v>1.4077107211363555E-2</v>
      </c>
      <c r="I1350" s="8">
        <f t="shared" si="165"/>
        <v>1.2630137672404982E-2</v>
      </c>
      <c r="J1350" s="8">
        <f t="shared" si="166"/>
        <v>1.1145648271214013</v>
      </c>
      <c r="K1350" s="9">
        <f t="shared" si="167"/>
        <v>52.708945728501511</v>
      </c>
      <c r="L1350" s="9"/>
      <c r="M1350">
        <f t="shared" si="164"/>
        <v>103.5805352777675</v>
      </c>
      <c r="N1350">
        <f t="shared" si="164"/>
        <v>96.080113260917585</v>
      </c>
    </row>
    <row r="1351" spans="2:14" x14ac:dyDescent="0.25">
      <c r="B1351" s="3">
        <f t="shared" si="169"/>
        <v>1348</v>
      </c>
      <c r="C1351" s="7">
        <v>44450</v>
      </c>
      <c r="D1351" s="10">
        <v>45173.69</v>
      </c>
      <c r="E1351" s="3">
        <f t="shared" si="168"/>
        <v>10.718270116700179</v>
      </c>
      <c r="F1351" s="8">
        <f t="shared" si="170"/>
        <v>7.1709595640001567E-3</v>
      </c>
      <c r="G1351" s="8">
        <f t="shared" si="163"/>
        <v>0</v>
      </c>
      <c r="H1351" s="8">
        <f t="shared" si="165"/>
        <v>1.4247844343839749E-2</v>
      </c>
      <c r="I1351" s="8">
        <f t="shared" si="165"/>
        <v>1.2206377849663243E-2</v>
      </c>
      <c r="J1351" s="8">
        <f t="shared" si="166"/>
        <v>1.1672458872992226</v>
      </c>
      <c r="K1351" s="9">
        <f t="shared" si="167"/>
        <v>53.858488976247202</v>
      </c>
      <c r="L1351" s="9"/>
      <c r="M1351">
        <f t="shared" si="164"/>
        <v>103.64258913406759</v>
      </c>
      <c r="N1351">
        <f t="shared" si="164"/>
        <v>96.109727024597163</v>
      </c>
    </row>
    <row r="1352" spans="2:14" x14ac:dyDescent="0.25">
      <c r="B1352" s="3">
        <f t="shared" si="169"/>
        <v>1349</v>
      </c>
      <c r="C1352" s="7">
        <v>44451</v>
      </c>
      <c r="D1352" s="10">
        <v>46025.24</v>
      </c>
      <c r="E1352" s="3">
        <f t="shared" si="168"/>
        <v>10.736945220644989</v>
      </c>
      <c r="F1352" s="8">
        <f t="shared" si="170"/>
        <v>1.867510394481009E-2</v>
      </c>
      <c r="G1352" s="8">
        <f t="shared" ref="G1352:G1415" si="171">IF(E1352&lt;E1351,E1351-E1352,0)</f>
        <v>0</v>
      </c>
      <c r="H1352" s="8">
        <f t="shared" si="165"/>
        <v>1.4692489675859037E-2</v>
      </c>
      <c r="I1352" s="8">
        <f t="shared" si="165"/>
        <v>1.1259585578637678E-2</v>
      </c>
      <c r="J1352" s="8">
        <f t="shared" si="166"/>
        <v>1.3048872512443492</v>
      </c>
      <c r="K1352" s="9">
        <f t="shared" si="167"/>
        <v>56.613929837126491</v>
      </c>
      <c r="L1352" s="9"/>
      <c r="M1352">
        <f t="shared" si="164"/>
        <v>103.70464299036767</v>
      </c>
      <c r="N1352">
        <f t="shared" si="164"/>
        <v>96.139340788276741</v>
      </c>
    </row>
    <row r="1353" spans="2:14" x14ac:dyDescent="0.25">
      <c r="B1353" s="3">
        <f t="shared" si="169"/>
        <v>1350</v>
      </c>
      <c r="C1353" s="7">
        <v>44452</v>
      </c>
      <c r="D1353" s="10">
        <v>44940.73</v>
      </c>
      <c r="E1353" s="3">
        <f t="shared" si="168"/>
        <v>10.713099789488119</v>
      </c>
      <c r="F1353" s="8">
        <f t="shared" si="170"/>
        <v>0</v>
      </c>
      <c r="G1353" s="8">
        <f t="shared" si="171"/>
        <v>2.3845431156869878E-2</v>
      </c>
      <c r="H1353" s="8">
        <f t="shared" si="165"/>
        <v>1.4692489675859037E-2</v>
      </c>
      <c r="I1353" s="8">
        <f t="shared" si="165"/>
        <v>1.1406780797549098E-2</v>
      </c>
      <c r="J1353" s="8">
        <f t="shared" si="166"/>
        <v>1.2880487436925165</v>
      </c>
      <c r="K1353" s="9">
        <f t="shared" si="167"/>
        <v>56.294637395435366</v>
      </c>
      <c r="L1353" s="9"/>
      <c r="M1353">
        <f t="shared" si="164"/>
        <v>103.76669684666776</v>
      </c>
      <c r="N1353">
        <f t="shared" si="164"/>
        <v>96.168954551956318</v>
      </c>
    </row>
    <row r="1354" spans="2:14" x14ac:dyDescent="0.25">
      <c r="B1354" s="3">
        <f t="shared" si="169"/>
        <v>1351</v>
      </c>
      <c r="C1354" s="7">
        <v>44453</v>
      </c>
      <c r="D1354" s="10">
        <v>47111.519999999997</v>
      </c>
      <c r="E1354" s="3">
        <f t="shared" si="168"/>
        <v>10.760272836085495</v>
      </c>
      <c r="F1354" s="8">
        <f t="shared" si="170"/>
        <v>4.7173046597375645E-2</v>
      </c>
      <c r="G1354" s="8">
        <f t="shared" si="171"/>
        <v>0</v>
      </c>
      <c r="H1354" s="8">
        <f t="shared" si="165"/>
        <v>1.5815657451987028E-2</v>
      </c>
      <c r="I1354" s="8">
        <f t="shared" si="165"/>
        <v>1.0827621653292277E-2</v>
      </c>
      <c r="J1354" s="8">
        <f t="shared" si="166"/>
        <v>1.4606769573609986</v>
      </c>
      <c r="K1354" s="9">
        <f t="shared" si="167"/>
        <v>59.360776837912539</v>
      </c>
      <c r="L1354" s="9"/>
      <c r="M1354">
        <f t="shared" si="164"/>
        <v>103.82875070296784</v>
      </c>
      <c r="N1354">
        <f t="shared" si="164"/>
        <v>96.198568315635896</v>
      </c>
    </row>
    <row r="1355" spans="2:14" x14ac:dyDescent="0.25">
      <c r="B1355" s="3">
        <f t="shared" si="169"/>
        <v>1352</v>
      </c>
      <c r="C1355" s="7">
        <v>44454</v>
      </c>
      <c r="D1355" s="10">
        <v>48121.41</v>
      </c>
      <c r="E1355" s="3">
        <f t="shared" si="168"/>
        <v>10.781482471404964</v>
      </c>
      <c r="F1355" s="8">
        <f t="shared" si="170"/>
        <v>2.1209635319468845E-2</v>
      </c>
      <c r="G1355" s="8">
        <f t="shared" si="171"/>
        <v>0</v>
      </c>
      <c r="H1355" s="8">
        <f t="shared" si="165"/>
        <v>1.5394104892043689E-2</v>
      </c>
      <c r="I1355" s="8">
        <f t="shared" si="165"/>
        <v>1.0827621653292277E-2</v>
      </c>
      <c r="J1355" s="8">
        <f t="shared" si="166"/>
        <v>1.4217438866053207</v>
      </c>
      <c r="K1355" s="9">
        <f t="shared" si="167"/>
        <v>58.707441958210133</v>
      </c>
      <c r="L1355" s="9"/>
      <c r="M1355">
        <f t="shared" si="164"/>
        <v>103.89080455926792</v>
      </c>
      <c r="N1355">
        <f t="shared" si="164"/>
        <v>96.228182079315474</v>
      </c>
    </row>
    <row r="1356" spans="2:14" x14ac:dyDescent="0.25">
      <c r="B1356" s="3">
        <f t="shared" si="169"/>
        <v>1353</v>
      </c>
      <c r="C1356" s="7">
        <v>44455</v>
      </c>
      <c r="D1356" s="10">
        <v>47737.82</v>
      </c>
      <c r="E1356" s="3">
        <f t="shared" si="168"/>
        <v>10.773479234836783</v>
      </c>
      <c r="F1356" s="8">
        <f t="shared" si="170"/>
        <v>0</v>
      </c>
      <c r="G1356" s="8">
        <f t="shared" si="171"/>
        <v>8.0032365681805828E-3</v>
      </c>
      <c r="H1356" s="8">
        <f t="shared" si="165"/>
        <v>1.4720845445330467E-2</v>
      </c>
      <c r="I1356" s="8">
        <f t="shared" si="165"/>
        <v>1.1018174904915624E-2</v>
      </c>
      <c r="J1356" s="8">
        <f t="shared" si="166"/>
        <v>1.3360511674908102</v>
      </c>
      <c r="K1356" s="9">
        <f t="shared" si="167"/>
        <v>57.192718467972767</v>
      </c>
      <c r="L1356" s="9"/>
      <c r="M1356">
        <f t="shared" si="164"/>
        <v>103.952858415568</v>
      </c>
      <c r="N1356">
        <f t="shared" si="164"/>
        <v>96.257795842995051</v>
      </c>
    </row>
    <row r="1357" spans="2:14" x14ac:dyDescent="0.25">
      <c r="B1357" s="3">
        <f t="shared" si="169"/>
        <v>1354</v>
      </c>
      <c r="C1357" s="7">
        <v>44456</v>
      </c>
      <c r="D1357" s="10">
        <v>47299.98</v>
      </c>
      <c r="E1357" s="3">
        <f t="shared" si="168"/>
        <v>10.764265151646955</v>
      </c>
      <c r="F1357" s="8">
        <f t="shared" si="170"/>
        <v>0</v>
      </c>
      <c r="G1357" s="8">
        <f t="shared" si="171"/>
        <v>9.2140831898284148E-3</v>
      </c>
      <c r="H1357" s="8">
        <f t="shared" si="165"/>
        <v>1.3597336226407379E-2</v>
      </c>
      <c r="I1357" s="8">
        <f t="shared" si="165"/>
        <v>1.1237557838006776E-2</v>
      </c>
      <c r="J1357" s="8">
        <f t="shared" si="166"/>
        <v>1.2099903219558568</v>
      </c>
      <c r="K1357" s="9">
        <f t="shared" si="167"/>
        <v>54.750933066756922</v>
      </c>
      <c r="L1357" s="9"/>
      <c r="M1357">
        <f t="shared" si="164"/>
        <v>104.0149122718681</v>
      </c>
      <c r="N1357">
        <f t="shared" si="164"/>
        <v>96.287409606674629</v>
      </c>
    </row>
    <row r="1358" spans="2:14" x14ac:dyDescent="0.25">
      <c r="B1358" s="3">
        <f t="shared" si="169"/>
        <v>1355</v>
      </c>
      <c r="C1358" s="7">
        <v>44457</v>
      </c>
      <c r="D1358" s="10">
        <v>48292.74</v>
      </c>
      <c r="E1358" s="3">
        <f t="shared" si="168"/>
        <v>10.785036517783894</v>
      </c>
      <c r="F1358" s="8">
        <f t="shared" si="170"/>
        <v>2.0771366136939307E-2</v>
      </c>
      <c r="G1358" s="8">
        <f t="shared" si="171"/>
        <v>0</v>
      </c>
      <c r="H1358" s="8">
        <f t="shared" si="165"/>
        <v>1.3146206991841198E-2</v>
      </c>
      <c r="I1358" s="8">
        <f t="shared" si="165"/>
        <v>1.1237557838006776E-2</v>
      </c>
      <c r="J1358" s="8">
        <f t="shared" si="166"/>
        <v>1.1698455466346203</v>
      </c>
      <c r="K1358" s="9">
        <f t="shared" si="167"/>
        <v>53.913770427071334</v>
      </c>
      <c r="L1358" s="9"/>
      <c r="M1358">
        <f t="shared" si="164"/>
        <v>104.07696612816818</v>
      </c>
      <c r="N1358">
        <f t="shared" si="164"/>
        <v>96.317023370354207</v>
      </c>
    </row>
    <row r="1359" spans="2:14" x14ac:dyDescent="0.25">
      <c r="B1359" s="3">
        <f t="shared" si="169"/>
        <v>1356</v>
      </c>
      <c r="C1359" s="7">
        <v>44458</v>
      </c>
      <c r="D1359" s="10">
        <v>47241.75</v>
      </c>
      <c r="E1359" s="3">
        <f t="shared" si="168"/>
        <v>10.763033314502376</v>
      </c>
      <c r="F1359" s="8">
        <f t="shared" si="170"/>
        <v>0</v>
      </c>
      <c r="G1359" s="8">
        <f t="shared" si="171"/>
        <v>2.2003203281517614E-2</v>
      </c>
      <c r="H1359" s="8">
        <f t="shared" si="165"/>
        <v>1.3146206991841198E-2</v>
      </c>
      <c r="I1359" s="8">
        <f t="shared" si="165"/>
        <v>1.1342093534402029E-2</v>
      </c>
      <c r="J1359" s="8">
        <f t="shared" si="166"/>
        <v>1.1590635319632183</v>
      </c>
      <c r="K1359" s="9">
        <f t="shared" si="167"/>
        <v>53.68362323776973</v>
      </c>
      <c r="L1359" s="9"/>
      <c r="M1359">
        <f t="shared" si="164"/>
        <v>104.13901998446826</v>
      </c>
      <c r="N1359">
        <f t="shared" si="164"/>
        <v>96.346637134033784</v>
      </c>
    </row>
    <row r="1360" spans="2:14" x14ac:dyDescent="0.25">
      <c r="B1360" s="3">
        <f t="shared" si="169"/>
        <v>1357</v>
      </c>
      <c r="C1360" s="7">
        <v>44459</v>
      </c>
      <c r="D1360" s="10">
        <v>43015.62</v>
      </c>
      <c r="E1360" s="3">
        <f t="shared" si="168"/>
        <v>10.669318584528233</v>
      </c>
      <c r="F1360" s="8">
        <f t="shared" si="170"/>
        <v>0</v>
      </c>
      <c r="G1360" s="8">
        <f t="shared" si="171"/>
        <v>9.3714729974143651E-2</v>
      </c>
      <c r="H1360" s="8">
        <f t="shared" si="165"/>
        <v>1.1845499742741981E-2</v>
      </c>
      <c r="I1360" s="8">
        <f t="shared" si="165"/>
        <v>1.3573396629024495E-2</v>
      </c>
      <c r="J1360" s="8">
        <f t="shared" si="166"/>
        <v>0.87269974248098758</v>
      </c>
      <c r="K1360" s="9">
        <f t="shared" si="167"/>
        <v>46.601156751632736</v>
      </c>
      <c r="L1360" s="9"/>
      <c r="M1360">
        <f t="shared" si="164"/>
        <v>104.20107384076834</v>
      </c>
      <c r="N1360">
        <f t="shared" si="164"/>
        <v>96.376250897713362</v>
      </c>
    </row>
    <row r="1361" spans="2:14" x14ac:dyDescent="0.25">
      <c r="B1361" s="3">
        <f t="shared" si="169"/>
        <v>1358</v>
      </c>
      <c r="C1361" s="7">
        <v>44460</v>
      </c>
      <c r="D1361" s="10">
        <v>40734.379999999997</v>
      </c>
      <c r="E1361" s="3">
        <f t="shared" si="168"/>
        <v>10.614827732302411</v>
      </c>
      <c r="F1361" s="8">
        <f t="shared" si="170"/>
        <v>0</v>
      </c>
      <c r="G1361" s="8">
        <f t="shared" si="171"/>
        <v>5.449085222582184E-2</v>
      </c>
      <c r="H1361" s="8">
        <f t="shared" si="165"/>
        <v>1.1845499742741981E-2</v>
      </c>
      <c r="I1361" s="8">
        <f t="shared" si="165"/>
        <v>1.4524215036698217E-2</v>
      </c>
      <c r="J1361" s="8">
        <f t="shared" si="166"/>
        <v>0.81556901442260754</v>
      </c>
      <c r="K1361" s="9">
        <f t="shared" si="167"/>
        <v>44.920848942885115</v>
      </c>
      <c r="L1361" s="9"/>
      <c r="M1361">
        <f t="shared" si="164"/>
        <v>104.26312769706843</v>
      </c>
      <c r="N1361">
        <f t="shared" si="164"/>
        <v>96.40586466139294</v>
      </c>
    </row>
    <row r="1362" spans="2:14" x14ac:dyDescent="0.25">
      <c r="B1362" s="3">
        <f t="shared" si="169"/>
        <v>1359</v>
      </c>
      <c r="C1362" s="7">
        <v>44461</v>
      </c>
      <c r="D1362" s="10">
        <v>43543.61</v>
      </c>
      <c r="E1362" s="3">
        <f t="shared" si="168"/>
        <v>10.681518243616091</v>
      </c>
      <c r="F1362" s="8">
        <f t="shared" si="170"/>
        <v>6.6690511313680645E-2</v>
      </c>
      <c r="G1362" s="8">
        <f t="shared" si="171"/>
        <v>0</v>
      </c>
      <c r="H1362" s="8">
        <f t="shared" si="165"/>
        <v>1.3433369059734378E-2</v>
      </c>
      <c r="I1362" s="8">
        <f t="shared" si="165"/>
        <v>1.4485537877493758E-2</v>
      </c>
      <c r="J1362" s="8">
        <f t="shared" si="166"/>
        <v>0.92736418718740576</v>
      </c>
      <c r="K1362" s="9">
        <f t="shared" si="167"/>
        <v>48.115669750028111</v>
      </c>
      <c r="L1362" s="9"/>
      <c r="M1362">
        <f t="shared" si="164"/>
        <v>104.32518155336852</v>
      </c>
      <c r="N1362">
        <f t="shared" si="164"/>
        <v>96.435478425072517</v>
      </c>
    </row>
    <row r="1363" spans="2:14" x14ac:dyDescent="0.25">
      <c r="B1363" s="3">
        <f t="shared" si="169"/>
        <v>1360</v>
      </c>
      <c r="C1363" s="7">
        <v>44462</v>
      </c>
      <c r="D1363" s="10">
        <v>44865.26</v>
      </c>
      <c r="E1363" s="3">
        <f t="shared" si="168"/>
        <v>10.711419054878634</v>
      </c>
      <c r="F1363" s="8">
        <f t="shared" si="170"/>
        <v>2.9900811262542959E-2</v>
      </c>
      <c r="G1363" s="8">
        <f t="shared" si="171"/>
        <v>0</v>
      </c>
      <c r="H1363" s="8">
        <f t="shared" si="165"/>
        <v>1.4145293137413972E-2</v>
      </c>
      <c r="I1363" s="8">
        <f t="shared" si="165"/>
        <v>1.3896559108021673E-2</v>
      </c>
      <c r="J1363" s="8">
        <f t="shared" si="166"/>
        <v>1.0178989653092412</v>
      </c>
      <c r="K1363" s="9">
        <f t="shared" si="167"/>
        <v>50.443504992493473</v>
      </c>
      <c r="L1363" s="9"/>
      <c r="M1363">
        <f t="shared" si="164"/>
        <v>104.38723540966861</v>
      </c>
      <c r="N1363">
        <f t="shared" si="164"/>
        <v>96.465092188752095</v>
      </c>
    </row>
    <row r="1364" spans="2:14" x14ac:dyDescent="0.25">
      <c r="B1364" s="3">
        <f t="shared" si="169"/>
        <v>1361</v>
      </c>
      <c r="C1364" s="7">
        <v>44463</v>
      </c>
      <c r="D1364" s="10">
        <v>42810.57</v>
      </c>
      <c r="E1364" s="3">
        <f t="shared" si="168"/>
        <v>10.664540313696463</v>
      </c>
      <c r="F1364" s="8">
        <f t="shared" si="170"/>
        <v>0</v>
      </c>
      <c r="G1364" s="8">
        <f t="shared" si="171"/>
        <v>4.6878741182171169E-2</v>
      </c>
      <c r="H1364" s="8">
        <f t="shared" si="165"/>
        <v>1.2387943307999997E-2</v>
      </c>
      <c r="I1364" s="8">
        <f t="shared" si="165"/>
        <v>1.5012719612359081E-2</v>
      </c>
      <c r="J1364" s="8">
        <f t="shared" si="166"/>
        <v>0.82516317015617469</v>
      </c>
      <c r="K1364" s="9">
        <f t="shared" si="167"/>
        <v>45.210378099267011</v>
      </c>
      <c r="L1364" s="9"/>
      <c r="M1364">
        <f t="shared" si="164"/>
        <v>104.44928926596869</v>
      </c>
      <c r="N1364">
        <f t="shared" si="164"/>
        <v>96.494705952431673</v>
      </c>
    </row>
    <row r="1365" spans="2:14" x14ac:dyDescent="0.25">
      <c r="B1365" s="3">
        <f t="shared" si="169"/>
        <v>1362</v>
      </c>
      <c r="C1365" s="7">
        <v>44464</v>
      </c>
      <c r="D1365" s="10">
        <v>42670.64</v>
      </c>
      <c r="E1365" s="3">
        <f t="shared" si="168"/>
        <v>10.661266374897782</v>
      </c>
      <c r="F1365" s="8">
        <f t="shared" si="170"/>
        <v>0</v>
      </c>
      <c r="G1365" s="8">
        <f t="shared" si="171"/>
        <v>3.2739387986815416E-3</v>
      </c>
      <c r="H1365" s="8">
        <f t="shared" si="165"/>
        <v>1.2387943307999997E-2</v>
      </c>
      <c r="I1365" s="8">
        <f t="shared" si="165"/>
        <v>1.472349340358178E-2</v>
      </c>
      <c r="J1365" s="8">
        <f t="shared" si="166"/>
        <v>0.84137255802256727</v>
      </c>
      <c r="K1365" s="9">
        <f t="shared" si="167"/>
        <v>45.692684750668242</v>
      </c>
      <c r="L1365" s="9"/>
      <c r="M1365">
        <f t="shared" si="164"/>
        <v>104.51134312226877</v>
      </c>
      <c r="N1365">
        <f t="shared" si="164"/>
        <v>96.524319716111251</v>
      </c>
    </row>
    <row r="1366" spans="2:14" x14ac:dyDescent="0.25">
      <c r="B1366" s="3">
        <f t="shared" si="169"/>
        <v>1363</v>
      </c>
      <c r="C1366" s="7">
        <v>44465</v>
      </c>
      <c r="D1366" s="10">
        <v>43160.9</v>
      </c>
      <c r="E1366" s="3">
        <f t="shared" si="168"/>
        <v>10.672690271795993</v>
      </c>
      <c r="F1366" s="8">
        <f t="shared" si="170"/>
        <v>1.1423896898211439E-2</v>
      </c>
      <c r="G1366" s="8">
        <f t="shared" si="171"/>
        <v>0</v>
      </c>
      <c r="H1366" s="8">
        <f t="shared" si="165"/>
        <v>1.2659940853195509E-2</v>
      </c>
      <c r="I1366" s="8">
        <f t="shared" si="165"/>
        <v>1.4675546387138892E-2</v>
      </c>
      <c r="J1366" s="8">
        <f t="shared" si="166"/>
        <v>0.86265550319068285</v>
      </c>
      <c r="K1366" s="9">
        <f t="shared" si="167"/>
        <v>46.313207230911743</v>
      </c>
      <c r="L1366" s="9"/>
      <c r="M1366">
        <f t="shared" si="164"/>
        <v>104.57339697856885</v>
      </c>
      <c r="N1366">
        <f t="shared" si="164"/>
        <v>96.553933479790828</v>
      </c>
    </row>
    <row r="1367" spans="2:14" x14ac:dyDescent="0.25">
      <c r="B1367" s="3">
        <f t="shared" si="169"/>
        <v>1364</v>
      </c>
      <c r="C1367" s="7">
        <v>44466</v>
      </c>
      <c r="D1367" s="10">
        <v>42147.35</v>
      </c>
      <c r="E1367" s="3">
        <f t="shared" si="168"/>
        <v>10.648927090753675</v>
      </c>
      <c r="F1367" s="8">
        <f t="shared" si="170"/>
        <v>0</v>
      </c>
      <c r="G1367" s="8">
        <f t="shared" si="171"/>
        <v>2.3763181042317782E-2</v>
      </c>
      <c r="H1367" s="8">
        <f t="shared" si="165"/>
        <v>1.2659940853195509E-2</v>
      </c>
      <c r="I1367" s="8">
        <f t="shared" si="165"/>
        <v>1.4691402983557306E-2</v>
      </c>
      <c r="J1367" s="8">
        <f t="shared" si="166"/>
        <v>0.86172442940708793</v>
      </c>
      <c r="K1367" s="9">
        <f t="shared" si="167"/>
        <v>46.286357733487186</v>
      </c>
      <c r="L1367" s="9"/>
      <c r="M1367">
        <f t="shared" si="164"/>
        <v>104.63545083486893</v>
      </c>
      <c r="N1367">
        <f t="shared" si="164"/>
        <v>96.583547243470406</v>
      </c>
    </row>
    <row r="1368" spans="2:14" x14ac:dyDescent="0.25">
      <c r="B1368" s="3">
        <f t="shared" si="169"/>
        <v>1365</v>
      </c>
      <c r="C1368" s="7">
        <v>44467</v>
      </c>
      <c r="D1368" s="10">
        <v>41026.54</v>
      </c>
      <c r="E1368" s="3">
        <f t="shared" si="168"/>
        <v>10.621974453340288</v>
      </c>
      <c r="F1368" s="8">
        <f t="shared" si="170"/>
        <v>0</v>
      </c>
      <c r="G1368" s="8">
        <f t="shared" si="171"/>
        <v>2.6952637413387492E-2</v>
      </c>
      <c r="H1368" s="8">
        <f t="shared" si="165"/>
        <v>1.2659940853195509E-2</v>
      </c>
      <c r="I1368" s="8">
        <f t="shared" si="165"/>
        <v>1.4699553213427223E-2</v>
      </c>
      <c r="J1368" s="8">
        <f t="shared" si="166"/>
        <v>0.86124664262797856</v>
      </c>
      <c r="K1368" s="9">
        <f t="shared" si="167"/>
        <v>46.272569303977107</v>
      </c>
      <c r="L1368" s="9"/>
      <c r="M1368">
        <f t="shared" si="164"/>
        <v>104.69750469116903</v>
      </c>
      <c r="N1368">
        <f t="shared" si="164"/>
        <v>96.613161007149984</v>
      </c>
    </row>
    <row r="1369" spans="2:14" x14ac:dyDescent="0.25">
      <c r="B1369" s="3">
        <f t="shared" si="169"/>
        <v>1366</v>
      </c>
      <c r="C1369" s="7">
        <v>44468</v>
      </c>
      <c r="D1369" s="10">
        <v>41524.28</v>
      </c>
      <c r="E1369" s="3">
        <f t="shared" si="168"/>
        <v>10.634033595378735</v>
      </c>
      <c r="F1369" s="8">
        <f t="shared" si="170"/>
        <v>1.205914203844749E-2</v>
      </c>
      <c r="G1369" s="8">
        <f t="shared" si="171"/>
        <v>0</v>
      </c>
      <c r="H1369" s="8">
        <f t="shared" si="165"/>
        <v>1.2942088386289609E-2</v>
      </c>
      <c r="I1369" s="8">
        <f t="shared" si="165"/>
        <v>1.4699553213427223E-2</v>
      </c>
      <c r="J1369" s="8">
        <f t="shared" si="166"/>
        <v>0.88044093574679072</v>
      </c>
      <c r="K1369" s="9">
        <f t="shared" si="167"/>
        <v>46.820983260350907</v>
      </c>
      <c r="L1369" s="9"/>
      <c r="M1369">
        <f t="shared" si="164"/>
        <v>104.75955854746911</v>
      </c>
      <c r="N1369">
        <f t="shared" si="164"/>
        <v>96.642774770829561</v>
      </c>
    </row>
    <row r="1370" spans="2:14" x14ac:dyDescent="0.25">
      <c r="B1370" s="3">
        <f t="shared" si="169"/>
        <v>1367</v>
      </c>
      <c r="C1370" s="7">
        <v>44469</v>
      </c>
      <c r="D1370" s="10">
        <v>43824.1</v>
      </c>
      <c r="E1370" s="3">
        <f t="shared" si="168"/>
        <v>10.687939173354948</v>
      </c>
      <c r="F1370" s="8">
        <f t="shared" si="170"/>
        <v>5.3905577976212982E-2</v>
      </c>
      <c r="G1370" s="8">
        <f t="shared" si="171"/>
        <v>0</v>
      </c>
      <c r="H1370" s="8">
        <f t="shared" si="165"/>
        <v>1.3155326991068927E-2</v>
      </c>
      <c r="I1370" s="8">
        <f t="shared" si="165"/>
        <v>1.4699553213427223E-2</v>
      </c>
      <c r="J1370" s="8">
        <f t="shared" si="166"/>
        <v>0.89494740418724217</v>
      </c>
      <c r="K1370" s="9">
        <f t="shared" si="167"/>
        <v>47.228086764291596</v>
      </c>
      <c r="L1370" s="9"/>
      <c r="M1370">
        <f t="shared" si="164"/>
        <v>104.82161240376919</v>
      </c>
      <c r="N1370">
        <f t="shared" si="164"/>
        <v>96.672388534509139</v>
      </c>
    </row>
    <row r="1371" spans="2:14" x14ac:dyDescent="0.25">
      <c r="B1371" s="3">
        <f t="shared" si="169"/>
        <v>1368</v>
      </c>
      <c r="C1371" s="7">
        <v>44470</v>
      </c>
      <c r="D1371" s="10">
        <v>48141.61</v>
      </c>
      <c r="E1371" s="3">
        <f t="shared" si="168"/>
        <v>10.781902154899134</v>
      </c>
      <c r="F1371" s="8">
        <f t="shared" si="170"/>
        <v>9.3962981544185809E-2</v>
      </c>
      <c r="G1371" s="8">
        <f t="shared" si="171"/>
        <v>0</v>
      </c>
      <c r="H1371" s="8">
        <f t="shared" si="165"/>
        <v>1.4122579827043171E-2</v>
      </c>
      <c r="I1371" s="8">
        <f t="shared" si="165"/>
        <v>1.4699553213427223E-2</v>
      </c>
      <c r="J1371" s="8">
        <f t="shared" si="166"/>
        <v>0.96074891678632668</v>
      </c>
      <c r="K1371" s="9">
        <f t="shared" si="167"/>
        <v>48.999079308991632</v>
      </c>
      <c r="L1371" s="9"/>
      <c r="M1371">
        <f t="shared" si="164"/>
        <v>104.88366626006928</v>
      </c>
      <c r="N1371">
        <f t="shared" si="164"/>
        <v>96.702002298188702</v>
      </c>
    </row>
    <row r="1372" spans="2:14" x14ac:dyDescent="0.25">
      <c r="B1372" s="3">
        <f t="shared" si="169"/>
        <v>1369</v>
      </c>
      <c r="C1372" s="7">
        <v>44471</v>
      </c>
      <c r="D1372" s="10">
        <v>47634.9</v>
      </c>
      <c r="E1372" s="3">
        <f t="shared" si="168"/>
        <v>10.771320964841941</v>
      </c>
      <c r="F1372" s="8">
        <f t="shared" si="170"/>
        <v>0</v>
      </c>
      <c r="G1372" s="8">
        <f t="shared" si="171"/>
        <v>1.0581190057193268E-2</v>
      </c>
      <c r="H1372" s="8">
        <f t="shared" si="165"/>
        <v>1.4122579827043171E-2</v>
      </c>
      <c r="I1372" s="8">
        <f t="shared" si="165"/>
        <v>1.4708596073357758E-2</v>
      </c>
      <c r="J1372" s="8">
        <f t="shared" si="166"/>
        <v>0.96015824736828148</v>
      </c>
      <c r="K1372" s="9">
        <f t="shared" si="167"/>
        <v>48.983710813011903</v>
      </c>
      <c r="L1372" s="9"/>
      <c r="M1372">
        <f t="shared" si="164"/>
        <v>104.94572011636936</v>
      </c>
      <c r="N1372">
        <f t="shared" si="164"/>
        <v>96.73161606186828</v>
      </c>
    </row>
    <row r="1373" spans="2:14" x14ac:dyDescent="0.25">
      <c r="B1373" s="3">
        <f t="shared" si="169"/>
        <v>1370</v>
      </c>
      <c r="C1373" s="7">
        <v>44472</v>
      </c>
      <c r="D1373" s="10">
        <v>48200.01</v>
      </c>
      <c r="E1373" s="3">
        <f t="shared" si="168"/>
        <v>10.78311450750755</v>
      </c>
      <c r="F1373" s="8">
        <f t="shared" si="170"/>
        <v>1.179354266560928E-2</v>
      </c>
      <c r="G1373" s="8">
        <f t="shared" si="171"/>
        <v>0</v>
      </c>
      <c r="H1373" s="8">
        <f t="shared" si="165"/>
        <v>1.4200709599893026E-2</v>
      </c>
      <c r="I1373" s="8">
        <f t="shared" si="165"/>
        <v>1.4708596073357758E-2</v>
      </c>
      <c r="J1373" s="8">
        <f t="shared" si="166"/>
        <v>0.9654700917115614</v>
      </c>
      <c r="K1373" s="9">
        <f t="shared" si="167"/>
        <v>49.121586524413367</v>
      </c>
      <c r="L1373" s="9"/>
      <c r="M1373">
        <f t="shared" si="164"/>
        <v>105.00777397266944</v>
      </c>
      <c r="N1373">
        <f t="shared" si="164"/>
        <v>96.761229825547858</v>
      </c>
    </row>
    <row r="1374" spans="2:14" x14ac:dyDescent="0.25">
      <c r="B1374" s="3">
        <f t="shared" si="169"/>
        <v>1371</v>
      </c>
      <c r="C1374" s="7">
        <v>44473</v>
      </c>
      <c r="D1374" s="10">
        <v>49224.94</v>
      </c>
      <c r="E1374" s="3">
        <f t="shared" si="168"/>
        <v>10.804155684613745</v>
      </c>
      <c r="F1374" s="8">
        <f t="shared" si="170"/>
        <v>2.1041177106194908E-2</v>
      </c>
      <c r="G1374" s="8">
        <f t="shared" si="171"/>
        <v>0</v>
      </c>
      <c r="H1374" s="8">
        <f t="shared" si="165"/>
        <v>1.4581286881819113E-2</v>
      </c>
      <c r="I1374" s="8">
        <f t="shared" si="165"/>
        <v>1.4708596073357758E-2</v>
      </c>
      <c r="J1374" s="8">
        <f t="shared" si="166"/>
        <v>0.99134457218733163</v>
      </c>
      <c r="K1374" s="9">
        <f t="shared" si="167"/>
        <v>49.782673778974342</v>
      </c>
      <c r="L1374" s="9"/>
      <c r="M1374">
        <f t="shared" si="164"/>
        <v>105.06982782896954</v>
      </c>
      <c r="N1374">
        <f t="shared" si="164"/>
        <v>96.790843589227435</v>
      </c>
    </row>
    <row r="1375" spans="2:14" x14ac:dyDescent="0.25">
      <c r="B1375" s="3">
        <f t="shared" si="169"/>
        <v>1372</v>
      </c>
      <c r="C1375" s="7">
        <v>44474</v>
      </c>
      <c r="D1375" s="10">
        <v>51471.99</v>
      </c>
      <c r="E1375" s="3">
        <f t="shared" si="168"/>
        <v>10.848793055198403</v>
      </c>
      <c r="F1375" s="8">
        <f t="shared" si="170"/>
        <v>4.4637370584657887E-2</v>
      </c>
      <c r="G1375" s="8">
        <f t="shared" si="171"/>
        <v>0</v>
      </c>
      <c r="H1375" s="8">
        <f t="shared" si="165"/>
        <v>1.5644081419549063E-2</v>
      </c>
      <c r="I1375" s="8">
        <f t="shared" si="165"/>
        <v>1.381904831131547E-2</v>
      </c>
      <c r="J1375" s="8">
        <f t="shared" si="166"/>
        <v>1.1320664829530409</v>
      </c>
      <c r="K1375" s="9">
        <f t="shared" si="167"/>
        <v>53.097147392189221</v>
      </c>
      <c r="L1375" s="9"/>
      <c r="M1375">
        <f t="shared" si="164"/>
        <v>105.13188168526962</v>
      </c>
      <c r="N1375">
        <f t="shared" si="164"/>
        <v>96.820457352907013</v>
      </c>
    </row>
    <row r="1376" spans="2:14" x14ac:dyDescent="0.25">
      <c r="B1376" s="3">
        <f t="shared" si="169"/>
        <v>1373</v>
      </c>
      <c r="C1376" s="7">
        <v>44475</v>
      </c>
      <c r="D1376" s="10">
        <v>55315</v>
      </c>
      <c r="E1376" s="3">
        <f t="shared" si="168"/>
        <v>10.920799398469011</v>
      </c>
      <c r="F1376" s="8">
        <f t="shared" si="170"/>
        <v>7.2006343270608397E-2</v>
      </c>
      <c r="G1376" s="8">
        <f t="shared" si="171"/>
        <v>0</v>
      </c>
      <c r="H1376" s="8">
        <f t="shared" si="165"/>
        <v>1.671829734609083E-2</v>
      </c>
      <c r="I1376" s="8">
        <f t="shared" si="165"/>
        <v>1.381904831131547E-2</v>
      </c>
      <c r="J1376" s="8">
        <f t="shared" si="166"/>
        <v>1.2098009189533958</v>
      </c>
      <c r="K1376" s="9">
        <f t="shared" si="167"/>
        <v>54.74705474945592</v>
      </c>
      <c r="L1376" s="9"/>
      <c r="M1376">
        <f t="shared" si="164"/>
        <v>105.1939355415697</v>
      </c>
      <c r="N1376">
        <f t="shared" si="164"/>
        <v>96.850071116586591</v>
      </c>
    </row>
    <row r="1377" spans="2:14" x14ac:dyDescent="0.25">
      <c r="B1377" s="3">
        <f t="shared" si="169"/>
        <v>1374</v>
      </c>
      <c r="C1377" s="7">
        <v>44476</v>
      </c>
      <c r="D1377" s="10">
        <v>53785.22</v>
      </c>
      <c r="E1377" s="3">
        <f t="shared" si="168"/>
        <v>10.892753987217507</v>
      </c>
      <c r="F1377" s="8">
        <f t="shared" si="170"/>
        <v>0</v>
      </c>
      <c r="G1377" s="8">
        <f t="shared" si="171"/>
        <v>2.8045411251504504E-2</v>
      </c>
      <c r="H1377" s="8">
        <f t="shared" si="165"/>
        <v>1.671829734609083E-2</v>
      </c>
      <c r="I1377" s="8">
        <f t="shared" si="165"/>
        <v>1.3428331840662848E-2</v>
      </c>
      <c r="J1377" s="8">
        <f t="shared" si="166"/>
        <v>1.2450018024923624</v>
      </c>
      <c r="K1377" s="9">
        <f t="shared" si="167"/>
        <v>55.456605919433244</v>
      </c>
      <c r="L1377" s="9"/>
      <c r="M1377">
        <f t="shared" si="164"/>
        <v>105.25598939786978</v>
      </c>
      <c r="N1377">
        <f t="shared" si="164"/>
        <v>96.879684880266169</v>
      </c>
    </row>
    <row r="1378" spans="2:14" x14ac:dyDescent="0.25">
      <c r="B1378" s="3">
        <f t="shared" si="169"/>
        <v>1375</v>
      </c>
      <c r="C1378" s="7">
        <v>44477</v>
      </c>
      <c r="D1378" s="10">
        <v>53951.43</v>
      </c>
      <c r="E1378" s="3">
        <f t="shared" si="168"/>
        <v>10.895839476359098</v>
      </c>
      <c r="F1378" s="8">
        <f t="shared" si="170"/>
        <v>3.0854891415916796E-3</v>
      </c>
      <c r="G1378" s="8">
        <f t="shared" si="171"/>
        <v>0</v>
      </c>
      <c r="H1378" s="8">
        <f t="shared" si="165"/>
        <v>1.5686388630716627E-2</v>
      </c>
      <c r="I1378" s="8">
        <f t="shared" si="165"/>
        <v>1.3428331840662848E-2</v>
      </c>
      <c r="J1378" s="8">
        <f t="shared" si="166"/>
        <v>1.1681561654006845</v>
      </c>
      <c r="K1378" s="9">
        <f t="shared" si="167"/>
        <v>53.877861015827897</v>
      </c>
      <c r="L1378" s="9"/>
      <c r="M1378">
        <f t="shared" si="164"/>
        <v>105.31804325416987</v>
      </c>
      <c r="N1378">
        <f t="shared" si="164"/>
        <v>96.909298643945746</v>
      </c>
    </row>
    <row r="1379" spans="2:14" x14ac:dyDescent="0.25">
      <c r="B1379" s="3">
        <f t="shared" si="169"/>
        <v>1376</v>
      </c>
      <c r="C1379" s="7">
        <v>44478</v>
      </c>
      <c r="D1379" s="10">
        <v>54949.72</v>
      </c>
      <c r="E1379" s="3">
        <f t="shared" si="168"/>
        <v>10.914173864277384</v>
      </c>
      <c r="F1379" s="8">
        <f t="shared" si="170"/>
        <v>1.8334387918285344E-2</v>
      </c>
      <c r="G1379" s="8">
        <f t="shared" si="171"/>
        <v>0</v>
      </c>
      <c r="H1379" s="8">
        <f t="shared" si="165"/>
        <v>1.6122921676390088E-2</v>
      </c>
      <c r="I1379" s="8">
        <f t="shared" si="165"/>
        <v>1.3343486310664045E-2</v>
      </c>
      <c r="J1379" s="8">
        <f t="shared" si="166"/>
        <v>1.2082990382734333</v>
      </c>
      <c r="K1379" s="9">
        <f t="shared" si="167"/>
        <v>54.716277883186798</v>
      </c>
      <c r="L1379" s="9"/>
      <c r="M1379">
        <f t="shared" si="164"/>
        <v>105.38009711046996</v>
      </c>
      <c r="N1379">
        <f t="shared" si="164"/>
        <v>96.938912407625324</v>
      </c>
    </row>
    <row r="1380" spans="2:14" x14ac:dyDescent="0.25">
      <c r="B1380" s="3">
        <f t="shared" si="169"/>
        <v>1377</v>
      </c>
      <c r="C1380" s="7">
        <v>44479</v>
      </c>
      <c r="D1380" s="10">
        <v>54659</v>
      </c>
      <c r="E1380" s="3">
        <f t="shared" si="168"/>
        <v>10.908869164400691</v>
      </c>
      <c r="F1380" s="8">
        <f t="shared" si="170"/>
        <v>0</v>
      </c>
      <c r="G1380" s="8">
        <f t="shared" si="171"/>
        <v>5.3046998766923537E-3</v>
      </c>
      <c r="H1380" s="8">
        <f t="shared" si="165"/>
        <v>1.6122921676390088E-2</v>
      </c>
      <c r="I1380" s="8">
        <f t="shared" si="165"/>
        <v>1.3407611884655864E-2</v>
      </c>
      <c r="J1380" s="8">
        <f t="shared" si="166"/>
        <v>1.2025200173672776</v>
      </c>
      <c r="K1380" s="9">
        <f t="shared" si="167"/>
        <v>54.597461448031567</v>
      </c>
      <c r="L1380" s="9"/>
      <c r="M1380">
        <f t="shared" si="164"/>
        <v>105.44215096677004</v>
      </c>
      <c r="N1380">
        <f t="shared" si="164"/>
        <v>96.968526171304887</v>
      </c>
    </row>
    <row r="1381" spans="2:14" x14ac:dyDescent="0.25">
      <c r="B1381" s="3">
        <f t="shared" si="169"/>
        <v>1378</v>
      </c>
      <c r="C1381" s="7">
        <v>44480</v>
      </c>
      <c r="D1381" s="10">
        <v>57471.35</v>
      </c>
      <c r="E1381" s="3">
        <f t="shared" si="168"/>
        <v>10.95904184174268</v>
      </c>
      <c r="F1381" s="8">
        <f t="shared" si="170"/>
        <v>5.0172677341988603E-2</v>
      </c>
      <c r="G1381" s="8">
        <f t="shared" si="171"/>
        <v>0</v>
      </c>
      <c r="H1381" s="8">
        <f t="shared" si="165"/>
        <v>1.7317509232151723E-2</v>
      </c>
      <c r="I1381" s="8">
        <f t="shared" si="165"/>
        <v>1.2519827227474118E-2</v>
      </c>
      <c r="J1381" s="8">
        <f t="shared" si="166"/>
        <v>1.3832067262197787</v>
      </c>
      <c r="K1381" s="9">
        <f t="shared" si="167"/>
        <v>58.039729034073723</v>
      </c>
      <c r="L1381" s="9"/>
      <c r="M1381">
        <f t="shared" si="164"/>
        <v>105.50420482307013</v>
      </c>
      <c r="N1381">
        <f t="shared" si="164"/>
        <v>96.998139934984465</v>
      </c>
    </row>
    <row r="1382" spans="2:14" x14ac:dyDescent="0.25">
      <c r="B1382" s="3">
        <f t="shared" si="169"/>
        <v>1379</v>
      </c>
      <c r="C1382" s="7">
        <v>44481</v>
      </c>
      <c r="D1382" s="10">
        <v>55996.93</v>
      </c>
      <c r="E1382" s="3">
        <f t="shared" si="168"/>
        <v>10.933052146785965</v>
      </c>
      <c r="F1382" s="8">
        <f t="shared" si="170"/>
        <v>0</v>
      </c>
      <c r="G1382" s="8">
        <f t="shared" si="171"/>
        <v>2.5989694956715326E-2</v>
      </c>
      <c r="H1382" s="8">
        <f t="shared" si="165"/>
        <v>1.7257795464394782E-2</v>
      </c>
      <c r="I1382" s="8">
        <f t="shared" si="165"/>
        <v>1.3138629488348293E-2</v>
      </c>
      <c r="J1382" s="8">
        <f t="shared" si="166"/>
        <v>1.3135156509055592</v>
      </c>
      <c r="K1382" s="9">
        <f t="shared" si="167"/>
        <v>56.775740868293731</v>
      </c>
      <c r="L1382" s="9"/>
      <c r="M1382">
        <f t="shared" si="164"/>
        <v>105.56625867937021</v>
      </c>
      <c r="N1382">
        <f t="shared" si="164"/>
        <v>97.027753698664043</v>
      </c>
    </row>
    <row r="1383" spans="2:14" x14ac:dyDescent="0.25">
      <c r="B1383" s="3">
        <f t="shared" si="169"/>
        <v>1380</v>
      </c>
      <c r="C1383" s="7">
        <v>44482</v>
      </c>
      <c r="D1383" s="10">
        <v>57367</v>
      </c>
      <c r="E1383" s="3">
        <f t="shared" si="168"/>
        <v>10.957224504089886</v>
      </c>
      <c r="F1383" s="8">
        <f t="shared" si="170"/>
        <v>2.4172357303921643E-2</v>
      </c>
      <c r="G1383" s="8">
        <f t="shared" si="171"/>
        <v>0</v>
      </c>
      <c r="H1383" s="8">
        <f t="shared" si="165"/>
        <v>1.6984423814796944E-2</v>
      </c>
      <c r="I1383" s="8">
        <f t="shared" si="165"/>
        <v>1.3138629488348293E-2</v>
      </c>
      <c r="J1383" s="8">
        <f t="shared" si="166"/>
        <v>1.2927089412072401</v>
      </c>
      <c r="K1383" s="9">
        <f t="shared" si="167"/>
        <v>56.383473626903388</v>
      </c>
      <c r="L1383" s="9"/>
      <c r="M1383">
        <f t="shared" si="164"/>
        <v>105.62831253567029</v>
      </c>
      <c r="N1383">
        <f t="shared" si="164"/>
        <v>97.05736746234362</v>
      </c>
    </row>
    <row r="1384" spans="2:14" x14ac:dyDescent="0.25">
      <c r="B1384" s="3">
        <f t="shared" si="169"/>
        <v>1381</v>
      </c>
      <c r="C1384" s="7">
        <v>44483</v>
      </c>
      <c r="D1384" s="10">
        <v>57347.94</v>
      </c>
      <c r="E1384" s="3">
        <f t="shared" si="168"/>
        <v>10.956892202121628</v>
      </c>
      <c r="F1384" s="8">
        <f t="shared" si="170"/>
        <v>0</v>
      </c>
      <c r="G1384" s="8">
        <f t="shared" si="171"/>
        <v>3.3230196825861924E-4</v>
      </c>
      <c r="H1384" s="8">
        <f t="shared" si="165"/>
        <v>1.6772631468520299E-2</v>
      </c>
      <c r="I1384" s="8">
        <f t="shared" si="165"/>
        <v>1.3146541439973498E-2</v>
      </c>
      <c r="J1384" s="8">
        <f t="shared" si="166"/>
        <v>1.275820834331475</v>
      </c>
      <c r="K1384" s="9">
        <f t="shared" si="167"/>
        <v>56.05980994133261</v>
      </c>
      <c r="L1384" s="9"/>
      <c r="M1384">
        <f t="shared" ref="M1384:N1447" si="172">($B1384-100)*M$101+M$102</f>
        <v>105.69036639197037</v>
      </c>
      <c r="N1384">
        <f t="shared" si="172"/>
        <v>97.086981226023198</v>
      </c>
    </row>
    <row r="1385" spans="2:14" x14ac:dyDescent="0.25">
      <c r="B1385" s="3">
        <f t="shared" si="169"/>
        <v>1382</v>
      </c>
      <c r="C1385" s="7">
        <v>44484</v>
      </c>
      <c r="D1385" s="10">
        <v>61672.42</v>
      </c>
      <c r="E1385" s="3">
        <f t="shared" si="168"/>
        <v>11.029592108337727</v>
      </c>
      <c r="F1385" s="8">
        <f t="shared" si="170"/>
        <v>7.2699906216099563E-2</v>
      </c>
      <c r="G1385" s="8">
        <f t="shared" si="171"/>
        <v>0</v>
      </c>
      <c r="H1385" s="8">
        <f t="shared" si="165"/>
        <v>1.8142518203672669E-2</v>
      </c>
      <c r="I1385" s="8">
        <f t="shared" si="165"/>
        <v>1.3146541439973498E-2</v>
      </c>
      <c r="J1385" s="8">
        <f t="shared" si="166"/>
        <v>1.3800221363550689</v>
      </c>
      <c r="K1385" s="9">
        <f t="shared" si="167"/>
        <v>57.983584071555342</v>
      </c>
      <c r="L1385" s="9"/>
      <c r="M1385">
        <f t="shared" si="172"/>
        <v>105.75242024827047</v>
      </c>
      <c r="N1385">
        <f t="shared" si="172"/>
        <v>97.116594989702776</v>
      </c>
    </row>
    <row r="1386" spans="2:14" x14ac:dyDescent="0.25">
      <c r="B1386" s="3">
        <f t="shared" si="169"/>
        <v>1383</v>
      </c>
      <c r="C1386" s="7">
        <v>44485</v>
      </c>
      <c r="D1386" s="10">
        <v>60875.57</v>
      </c>
      <c r="E1386" s="3">
        <f t="shared" si="168"/>
        <v>11.016587223790745</v>
      </c>
      <c r="F1386" s="8">
        <f t="shared" si="170"/>
        <v>0</v>
      </c>
      <c r="G1386" s="8">
        <f t="shared" si="171"/>
        <v>1.3004884546981899E-2</v>
      </c>
      <c r="H1386" s="8">
        <f t="shared" si="165"/>
        <v>1.8142518203672669E-2</v>
      </c>
      <c r="I1386" s="8">
        <f t="shared" si="165"/>
        <v>1.3416385720211643E-2</v>
      </c>
      <c r="J1386" s="8">
        <f t="shared" si="166"/>
        <v>1.3522656982305716</v>
      </c>
      <c r="K1386" s="9">
        <f t="shared" si="167"/>
        <v>57.487795670692172</v>
      </c>
      <c r="L1386" s="9"/>
      <c r="M1386">
        <f t="shared" si="172"/>
        <v>105.81447410457055</v>
      </c>
      <c r="N1386">
        <f t="shared" si="172"/>
        <v>97.146208753382354</v>
      </c>
    </row>
    <row r="1387" spans="2:14" x14ac:dyDescent="0.25">
      <c r="B1387" s="3">
        <f t="shared" si="169"/>
        <v>1384</v>
      </c>
      <c r="C1387" s="7">
        <v>44486</v>
      </c>
      <c r="D1387" s="10">
        <v>61528.33</v>
      </c>
      <c r="E1387" s="3">
        <f t="shared" si="168"/>
        <v>11.027252998134287</v>
      </c>
      <c r="F1387" s="8">
        <f t="shared" si="170"/>
        <v>1.0665774343541656E-2</v>
      </c>
      <c r="G1387" s="8">
        <f t="shared" si="171"/>
        <v>0</v>
      </c>
      <c r="H1387" s="8">
        <f t="shared" si="165"/>
        <v>1.7534013076959707E-2</v>
      </c>
      <c r="I1387" s="8">
        <f t="shared" si="165"/>
        <v>1.3416385720211643E-2</v>
      </c>
      <c r="J1387" s="8">
        <f t="shared" si="166"/>
        <v>1.3069103291018909</v>
      </c>
      <c r="K1387" s="9">
        <f t="shared" si="167"/>
        <v>56.651977869061234</v>
      </c>
      <c r="L1387" s="9"/>
      <c r="M1387">
        <f t="shared" si="172"/>
        <v>105.87652796087063</v>
      </c>
      <c r="N1387">
        <f t="shared" si="172"/>
        <v>97.175822517061931</v>
      </c>
    </row>
    <row r="1388" spans="2:14" x14ac:dyDescent="0.25">
      <c r="B1388" s="3">
        <f t="shared" si="169"/>
        <v>1385</v>
      </c>
      <c r="C1388" s="7">
        <v>44487</v>
      </c>
      <c r="D1388" s="10">
        <v>62009.84</v>
      </c>
      <c r="E1388" s="3">
        <f t="shared" si="168"/>
        <v>11.035048361111599</v>
      </c>
      <c r="F1388" s="8">
        <f t="shared" si="170"/>
        <v>7.7953629773119815E-3</v>
      </c>
      <c r="G1388" s="8">
        <f t="shared" si="171"/>
        <v>0</v>
      </c>
      <c r="H1388" s="8">
        <f t="shared" si="165"/>
        <v>1.730597788202138E-2</v>
      </c>
      <c r="I1388" s="8">
        <f t="shared" si="165"/>
        <v>1.3416385720211643E-2</v>
      </c>
      <c r="J1388" s="8">
        <f t="shared" si="166"/>
        <v>1.2899135611426338</v>
      </c>
      <c r="K1388" s="9">
        <f t="shared" si="167"/>
        <v>56.330229360229026</v>
      </c>
      <c r="L1388" s="9"/>
      <c r="M1388">
        <f t="shared" si="172"/>
        <v>105.93858181717071</v>
      </c>
      <c r="N1388">
        <f t="shared" si="172"/>
        <v>97.205436280741509</v>
      </c>
    </row>
    <row r="1389" spans="2:14" x14ac:dyDescent="0.25">
      <c r="B1389" s="3">
        <f t="shared" si="169"/>
        <v>1386</v>
      </c>
      <c r="C1389" s="7">
        <v>44488</v>
      </c>
      <c r="D1389" s="10">
        <v>64280.59</v>
      </c>
      <c r="E1389" s="3">
        <f t="shared" si="168"/>
        <v>11.071012998402978</v>
      </c>
      <c r="F1389" s="8">
        <f t="shared" si="170"/>
        <v>3.5964637291378665E-2</v>
      </c>
      <c r="G1389" s="8">
        <f t="shared" si="171"/>
        <v>0</v>
      </c>
      <c r="H1389" s="8">
        <f t="shared" ref="H1389:I1452" si="173">AVERAGE(F1348:F1389)</f>
        <v>1.8162278769911347E-2</v>
      </c>
      <c r="I1389" s="8">
        <f t="shared" si="173"/>
        <v>1.0638143276957598E-2</v>
      </c>
      <c r="J1389" s="8">
        <f t="shared" ref="J1389:J1452" si="174">H1389/I1389</f>
        <v>1.7072790144922334</v>
      </c>
      <c r="K1389" s="9">
        <f t="shared" ref="K1389:K1452" si="175">100 - (100 / (1 + J1389))</f>
        <v>63.062543807012958</v>
      </c>
      <c r="L1389" s="9"/>
      <c r="M1389">
        <f t="shared" si="172"/>
        <v>106.0006356734708</v>
      </c>
      <c r="N1389">
        <f t="shared" si="172"/>
        <v>97.235050044421087</v>
      </c>
    </row>
    <row r="1390" spans="2:14" x14ac:dyDescent="0.25">
      <c r="B1390" s="3">
        <f t="shared" si="169"/>
        <v>1387</v>
      </c>
      <c r="C1390" s="7">
        <v>44489</v>
      </c>
      <c r="D1390" s="10">
        <v>66001.41</v>
      </c>
      <c r="E1390" s="3">
        <f t="shared" si="168"/>
        <v>11.097431384416726</v>
      </c>
      <c r="F1390" s="8">
        <f t="shared" si="170"/>
        <v>2.6418386013748574E-2</v>
      </c>
      <c r="G1390" s="8">
        <f t="shared" si="171"/>
        <v>0</v>
      </c>
      <c r="H1390" s="8">
        <f t="shared" si="173"/>
        <v>1.8791287960714883E-2</v>
      </c>
      <c r="I1390" s="8">
        <f t="shared" si="173"/>
        <v>1.0220215516746714E-2</v>
      </c>
      <c r="J1390" s="8">
        <f t="shared" si="174"/>
        <v>1.8386391099017159</v>
      </c>
      <c r="K1390" s="9">
        <f t="shared" si="175"/>
        <v>64.771851535765535</v>
      </c>
      <c r="L1390" s="9"/>
      <c r="M1390">
        <f t="shared" si="172"/>
        <v>106.06268952977088</v>
      </c>
      <c r="N1390">
        <f t="shared" si="172"/>
        <v>97.264663808100664</v>
      </c>
    </row>
    <row r="1391" spans="2:14" x14ac:dyDescent="0.25">
      <c r="B1391" s="3">
        <f t="shared" si="169"/>
        <v>1388</v>
      </c>
      <c r="C1391" s="7">
        <v>44490</v>
      </c>
      <c r="D1391" s="10">
        <v>62193.15</v>
      </c>
      <c r="E1391" s="3">
        <f t="shared" si="168"/>
        <v>11.038000144045306</v>
      </c>
      <c r="F1391" s="8">
        <f t="shared" si="170"/>
        <v>0</v>
      </c>
      <c r="G1391" s="8">
        <f t="shared" si="171"/>
        <v>5.9431240371420557E-2</v>
      </c>
      <c r="H1391" s="8">
        <f t="shared" si="173"/>
        <v>1.8612629637400322E-2</v>
      </c>
      <c r="I1391" s="8">
        <f t="shared" si="173"/>
        <v>1.1635245049399586E-2</v>
      </c>
      <c r="J1391" s="8">
        <f t="shared" si="174"/>
        <v>1.5996766340869453</v>
      </c>
      <c r="K1391" s="9">
        <f t="shared" si="175"/>
        <v>61.533677424030138</v>
      </c>
      <c r="L1391" s="9"/>
      <c r="M1391">
        <f t="shared" si="172"/>
        <v>106.12474338607097</v>
      </c>
      <c r="N1391">
        <f t="shared" si="172"/>
        <v>97.294277571780242</v>
      </c>
    </row>
    <row r="1392" spans="2:14" x14ac:dyDescent="0.25">
      <c r="B1392" s="3">
        <f t="shared" si="169"/>
        <v>1389</v>
      </c>
      <c r="C1392" s="7">
        <v>44491</v>
      </c>
      <c r="D1392" s="10">
        <v>60688.22</v>
      </c>
      <c r="E1392" s="3">
        <f t="shared" si="168"/>
        <v>11.013504889020975</v>
      </c>
      <c r="F1392" s="8">
        <f t="shared" si="170"/>
        <v>0</v>
      </c>
      <c r="G1392" s="8">
        <f t="shared" si="171"/>
        <v>2.4495255024330476E-2</v>
      </c>
      <c r="H1392" s="8">
        <f t="shared" si="173"/>
        <v>1.8612629637400322E-2</v>
      </c>
      <c r="I1392" s="8">
        <f t="shared" si="173"/>
        <v>1.1412493163952785E-2</v>
      </c>
      <c r="J1392" s="8">
        <f t="shared" si="174"/>
        <v>1.6308995212535775</v>
      </c>
      <c r="K1392" s="9">
        <f t="shared" si="175"/>
        <v>61.990186553247099</v>
      </c>
      <c r="L1392" s="9"/>
      <c r="M1392">
        <f t="shared" si="172"/>
        <v>106.18679724237106</v>
      </c>
      <c r="N1392">
        <f t="shared" si="172"/>
        <v>97.32389133545982</v>
      </c>
    </row>
    <row r="1393" spans="2:14" x14ac:dyDescent="0.25">
      <c r="B1393" s="3">
        <f t="shared" si="169"/>
        <v>1390</v>
      </c>
      <c r="C1393" s="7">
        <v>44492</v>
      </c>
      <c r="D1393" s="10">
        <v>61286.75</v>
      </c>
      <c r="E1393" s="3">
        <f t="shared" si="168"/>
        <v>11.023318948478941</v>
      </c>
      <c r="F1393" s="8">
        <f t="shared" si="170"/>
        <v>9.8140594579660956E-3</v>
      </c>
      <c r="G1393" s="8">
        <f t="shared" si="171"/>
        <v>0</v>
      </c>
      <c r="H1393" s="8">
        <f t="shared" si="173"/>
        <v>1.8675560587256654E-2</v>
      </c>
      <c r="I1393" s="8">
        <f t="shared" si="173"/>
        <v>1.1412493163952785E-2</v>
      </c>
      <c r="J1393" s="8">
        <f t="shared" si="174"/>
        <v>1.6364137370302934</v>
      </c>
      <c r="K1393" s="9">
        <f t="shared" si="175"/>
        <v>62.06968633358666</v>
      </c>
      <c r="L1393" s="9"/>
      <c r="M1393">
        <f t="shared" si="172"/>
        <v>106.24885109867114</v>
      </c>
      <c r="N1393">
        <f t="shared" si="172"/>
        <v>97.353505099139397</v>
      </c>
    </row>
    <row r="1394" spans="2:14" x14ac:dyDescent="0.25">
      <c r="B1394" s="3">
        <f t="shared" si="169"/>
        <v>1391</v>
      </c>
      <c r="C1394" s="7">
        <v>44493</v>
      </c>
      <c r="D1394" s="10">
        <v>60852.22</v>
      </c>
      <c r="E1394" s="3">
        <f t="shared" si="168"/>
        <v>11.016203580905479</v>
      </c>
      <c r="F1394" s="8">
        <f t="shared" si="170"/>
        <v>0</v>
      </c>
      <c r="G1394" s="8">
        <f t="shared" si="171"/>
        <v>7.1153675734620947E-3</v>
      </c>
      <c r="H1394" s="8">
        <f t="shared" si="173"/>
        <v>1.8230915255237366E-2</v>
      </c>
      <c r="I1394" s="8">
        <f t="shared" si="173"/>
        <v>1.1581906677606644E-2</v>
      </c>
      <c r="J1394" s="8">
        <f t="shared" si="174"/>
        <v>1.5740858360123409</v>
      </c>
      <c r="K1394" s="9">
        <f t="shared" si="175"/>
        <v>61.151256651598089</v>
      </c>
      <c r="L1394" s="9"/>
      <c r="M1394">
        <f t="shared" si="172"/>
        <v>106.31090495497122</v>
      </c>
      <c r="N1394">
        <f t="shared" si="172"/>
        <v>97.383118862818975</v>
      </c>
    </row>
    <row r="1395" spans="2:14" x14ac:dyDescent="0.25">
      <c r="B1395" s="3">
        <f t="shared" si="169"/>
        <v>1392</v>
      </c>
      <c r="C1395" s="7">
        <v>44494</v>
      </c>
      <c r="D1395" s="10">
        <v>63078.78</v>
      </c>
      <c r="E1395" s="3">
        <f t="shared" si="168"/>
        <v>11.05213970036997</v>
      </c>
      <c r="F1395" s="8">
        <f t="shared" si="170"/>
        <v>3.5936119464491156E-2</v>
      </c>
      <c r="G1395" s="8">
        <f t="shared" si="171"/>
        <v>0</v>
      </c>
      <c r="H1395" s="8">
        <f t="shared" si="173"/>
        <v>1.9086537147249061E-2</v>
      </c>
      <c r="I1395" s="8">
        <f t="shared" si="173"/>
        <v>1.101415831672879E-2</v>
      </c>
      <c r="J1395" s="8">
        <f t="shared" si="174"/>
        <v>1.7329092789831779</v>
      </c>
      <c r="K1395" s="9">
        <f t="shared" si="175"/>
        <v>63.408957344823911</v>
      </c>
      <c r="L1395" s="9"/>
      <c r="M1395">
        <f t="shared" si="172"/>
        <v>106.3729588112713</v>
      </c>
      <c r="N1395">
        <f t="shared" si="172"/>
        <v>97.412732626498553</v>
      </c>
    </row>
    <row r="1396" spans="2:14" x14ac:dyDescent="0.25">
      <c r="B1396" s="3">
        <f t="shared" si="169"/>
        <v>1393</v>
      </c>
      <c r="C1396" s="7">
        <v>44495</v>
      </c>
      <c r="D1396" s="10">
        <v>60328.81</v>
      </c>
      <c r="E1396" s="3">
        <f t="shared" si="168"/>
        <v>11.007565046393593</v>
      </c>
      <c r="F1396" s="8">
        <f t="shared" si="170"/>
        <v>0</v>
      </c>
      <c r="G1396" s="8">
        <f t="shared" si="171"/>
        <v>4.4574653976377832E-2</v>
      </c>
      <c r="H1396" s="8">
        <f t="shared" si="173"/>
        <v>1.7963369371121068E-2</v>
      </c>
      <c r="I1396" s="8">
        <f t="shared" si="173"/>
        <v>1.2075459601880643E-2</v>
      </c>
      <c r="J1396" s="8">
        <f t="shared" si="174"/>
        <v>1.4875930161965376</v>
      </c>
      <c r="K1396" s="9">
        <f t="shared" si="175"/>
        <v>59.800498172768918</v>
      </c>
      <c r="L1396" s="9"/>
      <c r="M1396">
        <f t="shared" si="172"/>
        <v>106.4350126675714</v>
      </c>
      <c r="N1396">
        <f t="shared" si="172"/>
        <v>97.44234639017813</v>
      </c>
    </row>
    <row r="1397" spans="2:14" x14ac:dyDescent="0.25">
      <c r="B1397" s="3">
        <f t="shared" si="169"/>
        <v>1394</v>
      </c>
      <c r="C1397" s="7">
        <v>44496</v>
      </c>
      <c r="D1397" s="10">
        <v>58413.440000000002</v>
      </c>
      <c r="E1397" s="3">
        <f t="shared" si="168"/>
        <v>10.975301279325166</v>
      </c>
      <c r="F1397" s="8">
        <f t="shared" si="170"/>
        <v>0</v>
      </c>
      <c r="G1397" s="8">
        <f t="shared" si="171"/>
        <v>3.226376706842693E-2</v>
      </c>
      <c r="H1397" s="8">
        <f t="shared" si="173"/>
        <v>1.7458378053990857E-2</v>
      </c>
      <c r="I1397" s="8">
        <f t="shared" si="173"/>
        <v>1.2843644532081285E-2</v>
      </c>
      <c r="J1397" s="8">
        <f t="shared" si="174"/>
        <v>1.3593009375479628</v>
      </c>
      <c r="K1397" s="9">
        <f t="shared" si="175"/>
        <v>57.614563530869162</v>
      </c>
      <c r="L1397" s="9"/>
      <c r="M1397">
        <f t="shared" si="172"/>
        <v>106.49706652387148</v>
      </c>
      <c r="N1397">
        <f t="shared" si="172"/>
        <v>97.471960153857708</v>
      </c>
    </row>
    <row r="1398" spans="2:14" x14ac:dyDescent="0.25">
      <c r="B1398" s="3">
        <f t="shared" si="169"/>
        <v>1395</v>
      </c>
      <c r="C1398" s="7">
        <v>44497</v>
      </c>
      <c r="D1398" s="10">
        <v>60575.89</v>
      </c>
      <c r="E1398" s="3">
        <f t="shared" si="168"/>
        <v>11.011652238106715</v>
      </c>
      <c r="F1398" s="8">
        <f t="shared" si="170"/>
        <v>3.6350958781548925E-2</v>
      </c>
      <c r="G1398" s="8">
        <f t="shared" si="171"/>
        <v>0</v>
      </c>
      <c r="H1398" s="8">
        <f t="shared" si="173"/>
        <v>1.8323877072599165E-2</v>
      </c>
      <c r="I1398" s="8">
        <f t="shared" si="173"/>
        <v>1.2653091280457936E-2</v>
      </c>
      <c r="J1398" s="8">
        <f t="shared" si="174"/>
        <v>1.4481739415647363</v>
      </c>
      <c r="K1398" s="9">
        <f t="shared" si="175"/>
        <v>59.153229146746988</v>
      </c>
      <c r="L1398" s="9"/>
      <c r="M1398">
        <f t="shared" si="172"/>
        <v>106.55912038017156</v>
      </c>
      <c r="N1398">
        <f t="shared" si="172"/>
        <v>97.501573917537286</v>
      </c>
    </row>
    <row r="1399" spans="2:14" x14ac:dyDescent="0.25">
      <c r="B1399" s="3">
        <f t="shared" si="169"/>
        <v>1396</v>
      </c>
      <c r="C1399" s="7">
        <v>44498</v>
      </c>
      <c r="D1399" s="10">
        <v>62253.71</v>
      </c>
      <c r="E1399" s="3">
        <f t="shared" si="168"/>
        <v>11.038973410944614</v>
      </c>
      <c r="F1399" s="8">
        <f t="shared" si="170"/>
        <v>2.7321172837899255E-2</v>
      </c>
      <c r="G1399" s="8">
        <f t="shared" si="171"/>
        <v>0</v>
      </c>
      <c r="H1399" s="8">
        <f t="shared" si="173"/>
        <v>1.8974381187787243E-2</v>
      </c>
      <c r="I1399" s="8">
        <f t="shared" si="173"/>
        <v>1.2433708347366785E-2</v>
      </c>
      <c r="J1399" s="8">
        <f t="shared" si="174"/>
        <v>1.5260436112614499</v>
      </c>
      <c r="K1399" s="9">
        <f t="shared" si="175"/>
        <v>60.412401609304666</v>
      </c>
      <c r="L1399" s="9"/>
      <c r="M1399">
        <f t="shared" si="172"/>
        <v>106.62117423647165</v>
      </c>
      <c r="N1399">
        <f t="shared" si="172"/>
        <v>97.531187681216863</v>
      </c>
    </row>
    <row r="1400" spans="2:14" x14ac:dyDescent="0.25">
      <c r="B1400" s="3">
        <f t="shared" si="169"/>
        <v>1397</v>
      </c>
      <c r="C1400" s="7">
        <v>44499</v>
      </c>
      <c r="D1400" s="10">
        <v>61859.19</v>
      </c>
      <c r="E1400" s="3">
        <f t="shared" si="168"/>
        <v>11.032615952069918</v>
      </c>
      <c r="F1400" s="8">
        <f t="shared" si="170"/>
        <v>0</v>
      </c>
      <c r="G1400" s="8">
        <f t="shared" si="171"/>
        <v>6.3574588746959648E-3</v>
      </c>
      <c r="H1400" s="8">
        <f t="shared" si="173"/>
        <v>1.8479824851193451E-2</v>
      </c>
      <c r="I1400" s="8">
        <f t="shared" si="173"/>
        <v>1.2585076415811927E-2</v>
      </c>
      <c r="J1400" s="8">
        <f t="shared" si="174"/>
        <v>1.4683919461923445</v>
      </c>
      <c r="K1400" s="9">
        <f t="shared" si="175"/>
        <v>59.487795220586214</v>
      </c>
      <c r="L1400" s="9"/>
      <c r="M1400">
        <f t="shared" si="172"/>
        <v>106.68322809277173</v>
      </c>
      <c r="N1400">
        <f t="shared" si="172"/>
        <v>97.560801444896441</v>
      </c>
    </row>
    <row r="1401" spans="2:14" x14ac:dyDescent="0.25">
      <c r="B1401" s="3">
        <f t="shared" si="169"/>
        <v>1398</v>
      </c>
      <c r="C1401" s="7">
        <v>44500</v>
      </c>
      <c r="D1401" s="10">
        <v>61299.8</v>
      </c>
      <c r="E1401" s="3">
        <f t="shared" si="168"/>
        <v>11.02353185927624</v>
      </c>
      <c r="F1401" s="8">
        <f t="shared" si="170"/>
        <v>0</v>
      </c>
      <c r="G1401" s="8">
        <f t="shared" si="171"/>
        <v>9.0840927936781668E-3</v>
      </c>
      <c r="H1401" s="8">
        <f t="shared" si="173"/>
        <v>1.8479824851193451E-2</v>
      </c>
      <c r="I1401" s="8">
        <f t="shared" si="173"/>
        <v>1.2277478547053845E-2</v>
      </c>
      <c r="J1401" s="8">
        <f t="shared" si="174"/>
        <v>1.5051807893916416</v>
      </c>
      <c r="K1401" s="9">
        <f t="shared" si="175"/>
        <v>60.082721205808056</v>
      </c>
      <c r="L1401" s="9"/>
      <c r="M1401">
        <f t="shared" si="172"/>
        <v>106.74528194907181</v>
      </c>
      <c r="N1401">
        <f t="shared" si="172"/>
        <v>97.590415208576019</v>
      </c>
    </row>
    <row r="1402" spans="2:14" x14ac:dyDescent="0.25">
      <c r="B1402" s="3">
        <f t="shared" si="169"/>
        <v>1399</v>
      </c>
      <c r="C1402" s="7">
        <v>44501</v>
      </c>
      <c r="D1402" s="10">
        <v>60911.11</v>
      </c>
      <c r="E1402" s="3">
        <f t="shared" si="168"/>
        <v>11.017170867273085</v>
      </c>
      <c r="F1402" s="8">
        <f t="shared" si="170"/>
        <v>0</v>
      </c>
      <c r="G1402" s="8">
        <f t="shared" si="171"/>
        <v>6.3609920031542089E-3</v>
      </c>
      <c r="H1402" s="8">
        <f t="shared" si="173"/>
        <v>1.8479824851193451E-2</v>
      </c>
      <c r="I1402" s="8">
        <f t="shared" si="173"/>
        <v>1.0197627642982668E-2</v>
      </c>
      <c r="J1402" s="8">
        <f t="shared" si="174"/>
        <v>1.812169015987757</v>
      </c>
      <c r="K1402" s="9">
        <f t="shared" si="175"/>
        <v>64.440259660255293</v>
      </c>
      <c r="L1402" s="9"/>
      <c r="M1402">
        <f t="shared" si="172"/>
        <v>106.80733580537191</v>
      </c>
      <c r="N1402">
        <f t="shared" si="172"/>
        <v>97.620028972255596</v>
      </c>
    </row>
    <row r="1403" spans="2:14" x14ac:dyDescent="0.25">
      <c r="B1403" s="3">
        <f t="shared" si="169"/>
        <v>1400</v>
      </c>
      <c r="C1403" s="7">
        <v>44502</v>
      </c>
      <c r="D1403" s="10">
        <v>63219.99</v>
      </c>
      <c r="E1403" s="3">
        <f t="shared" si="168"/>
        <v>11.054375827591805</v>
      </c>
      <c r="F1403" s="8">
        <f t="shared" si="170"/>
        <v>3.7204960318719671E-2</v>
      </c>
      <c r="G1403" s="8">
        <f t="shared" si="171"/>
        <v>0</v>
      </c>
      <c r="H1403" s="8">
        <f t="shared" si="173"/>
        <v>1.9365657239734397E-2</v>
      </c>
      <c r="I1403" s="8">
        <f t="shared" si="173"/>
        <v>8.9002263995107186E-3</v>
      </c>
      <c r="J1403" s="8">
        <f t="shared" si="174"/>
        <v>2.1758611939128882</v>
      </c>
      <c r="K1403" s="9">
        <f t="shared" si="175"/>
        <v>68.51247775196596</v>
      </c>
      <c r="L1403" s="9"/>
      <c r="M1403">
        <f t="shared" si="172"/>
        <v>106.86938966167199</v>
      </c>
      <c r="N1403">
        <f t="shared" si="172"/>
        <v>97.649642735935174</v>
      </c>
    </row>
    <row r="1404" spans="2:14" x14ac:dyDescent="0.25">
      <c r="B1404" s="3">
        <f t="shared" si="169"/>
        <v>1401</v>
      </c>
      <c r="C1404" s="7">
        <v>44503</v>
      </c>
      <c r="D1404" s="10">
        <v>62896.480000000003</v>
      </c>
      <c r="E1404" s="3">
        <f t="shared" si="168"/>
        <v>11.049245479278412</v>
      </c>
      <c r="F1404" s="8">
        <f t="shared" si="170"/>
        <v>0</v>
      </c>
      <c r="G1404" s="8">
        <f t="shared" si="171"/>
        <v>5.1303483133935401E-3</v>
      </c>
      <c r="H1404" s="8">
        <f t="shared" si="173"/>
        <v>1.7777787922742001E-2</v>
      </c>
      <c r="I1404" s="8">
        <f t="shared" si="173"/>
        <v>9.0223775498296122E-3</v>
      </c>
      <c r="J1404" s="8">
        <f t="shared" si="174"/>
        <v>1.9704105513826269</v>
      </c>
      <c r="K1404" s="9">
        <f t="shared" si="175"/>
        <v>66.33461998932998</v>
      </c>
      <c r="L1404" s="9"/>
      <c r="M1404">
        <f t="shared" si="172"/>
        <v>106.93144351797207</v>
      </c>
      <c r="N1404">
        <f t="shared" si="172"/>
        <v>97.679256499614752</v>
      </c>
    </row>
    <row r="1405" spans="2:14" x14ac:dyDescent="0.25">
      <c r="B1405" s="3">
        <f t="shared" si="169"/>
        <v>1402</v>
      </c>
      <c r="C1405" s="7">
        <v>44504</v>
      </c>
      <c r="D1405" s="10">
        <v>61395.01</v>
      </c>
      <c r="E1405" s="3">
        <f t="shared" si="168"/>
        <v>11.025083840474313</v>
      </c>
      <c r="F1405" s="8">
        <f t="shared" si="170"/>
        <v>0</v>
      </c>
      <c r="G1405" s="8">
        <f t="shared" si="171"/>
        <v>2.4161638804098828E-2</v>
      </c>
      <c r="H1405" s="8">
        <f t="shared" si="173"/>
        <v>1.7065863845062406E-2</v>
      </c>
      <c r="I1405" s="8">
        <f t="shared" si="173"/>
        <v>9.5976546642129179E-3</v>
      </c>
      <c r="J1405" s="8">
        <f t="shared" si="174"/>
        <v>1.7781285576669517</v>
      </c>
      <c r="K1405" s="9">
        <f t="shared" si="175"/>
        <v>64.004545533350282</v>
      </c>
      <c r="L1405" s="9"/>
      <c r="M1405">
        <f t="shared" si="172"/>
        <v>106.99349737427215</v>
      </c>
      <c r="N1405">
        <f t="shared" si="172"/>
        <v>97.70887026329433</v>
      </c>
    </row>
    <row r="1406" spans="2:14" x14ac:dyDescent="0.25">
      <c r="B1406" s="3">
        <f t="shared" si="169"/>
        <v>1403</v>
      </c>
      <c r="C1406" s="7">
        <v>44505</v>
      </c>
      <c r="D1406" s="10">
        <v>60937.120000000003</v>
      </c>
      <c r="E1406" s="3">
        <f t="shared" si="168"/>
        <v>11.017597791823324</v>
      </c>
      <c r="F1406" s="8">
        <f t="shared" si="170"/>
        <v>0</v>
      </c>
      <c r="G1406" s="8">
        <f t="shared" si="171"/>
        <v>7.4860486509891189E-3</v>
      </c>
      <c r="H1406" s="8">
        <f t="shared" si="173"/>
        <v>1.7065863845062406E-2</v>
      </c>
      <c r="I1406" s="8">
        <f t="shared" si="173"/>
        <v>8.6597334134704881E-3</v>
      </c>
      <c r="J1406" s="8">
        <f t="shared" si="174"/>
        <v>1.9707146894979373</v>
      </c>
      <c r="K1406" s="9">
        <f t="shared" si="175"/>
        <v>66.338066609520013</v>
      </c>
      <c r="L1406" s="9"/>
      <c r="M1406">
        <f t="shared" si="172"/>
        <v>107.05555123057223</v>
      </c>
      <c r="N1406">
        <f t="shared" si="172"/>
        <v>97.738484026973907</v>
      </c>
    </row>
    <row r="1407" spans="2:14" x14ac:dyDescent="0.25">
      <c r="B1407" s="3">
        <f t="shared" si="169"/>
        <v>1404</v>
      </c>
      <c r="C1407" s="7">
        <v>44506</v>
      </c>
      <c r="D1407" s="10">
        <v>61470.61</v>
      </c>
      <c r="E1407" s="3">
        <f t="shared" si="168"/>
        <v>11.026314453391755</v>
      </c>
      <c r="F1407" s="8">
        <f t="shared" si="170"/>
        <v>8.7166615684317605E-3</v>
      </c>
      <c r="G1407" s="8">
        <f t="shared" si="171"/>
        <v>0</v>
      </c>
      <c r="H1407" s="8">
        <f t="shared" si="173"/>
        <v>1.7273403406215544E-2</v>
      </c>
      <c r="I1407" s="8">
        <f t="shared" si="173"/>
        <v>8.5817824896923557E-3</v>
      </c>
      <c r="J1407" s="8">
        <f t="shared" si="174"/>
        <v>2.0127990224598165</v>
      </c>
      <c r="K1407" s="9">
        <f t="shared" si="175"/>
        <v>66.808273882685199</v>
      </c>
      <c r="L1407" s="9"/>
      <c r="M1407">
        <f t="shared" si="172"/>
        <v>107.11760508687232</v>
      </c>
      <c r="N1407">
        <f t="shared" si="172"/>
        <v>97.768097790653471</v>
      </c>
    </row>
    <row r="1408" spans="2:14" x14ac:dyDescent="0.25">
      <c r="B1408" s="3">
        <f t="shared" si="169"/>
        <v>1405</v>
      </c>
      <c r="C1408" s="7">
        <v>44507</v>
      </c>
      <c r="D1408" s="10">
        <v>63273.59</v>
      </c>
      <c r="E1408" s="3">
        <f t="shared" si="168"/>
        <v>11.0552233014827</v>
      </c>
      <c r="F1408" s="8">
        <f t="shared" si="170"/>
        <v>2.8908848090944517E-2</v>
      </c>
      <c r="G1408" s="8">
        <f t="shared" si="171"/>
        <v>0</v>
      </c>
      <c r="H1408" s="8">
        <f t="shared" si="173"/>
        <v>1.7689711767947282E-2</v>
      </c>
      <c r="I1408" s="8">
        <f t="shared" si="173"/>
        <v>8.5817824896923557E-3</v>
      </c>
      <c r="J1408" s="8">
        <f t="shared" si="174"/>
        <v>2.061309732470443</v>
      </c>
      <c r="K1408" s="9">
        <f t="shared" si="175"/>
        <v>67.334242942055681</v>
      </c>
      <c r="L1408" s="9"/>
      <c r="M1408">
        <f t="shared" si="172"/>
        <v>107.17965894317241</v>
      </c>
      <c r="N1408">
        <f t="shared" si="172"/>
        <v>97.797711554333048</v>
      </c>
    </row>
    <row r="1409" spans="2:14" x14ac:dyDescent="0.25">
      <c r="B1409" s="3">
        <f t="shared" si="169"/>
        <v>1406</v>
      </c>
      <c r="C1409" s="7">
        <v>44508</v>
      </c>
      <c r="D1409" s="10">
        <v>67525.83</v>
      </c>
      <c r="E1409" s="3">
        <f t="shared" si="168"/>
        <v>11.120265470329072</v>
      </c>
      <c r="F1409" s="8">
        <f t="shared" si="170"/>
        <v>6.5042168846371595E-2</v>
      </c>
      <c r="G1409" s="8">
        <f t="shared" si="171"/>
        <v>0</v>
      </c>
      <c r="H1409" s="8">
        <f t="shared" si="173"/>
        <v>1.9238334835718036E-2</v>
      </c>
      <c r="I1409" s="8">
        <f t="shared" si="173"/>
        <v>8.0159924648752663E-3</v>
      </c>
      <c r="J1409" s="8">
        <f t="shared" si="174"/>
        <v>2.3999941267431564</v>
      </c>
      <c r="K1409" s="9">
        <f t="shared" si="175"/>
        <v>70.588184487309775</v>
      </c>
      <c r="L1409" s="9"/>
      <c r="M1409">
        <f t="shared" si="172"/>
        <v>107.2417127994725</v>
      </c>
      <c r="N1409">
        <f t="shared" si="172"/>
        <v>97.827325318012626</v>
      </c>
    </row>
    <row r="1410" spans="2:14" x14ac:dyDescent="0.25">
      <c r="B1410" s="3">
        <f t="shared" si="169"/>
        <v>1407</v>
      </c>
      <c r="C1410" s="7">
        <v>44509</v>
      </c>
      <c r="D1410" s="10">
        <v>66947.66</v>
      </c>
      <c r="E1410" s="3">
        <f t="shared" si="168"/>
        <v>11.111666399052192</v>
      </c>
      <c r="F1410" s="8">
        <f t="shared" si="170"/>
        <v>0</v>
      </c>
      <c r="G1410" s="8">
        <f t="shared" si="171"/>
        <v>8.599071276879755E-3</v>
      </c>
      <c r="H1410" s="8">
        <f t="shared" si="173"/>
        <v>1.9238334835718036E-2</v>
      </c>
      <c r="I1410" s="8">
        <f t="shared" si="173"/>
        <v>7.5790027949584155E-3</v>
      </c>
      <c r="J1410" s="8">
        <f t="shared" si="174"/>
        <v>2.5383728382466697</v>
      </c>
      <c r="K1410" s="9">
        <f t="shared" si="175"/>
        <v>71.738421989031579</v>
      </c>
      <c r="L1410" s="9"/>
      <c r="M1410">
        <f t="shared" si="172"/>
        <v>107.30376665577258</v>
      </c>
      <c r="N1410">
        <f t="shared" si="172"/>
        <v>97.856939081692204</v>
      </c>
    </row>
    <row r="1411" spans="2:14" x14ac:dyDescent="0.25">
      <c r="B1411" s="3">
        <f t="shared" si="169"/>
        <v>1408</v>
      </c>
      <c r="C1411" s="7">
        <v>44510</v>
      </c>
      <c r="D1411" s="10">
        <v>64882.43</v>
      </c>
      <c r="E1411" s="3">
        <f t="shared" si="168"/>
        <v>11.080332141848709</v>
      </c>
      <c r="F1411" s="8">
        <f t="shared" si="170"/>
        <v>0</v>
      </c>
      <c r="G1411" s="8">
        <f t="shared" si="171"/>
        <v>3.1334257203482707E-2</v>
      </c>
      <c r="H1411" s="8">
        <f t="shared" si="173"/>
        <v>1.895121240623119E-2</v>
      </c>
      <c r="I1411" s="8">
        <f t="shared" si="173"/>
        <v>8.32505653789848E-3</v>
      </c>
      <c r="J1411" s="8">
        <f t="shared" si="174"/>
        <v>2.2764064508101352</v>
      </c>
      <c r="K1411" s="9">
        <f t="shared" si="175"/>
        <v>69.478756222301513</v>
      </c>
      <c r="L1411" s="9"/>
      <c r="M1411">
        <f t="shared" si="172"/>
        <v>107.36582051207266</v>
      </c>
      <c r="N1411">
        <f t="shared" si="172"/>
        <v>97.886552845371781</v>
      </c>
    </row>
    <row r="1412" spans="2:14" x14ac:dyDescent="0.25">
      <c r="B1412" s="3">
        <f t="shared" si="169"/>
        <v>1409</v>
      </c>
      <c r="C1412" s="7">
        <v>44511</v>
      </c>
      <c r="D1412" s="10">
        <v>64774.26</v>
      </c>
      <c r="E1412" s="3">
        <f t="shared" ref="E1412:E1475" si="176">LN(D1412)</f>
        <v>11.078663581204498</v>
      </c>
      <c r="F1412" s="8">
        <f t="shared" si="170"/>
        <v>0</v>
      </c>
      <c r="G1412" s="8">
        <f t="shared" si="171"/>
        <v>1.6685606442106149E-3</v>
      </c>
      <c r="H1412" s="8">
        <f t="shared" si="173"/>
        <v>1.7667746263940402E-2</v>
      </c>
      <c r="I1412" s="8">
        <f t="shared" si="173"/>
        <v>8.3647841722844472E-3</v>
      </c>
      <c r="J1412" s="8">
        <f t="shared" si="174"/>
        <v>2.1121580545353495</v>
      </c>
      <c r="K1412" s="9">
        <f t="shared" si="175"/>
        <v>67.867955853247892</v>
      </c>
      <c r="L1412" s="9"/>
      <c r="M1412">
        <f t="shared" si="172"/>
        <v>107.42787436837274</v>
      </c>
      <c r="N1412">
        <f t="shared" si="172"/>
        <v>97.916166609051359</v>
      </c>
    </row>
    <row r="1413" spans="2:14" x14ac:dyDescent="0.25">
      <c r="B1413" s="3">
        <f t="shared" ref="B1413:B1476" si="177">+B1412+1</f>
        <v>1410</v>
      </c>
      <c r="C1413" s="7">
        <v>44512</v>
      </c>
      <c r="D1413" s="10">
        <v>64122.23</v>
      </c>
      <c r="E1413" s="3">
        <f t="shared" si="176"/>
        <v>11.068546384658967</v>
      </c>
      <c r="F1413" s="8">
        <f t="shared" ref="F1413:F1476" si="178">IF(E1413&gt;E1412,E1413-E1412,0)</f>
        <v>0</v>
      </c>
      <c r="G1413" s="8">
        <f t="shared" si="171"/>
        <v>1.0117196545531115E-2</v>
      </c>
      <c r="H1413" s="8">
        <f t="shared" si="173"/>
        <v>1.5430532417650265E-2</v>
      </c>
      <c r="I1413" s="8">
        <f t="shared" si="173"/>
        <v>8.6056698043209014E-3</v>
      </c>
      <c r="J1413" s="8">
        <f t="shared" si="174"/>
        <v>1.7930658238714441</v>
      </c>
      <c r="K1413" s="9">
        <f t="shared" si="175"/>
        <v>64.197048581765657</v>
      </c>
      <c r="L1413" s="9"/>
      <c r="M1413">
        <f t="shared" si="172"/>
        <v>107.48992822467284</v>
      </c>
      <c r="N1413">
        <f t="shared" si="172"/>
        <v>97.945780372730937</v>
      </c>
    </row>
    <row r="1414" spans="2:14" x14ac:dyDescent="0.25">
      <c r="B1414" s="3">
        <f t="shared" si="177"/>
        <v>1411</v>
      </c>
      <c r="C1414" s="7">
        <v>44513</v>
      </c>
      <c r="D1414" s="10">
        <v>64380</v>
      </c>
      <c r="E1414" s="3">
        <f t="shared" si="176"/>
        <v>11.0725583048528</v>
      </c>
      <c r="F1414" s="8">
        <f t="shared" si="178"/>
        <v>4.0119201938324522E-3</v>
      </c>
      <c r="G1414" s="8">
        <f t="shared" si="171"/>
        <v>0</v>
      </c>
      <c r="H1414" s="8">
        <f t="shared" si="173"/>
        <v>1.5526054327027229E-2</v>
      </c>
      <c r="I1414" s="8">
        <f t="shared" si="173"/>
        <v>8.3537367077210628E-3</v>
      </c>
      <c r="J1414" s="8">
        <f t="shared" si="174"/>
        <v>1.8585759726754432</v>
      </c>
      <c r="K1414" s="9">
        <f t="shared" si="175"/>
        <v>65.017546863935053</v>
      </c>
      <c r="L1414" s="9"/>
      <c r="M1414">
        <f t="shared" si="172"/>
        <v>107.55198208097292</v>
      </c>
      <c r="N1414">
        <f t="shared" si="172"/>
        <v>97.975394136410515</v>
      </c>
    </row>
    <row r="1415" spans="2:14" x14ac:dyDescent="0.25">
      <c r="B1415" s="3">
        <f t="shared" si="177"/>
        <v>1412</v>
      </c>
      <c r="C1415" s="7">
        <v>44514</v>
      </c>
      <c r="D1415" s="10">
        <v>65519.1</v>
      </c>
      <c r="E1415" s="3">
        <f t="shared" si="176"/>
        <v>11.090096982168872</v>
      </c>
      <c r="F1415" s="8">
        <f t="shared" si="178"/>
        <v>1.7538677316071727E-2</v>
      </c>
      <c r="G1415" s="8">
        <f t="shared" si="171"/>
        <v>0</v>
      </c>
      <c r="H1415" s="8">
        <f t="shared" si="173"/>
        <v>1.5662843247276334E-2</v>
      </c>
      <c r="I1415" s="8">
        <f t="shared" si="173"/>
        <v>8.3537367077210628E-3</v>
      </c>
      <c r="J1415" s="8">
        <f t="shared" si="174"/>
        <v>1.8749505515058575</v>
      </c>
      <c r="K1415" s="9">
        <f t="shared" si="175"/>
        <v>65.216793051406938</v>
      </c>
      <c r="L1415" s="9"/>
      <c r="M1415">
        <f t="shared" si="172"/>
        <v>107.614035937273</v>
      </c>
      <c r="N1415">
        <f t="shared" si="172"/>
        <v>98.005007900090092</v>
      </c>
    </row>
    <row r="1416" spans="2:14" x14ac:dyDescent="0.25">
      <c r="B1416" s="3">
        <f t="shared" si="177"/>
        <v>1413</v>
      </c>
      <c r="C1416" s="7">
        <v>44515</v>
      </c>
      <c r="D1416" s="10">
        <v>63606.74</v>
      </c>
      <c r="E1416" s="3">
        <f t="shared" si="176"/>
        <v>11.060474718556044</v>
      </c>
      <c r="F1416" s="8">
        <f t="shared" si="178"/>
        <v>0</v>
      </c>
      <c r="G1416" s="8">
        <f t="shared" ref="G1416:G1479" si="179">IF(E1416&lt;E1415,E1415-E1416,0)</f>
        <v>2.9622263612827382E-2</v>
      </c>
      <c r="H1416" s="8">
        <f t="shared" si="173"/>
        <v>1.516186283998598E-2</v>
      </c>
      <c r="I1416" s="8">
        <f t="shared" si="173"/>
        <v>9.0590286985026656E-3</v>
      </c>
      <c r="J1416" s="8">
        <f t="shared" si="174"/>
        <v>1.673674225415803</v>
      </c>
      <c r="K1416" s="9">
        <f t="shared" si="175"/>
        <v>62.5982855168347</v>
      </c>
      <c r="L1416" s="9"/>
      <c r="M1416">
        <f t="shared" si="172"/>
        <v>107.67608979357308</v>
      </c>
      <c r="N1416">
        <f t="shared" si="172"/>
        <v>98.034621663769656</v>
      </c>
    </row>
    <row r="1417" spans="2:14" x14ac:dyDescent="0.25">
      <c r="B1417" s="3">
        <f t="shared" si="177"/>
        <v>1414</v>
      </c>
      <c r="C1417" s="7">
        <v>44516</v>
      </c>
      <c r="D1417" s="10">
        <v>60058.87</v>
      </c>
      <c r="E1417" s="3">
        <f t="shared" si="176"/>
        <v>11.003080526841511</v>
      </c>
      <c r="F1417" s="8">
        <f t="shared" si="178"/>
        <v>0</v>
      </c>
      <c r="G1417" s="8">
        <f t="shared" si="179"/>
        <v>5.7394191714532639E-2</v>
      </c>
      <c r="H1417" s="8">
        <f t="shared" si="173"/>
        <v>1.409906830225603E-2</v>
      </c>
      <c r="I1417" s="8">
        <f t="shared" si="173"/>
        <v>1.0425557072658206E-2</v>
      </c>
      <c r="J1417" s="8">
        <f t="shared" si="174"/>
        <v>1.3523563493054849</v>
      </c>
      <c r="K1417" s="9">
        <f t="shared" si="175"/>
        <v>57.489433933118072</v>
      </c>
      <c r="L1417" s="9"/>
      <c r="M1417">
        <f t="shared" si="172"/>
        <v>107.73814364987317</v>
      </c>
      <c r="N1417">
        <f t="shared" si="172"/>
        <v>98.064235427449233</v>
      </c>
    </row>
    <row r="1418" spans="2:14" x14ac:dyDescent="0.25">
      <c r="B1418" s="3">
        <f t="shared" si="177"/>
        <v>1415</v>
      </c>
      <c r="C1418" s="7">
        <v>44517</v>
      </c>
      <c r="D1418" s="10">
        <v>60344.87</v>
      </c>
      <c r="E1418" s="3">
        <f t="shared" si="176"/>
        <v>11.007831218770118</v>
      </c>
      <c r="F1418" s="8">
        <f t="shared" si="178"/>
        <v>4.7506919286064431E-3</v>
      </c>
      <c r="G1418" s="8">
        <f t="shared" si="179"/>
        <v>0</v>
      </c>
      <c r="H1418" s="8">
        <f t="shared" si="173"/>
        <v>1.2497743270303603E-2</v>
      </c>
      <c r="I1418" s="8">
        <f t="shared" si="173"/>
        <v>1.0425557072658206E-2</v>
      </c>
      <c r="J1418" s="8">
        <f t="shared" si="174"/>
        <v>1.1987602372903274</v>
      </c>
      <c r="K1418" s="9">
        <f t="shared" si="175"/>
        <v>54.519825170553212</v>
      </c>
      <c r="L1418" s="9"/>
      <c r="M1418">
        <f t="shared" si="172"/>
        <v>107.80019750617325</v>
      </c>
      <c r="N1418">
        <f t="shared" si="172"/>
        <v>98.093849191128811</v>
      </c>
    </row>
    <row r="1419" spans="2:14" x14ac:dyDescent="0.25">
      <c r="B1419" s="3">
        <f t="shared" si="177"/>
        <v>1416</v>
      </c>
      <c r="C1419" s="7">
        <v>44518</v>
      </c>
      <c r="D1419" s="10">
        <v>56891.62</v>
      </c>
      <c r="E1419" s="3">
        <f t="shared" si="176"/>
        <v>10.948903333345587</v>
      </c>
      <c r="F1419" s="8">
        <f t="shared" si="178"/>
        <v>0</v>
      </c>
      <c r="G1419" s="8">
        <f t="shared" si="179"/>
        <v>5.8927885424530757E-2</v>
      </c>
      <c r="H1419" s="8">
        <f t="shared" si="173"/>
        <v>1.2497743270303603E-2</v>
      </c>
      <c r="I1419" s="8">
        <f t="shared" si="173"/>
        <v>1.1160854076777879E-2</v>
      </c>
      <c r="J1419" s="8">
        <f t="shared" si="174"/>
        <v>1.1197837714147125</v>
      </c>
      <c r="K1419" s="9">
        <f t="shared" si="175"/>
        <v>52.825377121713942</v>
      </c>
      <c r="L1419" s="9"/>
      <c r="M1419">
        <f t="shared" si="172"/>
        <v>107.86225136247334</v>
      </c>
      <c r="N1419">
        <f t="shared" si="172"/>
        <v>98.123462954808389</v>
      </c>
    </row>
    <row r="1420" spans="2:14" x14ac:dyDescent="0.25">
      <c r="B1420" s="3">
        <f t="shared" si="177"/>
        <v>1417</v>
      </c>
      <c r="C1420" s="7">
        <v>44519</v>
      </c>
      <c r="D1420" s="10">
        <v>58052.239999999903</v>
      </c>
      <c r="E1420" s="3">
        <f t="shared" si="176"/>
        <v>10.969098573806194</v>
      </c>
      <c r="F1420" s="8">
        <f t="shared" si="178"/>
        <v>2.0195240460607167E-2</v>
      </c>
      <c r="G1420" s="8">
        <f t="shared" si="179"/>
        <v>0</v>
      </c>
      <c r="H1420" s="8">
        <f t="shared" si="173"/>
        <v>1.2905118301708733E-2</v>
      </c>
      <c r="I1420" s="8">
        <f t="shared" si="173"/>
        <v>1.1160854076777879E-2</v>
      </c>
      <c r="J1420" s="8">
        <f t="shared" si="174"/>
        <v>1.1562841170515885</v>
      </c>
      <c r="K1420" s="9">
        <f t="shared" si="175"/>
        <v>53.623922186684858</v>
      </c>
      <c r="L1420" s="9"/>
      <c r="M1420">
        <f t="shared" si="172"/>
        <v>107.92430521877343</v>
      </c>
      <c r="N1420">
        <f t="shared" si="172"/>
        <v>98.153076718487966</v>
      </c>
    </row>
    <row r="1421" spans="2:14" x14ac:dyDescent="0.25">
      <c r="B1421" s="3">
        <f t="shared" si="177"/>
        <v>1418</v>
      </c>
      <c r="C1421" s="7">
        <v>44520</v>
      </c>
      <c r="D1421" s="10">
        <v>59707.51</v>
      </c>
      <c r="E1421" s="3">
        <f t="shared" si="176"/>
        <v>10.997213087113977</v>
      </c>
      <c r="F1421" s="8">
        <f t="shared" si="178"/>
        <v>2.8114513307782474E-2</v>
      </c>
      <c r="G1421" s="8">
        <f t="shared" si="179"/>
        <v>0</v>
      </c>
      <c r="H1421" s="8">
        <f t="shared" si="173"/>
        <v>1.3137978430030093E-2</v>
      </c>
      <c r="I1421" s="8">
        <f t="shared" si="173"/>
        <v>1.1160854076777879E-2</v>
      </c>
      <c r="J1421" s="8">
        <f t="shared" si="174"/>
        <v>1.1771481232216778</v>
      </c>
      <c r="K1421" s="9">
        <f t="shared" si="175"/>
        <v>54.068352569404873</v>
      </c>
      <c r="L1421" s="9"/>
      <c r="M1421">
        <f t="shared" si="172"/>
        <v>107.98635907507351</v>
      </c>
      <c r="N1421">
        <f t="shared" si="172"/>
        <v>98.182690482167544</v>
      </c>
    </row>
    <row r="1422" spans="2:14" x14ac:dyDescent="0.25">
      <c r="B1422" s="3">
        <f t="shared" si="177"/>
        <v>1419</v>
      </c>
      <c r="C1422" s="7">
        <v>44521</v>
      </c>
      <c r="D1422" s="10">
        <v>58622.02</v>
      </c>
      <c r="E1422" s="3">
        <f t="shared" si="176"/>
        <v>10.97886567290011</v>
      </c>
      <c r="F1422" s="8">
        <f t="shared" si="178"/>
        <v>0</v>
      </c>
      <c r="G1422" s="8">
        <f t="shared" si="179"/>
        <v>1.8347414213867097E-2</v>
      </c>
      <c r="H1422" s="8">
        <f t="shared" si="173"/>
        <v>1.3137978430030093E-2</v>
      </c>
      <c r="I1422" s="8">
        <f t="shared" si="173"/>
        <v>1.1471394894329658E-2</v>
      </c>
      <c r="J1422" s="8">
        <f t="shared" si="174"/>
        <v>1.1452816811776074</v>
      </c>
      <c r="K1422" s="9">
        <f t="shared" si="175"/>
        <v>53.386074715788794</v>
      </c>
      <c r="L1422" s="9"/>
      <c r="M1422">
        <f t="shared" si="172"/>
        <v>108.04841293137359</v>
      </c>
      <c r="N1422">
        <f t="shared" si="172"/>
        <v>98.212304245847122</v>
      </c>
    </row>
    <row r="1423" spans="2:14" x14ac:dyDescent="0.25">
      <c r="B1423" s="3">
        <f t="shared" si="177"/>
        <v>1420</v>
      </c>
      <c r="C1423" s="7">
        <v>44522</v>
      </c>
      <c r="D1423" s="10">
        <v>56247.18</v>
      </c>
      <c r="E1423" s="3">
        <f t="shared" si="176"/>
        <v>10.937511185476616</v>
      </c>
      <c r="F1423" s="8">
        <f t="shared" si="178"/>
        <v>0</v>
      </c>
      <c r="G1423" s="8">
        <f t="shared" si="179"/>
        <v>4.135448742349368E-2</v>
      </c>
      <c r="H1423" s="8">
        <f t="shared" si="173"/>
        <v>1.194339087426846E-2</v>
      </c>
      <c r="I1423" s="8">
        <f t="shared" si="173"/>
        <v>1.2456025547269984E-2</v>
      </c>
      <c r="J1423" s="8">
        <f t="shared" si="174"/>
        <v>0.95884444271119218</v>
      </c>
      <c r="K1423" s="9">
        <f t="shared" si="175"/>
        <v>48.949493987591858</v>
      </c>
      <c r="L1423" s="9"/>
      <c r="M1423">
        <f t="shared" si="172"/>
        <v>108.11046678767367</v>
      </c>
      <c r="N1423">
        <f t="shared" si="172"/>
        <v>98.2419180095267</v>
      </c>
    </row>
    <row r="1424" spans="2:14" x14ac:dyDescent="0.25">
      <c r="B1424" s="3">
        <f t="shared" si="177"/>
        <v>1421</v>
      </c>
      <c r="C1424" s="7">
        <v>44523</v>
      </c>
      <c r="D1424" s="10">
        <v>57541.27</v>
      </c>
      <c r="E1424" s="3">
        <f t="shared" si="176"/>
        <v>10.960257708464328</v>
      </c>
      <c r="F1424" s="8">
        <f t="shared" si="178"/>
        <v>2.2746522987711515E-2</v>
      </c>
      <c r="G1424" s="8">
        <f t="shared" si="179"/>
        <v>0</v>
      </c>
      <c r="H1424" s="8">
        <f t="shared" si="173"/>
        <v>1.2484974754928258E-2</v>
      </c>
      <c r="I1424" s="8">
        <f t="shared" si="173"/>
        <v>1.1837223286395809E-2</v>
      </c>
      <c r="J1424" s="8">
        <f t="shared" si="174"/>
        <v>1.0547215721846601</v>
      </c>
      <c r="K1424" s="9">
        <f t="shared" si="175"/>
        <v>51.331605530536144</v>
      </c>
      <c r="L1424" s="9"/>
      <c r="M1424">
        <f t="shared" si="172"/>
        <v>108.17252064397375</v>
      </c>
      <c r="N1424">
        <f t="shared" si="172"/>
        <v>98.271531773206277</v>
      </c>
    </row>
    <row r="1425" spans="2:14" x14ac:dyDescent="0.25">
      <c r="B1425" s="3">
        <f t="shared" si="177"/>
        <v>1422</v>
      </c>
      <c r="C1425" s="7">
        <v>44524</v>
      </c>
      <c r="D1425" s="10">
        <v>57138.29</v>
      </c>
      <c r="E1425" s="3">
        <f t="shared" si="176"/>
        <v>10.953229748840632</v>
      </c>
      <c r="F1425" s="8">
        <f t="shared" si="178"/>
        <v>0</v>
      </c>
      <c r="G1425" s="8">
        <f t="shared" si="179"/>
        <v>7.0279596236950681E-3</v>
      </c>
      <c r="H1425" s="8">
        <f t="shared" si="173"/>
        <v>1.190944243816822E-2</v>
      </c>
      <c r="I1425" s="8">
        <f t="shared" si="173"/>
        <v>1.2004555658388549E-2</v>
      </c>
      <c r="J1425" s="8">
        <f t="shared" si="174"/>
        <v>0.99207690622402456</v>
      </c>
      <c r="K1425" s="9">
        <f t="shared" si="175"/>
        <v>49.801134841952624</v>
      </c>
      <c r="L1425" s="9"/>
      <c r="M1425">
        <f t="shared" si="172"/>
        <v>108.23457450027385</v>
      </c>
      <c r="N1425">
        <f t="shared" si="172"/>
        <v>98.301145536885855</v>
      </c>
    </row>
    <row r="1426" spans="2:14" x14ac:dyDescent="0.25">
      <c r="B1426" s="3">
        <f t="shared" si="177"/>
        <v>1423</v>
      </c>
      <c r="C1426" s="7">
        <v>44525</v>
      </c>
      <c r="D1426" s="10">
        <v>58960.36</v>
      </c>
      <c r="E1426" s="3">
        <f t="shared" si="176"/>
        <v>10.984620632679041</v>
      </c>
      <c r="F1426" s="8">
        <f t="shared" si="178"/>
        <v>3.1390883838408712E-2</v>
      </c>
      <c r="G1426" s="8">
        <f t="shared" si="179"/>
        <v>0</v>
      </c>
      <c r="H1426" s="8">
        <f t="shared" si="173"/>
        <v>1.2656844434320807E-2</v>
      </c>
      <c r="I1426" s="8">
        <f t="shared" si="173"/>
        <v>1.1996643706763344E-2</v>
      </c>
      <c r="J1426" s="8">
        <f t="shared" si="174"/>
        <v>1.0550321192906031</v>
      </c>
      <c r="K1426" s="9">
        <f t="shared" si="175"/>
        <v>51.338960076925709</v>
      </c>
      <c r="L1426" s="9"/>
      <c r="M1426">
        <f t="shared" si="172"/>
        <v>108.29662835657393</v>
      </c>
      <c r="N1426">
        <f t="shared" si="172"/>
        <v>98.330759300565433</v>
      </c>
    </row>
    <row r="1427" spans="2:14" x14ac:dyDescent="0.25">
      <c r="B1427" s="3">
        <f t="shared" si="177"/>
        <v>1424</v>
      </c>
      <c r="C1427" s="7">
        <v>44526</v>
      </c>
      <c r="D1427" s="10">
        <v>53726.53</v>
      </c>
      <c r="E1427" s="3">
        <f t="shared" si="176"/>
        <v>10.891662199467239</v>
      </c>
      <c r="F1427" s="8">
        <f t="shared" si="178"/>
        <v>0</v>
      </c>
      <c r="G1427" s="8">
        <f t="shared" si="179"/>
        <v>9.2958433211801861E-2</v>
      </c>
      <c r="H1427" s="8">
        <f t="shared" si="173"/>
        <v>1.0925894286318436E-2</v>
      </c>
      <c r="I1427" s="8">
        <f t="shared" si="173"/>
        <v>1.4209939735615769E-2</v>
      </c>
      <c r="J1427" s="8">
        <f t="shared" si="174"/>
        <v>0.76889096573251414</v>
      </c>
      <c r="K1427" s="9">
        <f t="shared" si="175"/>
        <v>43.4674030580573</v>
      </c>
      <c r="L1427" s="9"/>
      <c r="M1427">
        <f t="shared" si="172"/>
        <v>108.35868221287402</v>
      </c>
      <c r="N1427">
        <f t="shared" si="172"/>
        <v>98.36037306424501</v>
      </c>
    </row>
    <row r="1428" spans="2:14" x14ac:dyDescent="0.25">
      <c r="B1428" s="3">
        <f t="shared" si="177"/>
        <v>1425</v>
      </c>
      <c r="C1428" s="7">
        <v>44527</v>
      </c>
      <c r="D1428" s="10">
        <v>54721.03</v>
      </c>
      <c r="E1428" s="3">
        <f t="shared" si="176"/>
        <v>10.910003375218695</v>
      </c>
      <c r="F1428" s="8">
        <f t="shared" si="178"/>
        <v>1.8341175751455552E-2</v>
      </c>
      <c r="G1428" s="8">
        <f t="shared" si="179"/>
        <v>0</v>
      </c>
      <c r="H1428" s="8">
        <f t="shared" si="173"/>
        <v>1.1362588947067379E-2</v>
      </c>
      <c r="I1428" s="8">
        <f t="shared" si="173"/>
        <v>1.3900299627354295E-2</v>
      </c>
      <c r="J1428" s="8">
        <f t="shared" si="174"/>
        <v>0.81743482167154335</v>
      </c>
      <c r="K1428" s="9">
        <f t="shared" si="175"/>
        <v>44.977394067960397</v>
      </c>
      <c r="L1428" s="9"/>
      <c r="M1428">
        <f t="shared" si="172"/>
        <v>108.4207360691741</v>
      </c>
      <c r="N1428">
        <f t="shared" si="172"/>
        <v>98.389986827924588</v>
      </c>
    </row>
    <row r="1429" spans="2:14" x14ac:dyDescent="0.25">
      <c r="B1429" s="3">
        <f t="shared" si="177"/>
        <v>1426</v>
      </c>
      <c r="C1429" s="7">
        <v>44528</v>
      </c>
      <c r="D1429" s="10">
        <v>57274.879999999997</v>
      </c>
      <c r="E1429" s="3">
        <f t="shared" si="176"/>
        <v>10.955617412164548</v>
      </c>
      <c r="F1429" s="8">
        <f t="shared" si="178"/>
        <v>4.5614036945853087E-2</v>
      </c>
      <c r="G1429" s="8">
        <f t="shared" si="179"/>
        <v>0</v>
      </c>
      <c r="H1429" s="8">
        <f t="shared" si="173"/>
        <v>1.2194690437598603E-2</v>
      </c>
      <c r="I1429" s="8">
        <f t="shared" si="173"/>
        <v>1.3900299627354295E-2</v>
      </c>
      <c r="J1429" s="8">
        <f t="shared" si="174"/>
        <v>0.87729694787303458</v>
      </c>
      <c r="K1429" s="9">
        <f t="shared" si="175"/>
        <v>46.731922132351329</v>
      </c>
      <c r="L1429" s="9"/>
      <c r="M1429">
        <f t="shared" si="172"/>
        <v>108.48278992547418</v>
      </c>
      <c r="N1429">
        <f t="shared" si="172"/>
        <v>98.419600591604166</v>
      </c>
    </row>
    <row r="1430" spans="2:14" x14ac:dyDescent="0.25">
      <c r="B1430" s="3">
        <f t="shared" si="177"/>
        <v>1427</v>
      </c>
      <c r="C1430" s="7">
        <v>44529</v>
      </c>
      <c r="D1430" s="10">
        <v>57776.25</v>
      </c>
      <c r="E1430" s="3">
        <f t="shared" si="176"/>
        <v>10.964333070564095</v>
      </c>
      <c r="F1430" s="8">
        <f t="shared" si="178"/>
        <v>8.7156583995469106E-3</v>
      </c>
      <c r="G1430" s="8">
        <f t="shared" si="179"/>
        <v>0</v>
      </c>
      <c r="H1430" s="8">
        <f t="shared" si="173"/>
        <v>1.2216602233366101E-2</v>
      </c>
      <c r="I1430" s="8">
        <f t="shared" si="173"/>
        <v>1.3900299627354295E-2</v>
      </c>
      <c r="J1430" s="8">
        <f t="shared" si="174"/>
        <v>0.87887330207797398</v>
      </c>
      <c r="K1430" s="9">
        <f t="shared" si="175"/>
        <v>46.776613468612709</v>
      </c>
      <c r="L1430" s="9"/>
      <c r="M1430">
        <f t="shared" si="172"/>
        <v>108.54484378177428</v>
      </c>
      <c r="N1430">
        <f t="shared" si="172"/>
        <v>98.449214355283743</v>
      </c>
    </row>
    <row r="1431" spans="2:14" x14ac:dyDescent="0.25">
      <c r="B1431" s="3">
        <f t="shared" si="177"/>
        <v>1428</v>
      </c>
      <c r="C1431" s="7">
        <v>44530</v>
      </c>
      <c r="D1431" s="10">
        <v>56950.559999999998</v>
      </c>
      <c r="E1431" s="3">
        <f t="shared" si="176"/>
        <v>10.949938802013989</v>
      </c>
      <c r="F1431" s="8">
        <f t="shared" si="178"/>
        <v>0</v>
      </c>
      <c r="G1431" s="8">
        <f t="shared" si="179"/>
        <v>1.4394268550105949E-2</v>
      </c>
      <c r="H1431" s="8">
        <f t="shared" si="173"/>
        <v>1.1360301345476134E-2</v>
      </c>
      <c r="I1431" s="8">
        <f t="shared" si="173"/>
        <v>1.4243020307118723E-2</v>
      </c>
      <c r="J1431" s="8">
        <f t="shared" si="174"/>
        <v>0.79760479873768109</v>
      </c>
      <c r="K1431" s="9">
        <f t="shared" si="175"/>
        <v>44.370419977615619</v>
      </c>
      <c r="L1431" s="9"/>
      <c r="M1431">
        <f t="shared" si="172"/>
        <v>108.60689763807436</v>
      </c>
      <c r="N1431">
        <f t="shared" si="172"/>
        <v>98.478828118963321</v>
      </c>
    </row>
    <row r="1432" spans="2:14" x14ac:dyDescent="0.25">
      <c r="B1432" s="3">
        <f t="shared" si="177"/>
        <v>1429</v>
      </c>
      <c r="C1432" s="7">
        <v>44531</v>
      </c>
      <c r="D1432" s="10">
        <v>57184.07</v>
      </c>
      <c r="E1432" s="3">
        <f t="shared" si="176"/>
        <v>10.95403064207704</v>
      </c>
      <c r="F1432" s="8">
        <f t="shared" si="178"/>
        <v>4.0918400630509666E-3</v>
      </c>
      <c r="G1432" s="8">
        <f t="shared" si="179"/>
        <v>0</v>
      </c>
      <c r="H1432" s="8">
        <f t="shared" si="173"/>
        <v>1.082871691807857E-2</v>
      </c>
      <c r="I1432" s="8">
        <f t="shared" si="173"/>
        <v>1.4243020307118723E-2</v>
      </c>
      <c r="J1432" s="8">
        <f t="shared" si="174"/>
        <v>0.76028234774518511</v>
      </c>
      <c r="K1432" s="9">
        <f t="shared" si="175"/>
        <v>43.190931768364358</v>
      </c>
      <c r="L1432" s="9"/>
      <c r="M1432">
        <f t="shared" si="172"/>
        <v>108.66895149437444</v>
      </c>
      <c r="N1432">
        <f t="shared" si="172"/>
        <v>98.508441882642899</v>
      </c>
    </row>
    <row r="1433" spans="2:14" x14ac:dyDescent="0.25">
      <c r="B1433" s="3">
        <f t="shared" si="177"/>
        <v>1430</v>
      </c>
      <c r="C1433" s="7">
        <v>44532</v>
      </c>
      <c r="D1433" s="10">
        <v>56480.34</v>
      </c>
      <c r="E1433" s="3">
        <f t="shared" si="176"/>
        <v>10.941647891979033</v>
      </c>
      <c r="F1433" s="8">
        <f t="shared" si="178"/>
        <v>0</v>
      </c>
      <c r="G1433" s="8">
        <f t="shared" si="179"/>
        <v>1.2382750098007378E-2</v>
      </c>
      <c r="H1433" s="8">
        <f t="shared" si="173"/>
        <v>1.082871691807857E-2</v>
      </c>
      <c r="I1433" s="8">
        <f t="shared" si="173"/>
        <v>1.3122818157751742E-2</v>
      </c>
      <c r="J1433" s="8">
        <f t="shared" si="174"/>
        <v>0.82518227319045567</v>
      </c>
      <c r="K1433" s="9">
        <f t="shared" si="175"/>
        <v>45.210951547760779</v>
      </c>
      <c r="L1433" s="9"/>
      <c r="M1433">
        <f t="shared" si="172"/>
        <v>108.73100535067452</v>
      </c>
      <c r="N1433">
        <f t="shared" si="172"/>
        <v>98.538055646322476</v>
      </c>
    </row>
    <row r="1434" spans="2:14" x14ac:dyDescent="0.25">
      <c r="B1434" s="3">
        <f t="shared" si="177"/>
        <v>1431</v>
      </c>
      <c r="C1434" s="7">
        <v>44533</v>
      </c>
      <c r="D1434" s="10">
        <v>53601.05</v>
      </c>
      <c r="E1434" s="3">
        <f t="shared" si="176"/>
        <v>10.88932393641926</v>
      </c>
      <c r="F1434" s="8">
        <f t="shared" si="178"/>
        <v>0</v>
      </c>
      <c r="G1434" s="8">
        <f t="shared" si="179"/>
        <v>5.2323955559772983E-2</v>
      </c>
      <c r="H1434" s="8">
        <f t="shared" si="173"/>
        <v>1.082871691807857E-2</v>
      </c>
      <c r="I1434" s="8">
        <f t="shared" si="173"/>
        <v>1.3785406265738468E-2</v>
      </c>
      <c r="J1434" s="8">
        <f t="shared" si="174"/>
        <v>0.78552033283137257</v>
      </c>
      <c r="K1434" s="9">
        <f t="shared" si="175"/>
        <v>43.99391697689272</v>
      </c>
      <c r="L1434" s="9"/>
      <c r="M1434">
        <f t="shared" si="172"/>
        <v>108.7930592069746</v>
      </c>
      <c r="N1434">
        <f t="shared" si="172"/>
        <v>98.567669410002054</v>
      </c>
    </row>
    <row r="1435" spans="2:14" x14ac:dyDescent="0.25">
      <c r="B1435" s="3">
        <f t="shared" si="177"/>
        <v>1432</v>
      </c>
      <c r="C1435" s="7">
        <v>44534</v>
      </c>
      <c r="D1435" s="10">
        <v>49152.47</v>
      </c>
      <c r="E1435" s="3">
        <f t="shared" si="176"/>
        <v>10.802682378636106</v>
      </c>
      <c r="F1435" s="8">
        <f t="shared" si="178"/>
        <v>0</v>
      </c>
      <c r="G1435" s="8">
        <f t="shared" si="179"/>
        <v>8.6641557783153189E-2</v>
      </c>
      <c r="H1435" s="8">
        <f t="shared" si="173"/>
        <v>1.0595048835746045E-2</v>
      </c>
      <c r="I1435" s="8">
        <f t="shared" si="173"/>
        <v>1.5848300498670687E-2</v>
      </c>
      <c r="J1435" s="8">
        <f t="shared" si="174"/>
        <v>0.66852902218977539</v>
      </c>
      <c r="K1435" s="9">
        <f t="shared" si="175"/>
        <v>40.066969965700608</v>
      </c>
      <c r="L1435" s="9"/>
      <c r="M1435">
        <f t="shared" si="172"/>
        <v>108.85511306327469</v>
      </c>
      <c r="N1435">
        <f t="shared" si="172"/>
        <v>98.597283173681632</v>
      </c>
    </row>
    <row r="1436" spans="2:14" x14ac:dyDescent="0.25">
      <c r="B1436" s="3">
        <f t="shared" si="177"/>
        <v>1433</v>
      </c>
      <c r="C1436" s="7">
        <v>44535</v>
      </c>
      <c r="D1436" s="10">
        <v>49396.33</v>
      </c>
      <c r="E1436" s="3">
        <f t="shared" si="176"/>
        <v>10.807631408918288</v>
      </c>
      <c r="F1436" s="8">
        <f t="shared" si="178"/>
        <v>4.9490302821819654E-3</v>
      </c>
      <c r="G1436" s="8">
        <f t="shared" si="179"/>
        <v>0</v>
      </c>
      <c r="H1436" s="8">
        <f t="shared" si="173"/>
        <v>1.0712882890083712E-2</v>
      </c>
      <c r="I1436" s="8">
        <f t="shared" si="173"/>
        <v>1.5678886985016828E-2</v>
      </c>
      <c r="J1436" s="8">
        <f t="shared" si="174"/>
        <v>0.68326807255650446</v>
      </c>
      <c r="K1436" s="9">
        <f t="shared" si="175"/>
        <v>40.591756220907484</v>
      </c>
      <c r="L1436" s="9"/>
      <c r="M1436">
        <f t="shared" si="172"/>
        <v>108.91716691957478</v>
      </c>
      <c r="N1436">
        <f t="shared" si="172"/>
        <v>98.626896937361209</v>
      </c>
    </row>
    <row r="1437" spans="2:14" x14ac:dyDescent="0.25">
      <c r="B1437" s="3">
        <f t="shared" si="177"/>
        <v>1434</v>
      </c>
      <c r="C1437" s="7">
        <v>44536</v>
      </c>
      <c r="D1437" s="10">
        <v>50441.919999999998</v>
      </c>
      <c r="E1437" s="3">
        <f t="shared" si="176"/>
        <v>10.828577854382157</v>
      </c>
      <c r="F1437" s="8">
        <f t="shared" si="178"/>
        <v>2.0946445463868812E-2</v>
      </c>
      <c r="G1437" s="8">
        <f t="shared" si="179"/>
        <v>0</v>
      </c>
      <c r="H1437" s="8">
        <f t="shared" si="173"/>
        <v>1.0355985890068893E-2</v>
      </c>
      <c r="I1437" s="8">
        <f t="shared" si="173"/>
        <v>1.5678886985016828E-2</v>
      </c>
      <c r="J1437" s="8">
        <f t="shared" si="174"/>
        <v>0.66050516850879504</v>
      </c>
      <c r="K1437" s="9">
        <f t="shared" si="175"/>
        <v>39.777362999836797</v>
      </c>
      <c r="L1437" s="9"/>
      <c r="M1437">
        <f t="shared" si="172"/>
        <v>108.97922077587486</v>
      </c>
      <c r="N1437">
        <f t="shared" si="172"/>
        <v>98.656510701040787</v>
      </c>
    </row>
    <row r="1438" spans="2:14" x14ac:dyDescent="0.25">
      <c r="B1438" s="3">
        <f t="shared" si="177"/>
        <v>1435</v>
      </c>
      <c r="C1438" s="7">
        <v>44537</v>
      </c>
      <c r="D1438" s="10">
        <v>50588.95</v>
      </c>
      <c r="E1438" s="3">
        <f t="shared" si="176"/>
        <v>10.831488451980654</v>
      </c>
      <c r="F1438" s="8">
        <f t="shared" si="178"/>
        <v>2.9105975984968779E-3</v>
      </c>
      <c r="G1438" s="8">
        <f t="shared" si="179"/>
        <v>0</v>
      </c>
      <c r="H1438" s="8">
        <f t="shared" si="173"/>
        <v>1.0425285832890248E-2</v>
      </c>
      <c r="I1438" s="8">
        <f t="shared" si="173"/>
        <v>1.4617585699864974E-2</v>
      </c>
      <c r="J1438" s="8">
        <f t="shared" si="174"/>
        <v>0.71320162213836369</v>
      </c>
      <c r="K1438" s="9">
        <f t="shared" si="175"/>
        <v>41.629754076940934</v>
      </c>
      <c r="L1438" s="9"/>
      <c r="M1438">
        <f t="shared" si="172"/>
        <v>109.04127463217495</v>
      </c>
      <c r="N1438">
        <f t="shared" si="172"/>
        <v>98.686124464720365</v>
      </c>
    </row>
    <row r="1439" spans="2:14" x14ac:dyDescent="0.25">
      <c r="B1439" s="3">
        <f t="shared" si="177"/>
        <v>1436</v>
      </c>
      <c r="C1439" s="7">
        <v>44538</v>
      </c>
      <c r="D1439" s="10">
        <v>50471.19</v>
      </c>
      <c r="E1439" s="3">
        <f t="shared" si="176"/>
        <v>10.829157957419728</v>
      </c>
      <c r="F1439" s="8">
        <f t="shared" si="178"/>
        <v>0</v>
      </c>
      <c r="G1439" s="8">
        <f t="shared" si="179"/>
        <v>2.3304945609261551E-3</v>
      </c>
      <c r="H1439" s="8">
        <f t="shared" si="173"/>
        <v>1.0425285832890248E-2</v>
      </c>
      <c r="I1439" s="8">
        <f t="shared" si="173"/>
        <v>1.390488873540067E-2</v>
      </c>
      <c r="J1439" s="8">
        <f t="shared" si="174"/>
        <v>0.74975686834144539</v>
      </c>
      <c r="K1439" s="9">
        <f t="shared" si="175"/>
        <v>42.849202761074054</v>
      </c>
      <c r="L1439" s="9"/>
      <c r="M1439">
        <f t="shared" si="172"/>
        <v>109.10332848847503</v>
      </c>
      <c r="N1439">
        <f t="shared" si="172"/>
        <v>98.715738228399942</v>
      </c>
    </row>
    <row r="1440" spans="2:14" x14ac:dyDescent="0.25">
      <c r="B1440" s="3">
        <f t="shared" si="177"/>
        <v>1437</v>
      </c>
      <c r="C1440" s="7">
        <v>44539</v>
      </c>
      <c r="D1440" s="10">
        <v>47545.59</v>
      </c>
      <c r="E1440" s="3">
        <f t="shared" si="176"/>
        <v>10.769444319193006</v>
      </c>
      <c r="F1440" s="8">
        <f t="shared" si="178"/>
        <v>0</v>
      </c>
      <c r="G1440" s="8">
        <f t="shared" si="179"/>
        <v>5.9713638226721599E-2</v>
      </c>
      <c r="H1440" s="8">
        <f t="shared" si="173"/>
        <v>9.5597868142819394E-3</v>
      </c>
      <c r="I1440" s="8">
        <f t="shared" si="173"/>
        <v>1.532664202651309E-2</v>
      </c>
      <c r="J1440" s="8">
        <f t="shared" si="174"/>
        <v>0.62373654958109914</v>
      </c>
      <c r="K1440" s="9">
        <f t="shared" si="175"/>
        <v>38.413654588363748</v>
      </c>
      <c r="L1440" s="9"/>
      <c r="M1440">
        <f t="shared" si="172"/>
        <v>109.16538234477511</v>
      </c>
      <c r="N1440">
        <f t="shared" si="172"/>
        <v>98.74535199207952</v>
      </c>
    </row>
    <row r="1441" spans="2:14" x14ac:dyDescent="0.25">
      <c r="B1441" s="3">
        <f t="shared" si="177"/>
        <v>1438</v>
      </c>
      <c r="C1441" s="7">
        <v>44540</v>
      </c>
      <c r="D1441" s="10">
        <v>47140.54</v>
      </c>
      <c r="E1441" s="3">
        <f t="shared" si="176"/>
        <v>10.760888631664223</v>
      </c>
      <c r="F1441" s="8">
        <f t="shared" si="178"/>
        <v>0</v>
      </c>
      <c r="G1441" s="8">
        <f t="shared" si="179"/>
        <v>8.555687528783551E-3</v>
      </c>
      <c r="H1441" s="8">
        <f t="shared" si="173"/>
        <v>8.9092826990938619E-3</v>
      </c>
      <c r="I1441" s="8">
        <f t="shared" si="173"/>
        <v>1.5530348872436508E-2</v>
      </c>
      <c r="J1441" s="8">
        <f t="shared" si="174"/>
        <v>0.57366919264165328</v>
      </c>
      <c r="K1441" s="9">
        <f t="shared" si="175"/>
        <v>36.454243072437514</v>
      </c>
      <c r="L1441" s="9"/>
      <c r="M1441">
        <f t="shared" si="172"/>
        <v>109.22743620107521</v>
      </c>
      <c r="N1441">
        <f t="shared" si="172"/>
        <v>98.774965755759098</v>
      </c>
    </row>
    <row r="1442" spans="2:14" x14ac:dyDescent="0.25">
      <c r="B1442" s="3">
        <f t="shared" si="177"/>
        <v>1439</v>
      </c>
      <c r="C1442" s="7">
        <v>44541</v>
      </c>
      <c r="D1442" s="10">
        <v>49389.99</v>
      </c>
      <c r="E1442" s="3">
        <f t="shared" si="176"/>
        <v>10.807503051064515</v>
      </c>
      <c r="F1442" s="8">
        <f t="shared" si="178"/>
        <v>4.6614419400292206E-2</v>
      </c>
      <c r="G1442" s="8">
        <f t="shared" si="179"/>
        <v>0</v>
      </c>
      <c r="H1442" s="8">
        <f t="shared" si="173"/>
        <v>1.0019149827672248E-2</v>
      </c>
      <c r="I1442" s="8">
        <f t="shared" si="173"/>
        <v>1.5378980803991365E-2</v>
      </c>
      <c r="J1442" s="8">
        <f t="shared" si="174"/>
        <v>0.65148334310112022</v>
      </c>
      <c r="K1442" s="9">
        <f t="shared" si="175"/>
        <v>39.448375051593239</v>
      </c>
      <c r="L1442" s="9"/>
      <c r="M1442">
        <f t="shared" si="172"/>
        <v>109.28949005737529</v>
      </c>
      <c r="N1442">
        <f t="shared" si="172"/>
        <v>98.804579519438676</v>
      </c>
    </row>
    <row r="1443" spans="2:14" x14ac:dyDescent="0.25">
      <c r="B1443" s="3">
        <f t="shared" si="177"/>
        <v>1440</v>
      </c>
      <c r="C1443" s="7">
        <v>44542</v>
      </c>
      <c r="D1443" s="10">
        <v>50053.9</v>
      </c>
      <c r="E1443" s="3">
        <f t="shared" si="176"/>
        <v>10.820855703785522</v>
      </c>
      <c r="F1443" s="8">
        <f t="shared" si="178"/>
        <v>1.3352652721007274E-2</v>
      </c>
      <c r="G1443" s="8">
        <f t="shared" si="179"/>
        <v>0</v>
      </c>
      <c r="H1443" s="8">
        <f t="shared" si="173"/>
        <v>1.0337070130553374E-2</v>
      </c>
      <c r="I1443" s="8">
        <f t="shared" si="173"/>
        <v>1.5162692880332361E-2</v>
      </c>
      <c r="J1443" s="8">
        <f t="shared" si="174"/>
        <v>0.68174368577771982</v>
      </c>
      <c r="K1443" s="9">
        <f t="shared" si="175"/>
        <v>40.537906670507198</v>
      </c>
      <c r="L1443" s="9"/>
      <c r="M1443">
        <f t="shared" si="172"/>
        <v>109.35154391367537</v>
      </c>
      <c r="N1443">
        <f t="shared" si="172"/>
        <v>98.834193283118239</v>
      </c>
    </row>
    <row r="1444" spans="2:14" x14ac:dyDescent="0.25">
      <c r="B1444" s="3">
        <f t="shared" si="177"/>
        <v>1441</v>
      </c>
      <c r="C1444" s="7">
        <v>44543</v>
      </c>
      <c r="D1444" s="10">
        <v>46702.75</v>
      </c>
      <c r="E1444" s="3">
        <f t="shared" si="176"/>
        <v>10.751558328432882</v>
      </c>
      <c r="F1444" s="8">
        <f t="shared" si="178"/>
        <v>0</v>
      </c>
      <c r="G1444" s="8">
        <f t="shared" si="179"/>
        <v>6.9297375352640245E-2</v>
      </c>
      <c r="H1444" s="8">
        <f t="shared" si="173"/>
        <v>1.0337070130553374E-2</v>
      </c>
      <c r="I1444" s="8">
        <f t="shared" si="173"/>
        <v>1.6661178198177268E-2</v>
      </c>
      <c r="J1444" s="8">
        <f t="shared" si="174"/>
        <v>0.62042851997611126</v>
      </c>
      <c r="K1444" s="9">
        <f t="shared" si="175"/>
        <v>38.287928922977592</v>
      </c>
      <c r="L1444" s="9"/>
      <c r="M1444">
        <f t="shared" si="172"/>
        <v>109.41359776997545</v>
      </c>
      <c r="N1444">
        <f t="shared" si="172"/>
        <v>98.863807046797817</v>
      </c>
    </row>
    <row r="1445" spans="2:14" x14ac:dyDescent="0.25">
      <c r="B1445" s="3">
        <f t="shared" si="177"/>
        <v>1442</v>
      </c>
      <c r="C1445" s="7">
        <v>44544</v>
      </c>
      <c r="D1445" s="10">
        <v>48343.28</v>
      </c>
      <c r="E1445" s="3">
        <f t="shared" si="176"/>
        <v>10.786082504665554</v>
      </c>
      <c r="F1445" s="8">
        <f t="shared" si="178"/>
        <v>3.4524176232672232E-2</v>
      </c>
      <c r="G1445" s="8">
        <f t="shared" si="179"/>
        <v>0</v>
      </c>
      <c r="H1445" s="8">
        <f t="shared" si="173"/>
        <v>1.0273241938028435E-2</v>
      </c>
      <c r="I1445" s="8">
        <f t="shared" si="173"/>
        <v>1.6661178198177268E-2</v>
      </c>
      <c r="J1445" s="8">
        <f t="shared" si="174"/>
        <v>0.61659756686068734</v>
      </c>
      <c r="K1445" s="9">
        <f t="shared" si="175"/>
        <v>38.141685939690859</v>
      </c>
      <c r="L1445" s="9"/>
      <c r="M1445">
        <f t="shared" si="172"/>
        <v>109.47565162627554</v>
      </c>
      <c r="N1445">
        <f t="shared" si="172"/>
        <v>98.893420810477394</v>
      </c>
    </row>
    <row r="1446" spans="2:14" x14ac:dyDescent="0.25">
      <c r="B1446" s="3">
        <f t="shared" si="177"/>
        <v>1443</v>
      </c>
      <c r="C1446" s="7">
        <v>44545</v>
      </c>
      <c r="D1446" s="10">
        <v>48864.98</v>
      </c>
      <c r="E1446" s="3">
        <f t="shared" si="176"/>
        <v>10.796816263481949</v>
      </c>
      <c r="F1446" s="8">
        <f t="shared" si="178"/>
        <v>1.0733758816394712E-2</v>
      </c>
      <c r="G1446" s="8">
        <f t="shared" si="179"/>
        <v>0</v>
      </c>
      <c r="H1446" s="8">
        <f t="shared" si="173"/>
        <v>1.0528807624133071E-2</v>
      </c>
      <c r="I1446" s="8">
        <f t="shared" si="173"/>
        <v>1.6539027047858375E-2</v>
      </c>
      <c r="J1446" s="8">
        <f t="shared" si="174"/>
        <v>0.63660380950259332</v>
      </c>
      <c r="K1446" s="9">
        <f t="shared" si="175"/>
        <v>38.89785700157168</v>
      </c>
      <c r="L1446" s="9"/>
      <c r="M1446">
        <f t="shared" si="172"/>
        <v>109.53770548257562</v>
      </c>
      <c r="N1446">
        <f t="shared" si="172"/>
        <v>98.923034574156972</v>
      </c>
    </row>
    <row r="1447" spans="2:14" x14ac:dyDescent="0.25">
      <c r="B1447" s="3">
        <f t="shared" si="177"/>
        <v>1444</v>
      </c>
      <c r="C1447" s="7">
        <v>44546</v>
      </c>
      <c r="D1447" s="10">
        <v>47632.38</v>
      </c>
      <c r="E1447" s="3">
        <f t="shared" si="176"/>
        <v>10.771268061053766</v>
      </c>
      <c r="F1447" s="8">
        <f t="shared" si="178"/>
        <v>0</v>
      </c>
      <c r="G1447" s="8">
        <f t="shared" si="179"/>
        <v>2.5548202428183231E-2</v>
      </c>
      <c r="H1447" s="8">
        <f t="shared" si="173"/>
        <v>1.0528807624133071E-2</v>
      </c>
      <c r="I1447" s="8">
        <f t="shared" si="173"/>
        <v>1.657204046747943E-2</v>
      </c>
      <c r="J1447" s="8">
        <f t="shared" si="174"/>
        <v>0.63533562115024689</v>
      </c>
      <c r="K1447" s="9">
        <f t="shared" si="175"/>
        <v>38.850472828529867</v>
      </c>
      <c r="L1447" s="9"/>
      <c r="M1447">
        <f t="shared" si="172"/>
        <v>109.59975933887571</v>
      </c>
      <c r="N1447">
        <f t="shared" si="172"/>
        <v>98.95264833783655</v>
      </c>
    </row>
    <row r="1448" spans="2:14" x14ac:dyDescent="0.25">
      <c r="B1448" s="3">
        <f t="shared" si="177"/>
        <v>1445</v>
      </c>
      <c r="C1448" s="7">
        <v>44547</v>
      </c>
      <c r="D1448" s="10">
        <v>46131.199999999997</v>
      </c>
      <c r="E1448" s="3">
        <f t="shared" si="176"/>
        <v>10.739244789653799</v>
      </c>
      <c r="F1448" s="8">
        <f t="shared" si="178"/>
        <v>0</v>
      </c>
      <c r="G1448" s="8">
        <f t="shared" si="179"/>
        <v>3.2023271399966191E-2</v>
      </c>
      <c r="H1448" s="8">
        <f t="shared" si="173"/>
        <v>1.0528807624133071E-2</v>
      </c>
      <c r="I1448" s="8">
        <f t="shared" si="173"/>
        <v>1.7156260056740789E-2</v>
      </c>
      <c r="J1448" s="8">
        <f t="shared" si="174"/>
        <v>0.61370063109973927</v>
      </c>
      <c r="K1448" s="9">
        <f t="shared" si="175"/>
        <v>38.03063711275253</v>
      </c>
      <c r="L1448" s="9"/>
      <c r="M1448">
        <f t="shared" ref="M1448:N1511" si="180">($B1448-100)*M$101+M$102</f>
        <v>109.6618131951758</v>
      </c>
      <c r="N1448">
        <f t="shared" si="180"/>
        <v>98.982262101516127</v>
      </c>
    </row>
    <row r="1449" spans="2:14" x14ac:dyDescent="0.25">
      <c r="B1449" s="3">
        <f t="shared" si="177"/>
        <v>1446</v>
      </c>
      <c r="C1449" s="7">
        <v>44548</v>
      </c>
      <c r="D1449" s="10">
        <v>46834.48</v>
      </c>
      <c r="E1449" s="3">
        <f t="shared" si="176"/>
        <v>10.754374962773865</v>
      </c>
      <c r="F1449" s="8">
        <f t="shared" si="178"/>
        <v>1.5130173120065038E-2</v>
      </c>
      <c r="G1449" s="8">
        <f t="shared" si="179"/>
        <v>0</v>
      </c>
      <c r="H1449" s="8">
        <f t="shared" si="173"/>
        <v>1.0681510280124339E-2</v>
      </c>
      <c r="I1449" s="8">
        <f t="shared" si="173"/>
        <v>1.7156260056740789E-2</v>
      </c>
      <c r="J1449" s="8">
        <f t="shared" si="174"/>
        <v>0.62260132714224714</v>
      </c>
      <c r="K1449" s="9">
        <f t="shared" si="175"/>
        <v>38.37056686245802</v>
      </c>
      <c r="L1449" s="9"/>
      <c r="M1449">
        <f t="shared" si="180"/>
        <v>109.72386705147588</v>
      </c>
      <c r="N1449">
        <f t="shared" si="180"/>
        <v>99.011875865195705</v>
      </c>
    </row>
    <row r="1450" spans="2:14" x14ac:dyDescent="0.25">
      <c r="B1450" s="3">
        <f t="shared" si="177"/>
        <v>1447</v>
      </c>
      <c r="C1450" s="7">
        <v>44549</v>
      </c>
      <c r="D1450" s="10">
        <v>46681.23</v>
      </c>
      <c r="E1450" s="3">
        <f t="shared" si="176"/>
        <v>10.751097435667743</v>
      </c>
      <c r="F1450" s="8">
        <f t="shared" si="178"/>
        <v>0</v>
      </c>
      <c r="G1450" s="8">
        <f t="shared" si="179"/>
        <v>3.2775271061211697E-3</v>
      </c>
      <c r="H1450" s="8">
        <f t="shared" si="173"/>
        <v>9.9932043731970881E-3</v>
      </c>
      <c r="I1450" s="8">
        <f t="shared" si="173"/>
        <v>1.723429641641034E-2</v>
      </c>
      <c r="J1450" s="8">
        <f t="shared" si="174"/>
        <v>0.57984405813524542</v>
      </c>
      <c r="K1450" s="9">
        <f t="shared" si="175"/>
        <v>36.702613473108173</v>
      </c>
      <c r="L1450" s="9"/>
      <c r="M1450">
        <f t="shared" si="180"/>
        <v>109.78592090777596</v>
      </c>
      <c r="N1450">
        <f t="shared" si="180"/>
        <v>99.041489628875283</v>
      </c>
    </row>
    <row r="1451" spans="2:14" x14ac:dyDescent="0.25">
      <c r="B1451" s="3">
        <f t="shared" si="177"/>
        <v>1448</v>
      </c>
      <c r="C1451" s="7">
        <v>44550</v>
      </c>
      <c r="D1451" s="10">
        <v>46914.16</v>
      </c>
      <c r="E1451" s="3">
        <f t="shared" si="176"/>
        <v>10.756074827842554</v>
      </c>
      <c r="F1451" s="8">
        <f t="shared" si="178"/>
        <v>4.9773921748101912E-3</v>
      </c>
      <c r="G1451" s="8">
        <f t="shared" si="179"/>
        <v>0</v>
      </c>
      <c r="H1451" s="8">
        <f t="shared" si="173"/>
        <v>8.5630906429218171E-3</v>
      </c>
      <c r="I1451" s="8">
        <f t="shared" si="173"/>
        <v>1.723429641641034E-2</v>
      </c>
      <c r="J1451" s="8">
        <f t="shared" si="174"/>
        <v>0.49686337266243841</v>
      </c>
      <c r="K1451" s="9">
        <f t="shared" si="175"/>
        <v>33.193635553970324</v>
      </c>
      <c r="L1451" s="9"/>
      <c r="M1451">
        <f t="shared" si="180"/>
        <v>109.84797476407604</v>
      </c>
      <c r="N1451">
        <f t="shared" si="180"/>
        <v>99.071103392554861</v>
      </c>
    </row>
    <row r="1452" spans="2:14" x14ac:dyDescent="0.25">
      <c r="B1452" s="3">
        <f t="shared" si="177"/>
        <v>1449</v>
      </c>
      <c r="C1452" s="7">
        <v>44551</v>
      </c>
      <c r="D1452" s="10">
        <v>48889.88</v>
      </c>
      <c r="E1452" s="3">
        <f t="shared" si="176"/>
        <v>10.797325701080009</v>
      </c>
      <c r="F1452" s="8">
        <f t="shared" si="178"/>
        <v>4.1250873237455465E-2</v>
      </c>
      <c r="G1452" s="8">
        <f t="shared" si="179"/>
        <v>0</v>
      </c>
      <c r="H1452" s="8">
        <f t="shared" si="173"/>
        <v>9.5452542914326623E-3</v>
      </c>
      <c r="I1452" s="8">
        <f t="shared" si="173"/>
        <v>1.702955662410368E-2</v>
      </c>
      <c r="J1452" s="8">
        <f t="shared" si="174"/>
        <v>0.56051102809818809</v>
      </c>
      <c r="K1452" s="9">
        <f t="shared" si="175"/>
        <v>35.918427874315583</v>
      </c>
      <c r="L1452" s="9"/>
      <c r="M1452">
        <f t="shared" si="180"/>
        <v>109.91002862037612</v>
      </c>
      <c r="N1452">
        <f t="shared" si="180"/>
        <v>99.100717156234424</v>
      </c>
    </row>
    <row r="1453" spans="2:14" x14ac:dyDescent="0.25">
      <c r="B1453" s="3">
        <f t="shared" si="177"/>
        <v>1450</v>
      </c>
      <c r="C1453" s="7">
        <v>44552</v>
      </c>
      <c r="D1453" s="10">
        <v>48588.160000000003</v>
      </c>
      <c r="E1453" s="3">
        <f t="shared" si="176"/>
        <v>10.791135158808894</v>
      </c>
      <c r="F1453" s="8">
        <f t="shared" si="178"/>
        <v>0</v>
      </c>
      <c r="G1453" s="8">
        <f t="shared" si="179"/>
        <v>6.1905422711152625E-3</v>
      </c>
      <c r="H1453" s="8">
        <f t="shared" ref="H1453:I1516" si="181">AVERAGE(F1412:F1453)</f>
        <v>9.5452542914326623E-3</v>
      </c>
      <c r="I1453" s="8">
        <f t="shared" si="181"/>
        <v>1.6430896744761597E-2</v>
      </c>
      <c r="J1453" s="8">
        <f t="shared" ref="J1453:J1516" si="182">H1453/I1453</f>
        <v>0.58093325274384822</v>
      </c>
      <c r="K1453" s="9">
        <f t="shared" ref="K1453:K1516" si="183">100 - (100 / (1 + J1453))</f>
        <v>36.746222633725218</v>
      </c>
      <c r="L1453" s="9"/>
      <c r="M1453">
        <f t="shared" si="180"/>
        <v>109.97208247667622</v>
      </c>
      <c r="N1453">
        <f t="shared" si="180"/>
        <v>99.130330919914002</v>
      </c>
    </row>
    <row r="1454" spans="2:14" x14ac:dyDescent="0.25">
      <c r="B1454" s="3">
        <f t="shared" si="177"/>
        <v>1451</v>
      </c>
      <c r="C1454" s="7">
        <v>44553</v>
      </c>
      <c r="D1454" s="10">
        <v>50838.81</v>
      </c>
      <c r="E1454" s="3">
        <f t="shared" si="176"/>
        <v>10.836415318263121</v>
      </c>
      <c r="F1454" s="8">
        <f t="shared" si="178"/>
        <v>4.5280159454227586E-2</v>
      </c>
      <c r="G1454" s="8">
        <f t="shared" si="179"/>
        <v>0</v>
      </c>
      <c r="H1454" s="8">
        <f t="shared" si="181"/>
        <v>1.0623353326057128E-2</v>
      </c>
      <c r="I1454" s="8">
        <f t="shared" si="181"/>
        <v>1.6391169110375629E-2</v>
      </c>
      <c r="J1454" s="8">
        <f t="shared" si="182"/>
        <v>0.6481144361650526</v>
      </c>
      <c r="K1454" s="9">
        <f t="shared" si="183"/>
        <v>39.32460161401962</v>
      </c>
      <c r="L1454" s="9"/>
      <c r="M1454">
        <f t="shared" si="180"/>
        <v>110.0341363329763</v>
      </c>
      <c r="N1454">
        <f t="shared" si="180"/>
        <v>99.159944683593579</v>
      </c>
    </row>
    <row r="1455" spans="2:14" x14ac:dyDescent="0.25">
      <c r="B1455" s="3">
        <f t="shared" si="177"/>
        <v>1452</v>
      </c>
      <c r="C1455" s="7">
        <v>44554</v>
      </c>
      <c r="D1455" s="10">
        <v>50820</v>
      </c>
      <c r="E1455" s="3">
        <f t="shared" si="176"/>
        <v>10.836045256874154</v>
      </c>
      <c r="F1455" s="8">
        <f t="shared" si="178"/>
        <v>0</v>
      </c>
      <c r="G1455" s="8">
        <f t="shared" si="179"/>
        <v>3.7006138896700236E-4</v>
      </c>
      <c r="H1455" s="8">
        <f t="shared" si="181"/>
        <v>1.0623353326057128E-2</v>
      </c>
      <c r="I1455" s="8">
        <f t="shared" si="181"/>
        <v>1.6159094463790772E-2</v>
      </c>
      <c r="J1455" s="8">
        <f t="shared" si="182"/>
        <v>0.65742256472736704</v>
      </c>
      <c r="K1455" s="9">
        <f t="shared" si="183"/>
        <v>39.665356241575481</v>
      </c>
      <c r="L1455" s="9"/>
      <c r="M1455">
        <f t="shared" si="180"/>
        <v>110.09619018927638</v>
      </c>
      <c r="N1455">
        <f t="shared" si="180"/>
        <v>99.189558447273157</v>
      </c>
    </row>
    <row r="1456" spans="2:14" x14ac:dyDescent="0.25">
      <c r="B1456" s="3">
        <f t="shared" si="177"/>
        <v>1453</v>
      </c>
      <c r="C1456" s="7">
        <v>44555</v>
      </c>
      <c r="D1456" s="10">
        <v>50399.66</v>
      </c>
      <c r="E1456" s="3">
        <f t="shared" si="176"/>
        <v>10.827739708004959</v>
      </c>
      <c r="F1456" s="8">
        <f t="shared" si="178"/>
        <v>0</v>
      </c>
      <c r="G1456" s="8">
        <f t="shared" si="179"/>
        <v>8.3055488691954338E-3</v>
      </c>
      <c r="H1456" s="8">
        <f t="shared" si="181"/>
        <v>1.0527831416680164E-2</v>
      </c>
      <c r="I1456" s="8">
        <f t="shared" si="181"/>
        <v>1.6356845627343044E-2</v>
      </c>
      <c r="J1456" s="8">
        <f t="shared" si="182"/>
        <v>0.64363457701656335</v>
      </c>
      <c r="K1456" s="9">
        <f t="shared" si="183"/>
        <v>39.159225901955296</v>
      </c>
      <c r="L1456" s="9"/>
      <c r="M1456">
        <f t="shared" si="180"/>
        <v>110.15824404557647</v>
      </c>
      <c r="N1456">
        <f t="shared" si="180"/>
        <v>99.219172210952735</v>
      </c>
    </row>
    <row r="1457" spans="2:14" x14ac:dyDescent="0.25">
      <c r="B1457" s="3">
        <f t="shared" si="177"/>
        <v>1454</v>
      </c>
      <c r="C1457" s="7">
        <v>44556</v>
      </c>
      <c r="D1457" s="10">
        <v>50775.49</v>
      </c>
      <c r="E1457" s="3">
        <f t="shared" si="176"/>
        <v>10.835169036820533</v>
      </c>
      <c r="F1457" s="8">
        <f t="shared" si="178"/>
        <v>7.42932881557401E-3</v>
      </c>
      <c r="G1457" s="8">
        <f t="shared" si="179"/>
        <v>0</v>
      </c>
      <c r="H1457" s="8">
        <f t="shared" si="181"/>
        <v>1.028713264285879E-2</v>
      </c>
      <c r="I1457" s="8">
        <f t="shared" si="181"/>
        <v>1.6356845627343044E-2</v>
      </c>
      <c r="J1457" s="8">
        <f t="shared" si="182"/>
        <v>0.62891910073799484</v>
      </c>
      <c r="K1457" s="9">
        <f t="shared" si="183"/>
        <v>38.609597029899028</v>
      </c>
      <c r="L1457" s="9"/>
      <c r="M1457">
        <f t="shared" si="180"/>
        <v>110.22029790187655</v>
      </c>
      <c r="N1457">
        <f t="shared" si="180"/>
        <v>99.248785974632312</v>
      </c>
    </row>
    <row r="1458" spans="2:14" x14ac:dyDescent="0.25">
      <c r="B1458" s="3">
        <f t="shared" si="177"/>
        <v>1455</v>
      </c>
      <c r="C1458" s="7">
        <v>44557</v>
      </c>
      <c r="D1458" s="10">
        <v>50701.440000000002</v>
      </c>
      <c r="E1458" s="3">
        <f t="shared" si="176"/>
        <v>10.833709591542799</v>
      </c>
      <c r="F1458" s="8">
        <f t="shared" si="178"/>
        <v>0</v>
      </c>
      <c r="G1458" s="8">
        <f t="shared" si="179"/>
        <v>1.459445277733451E-3</v>
      </c>
      <c r="H1458" s="8">
        <f t="shared" si="181"/>
        <v>1.028713264285879E-2</v>
      </c>
      <c r="I1458" s="8">
        <f t="shared" si="181"/>
        <v>1.5686302333650332E-2</v>
      </c>
      <c r="J1458" s="8">
        <f t="shared" si="182"/>
        <v>0.655803542737461</v>
      </c>
      <c r="K1458" s="9">
        <f t="shared" si="183"/>
        <v>39.606361854574381</v>
      </c>
      <c r="L1458" s="9"/>
      <c r="M1458">
        <f t="shared" si="180"/>
        <v>110.28235175817665</v>
      </c>
      <c r="N1458">
        <f t="shared" si="180"/>
        <v>99.27839973831189</v>
      </c>
    </row>
    <row r="1459" spans="2:14" x14ac:dyDescent="0.25">
      <c r="B1459" s="3">
        <f t="shared" si="177"/>
        <v>1456</v>
      </c>
      <c r="C1459" s="7">
        <v>44558</v>
      </c>
      <c r="D1459" s="10">
        <v>47543.739999999903</v>
      </c>
      <c r="E1459" s="3">
        <f t="shared" si="176"/>
        <v>10.769405408412998</v>
      </c>
      <c r="F1459" s="8">
        <f t="shared" si="178"/>
        <v>0</v>
      </c>
      <c r="G1459" s="8">
        <f t="shared" si="179"/>
        <v>6.4304183129801018E-2</v>
      </c>
      <c r="H1459" s="8">
        <f t="shared" si="181"/>
        <v>1.028713264285879E-2</v>
      </c>
      <c r="I1459" s="8">
        <f t="shared" si="181"/>
        <v>1.5850825938775768E-2</v>
      </c>
      <c r="J1459" s="8">
        <f t="shared" si="182"/>
        <v>0.6489966316325162</v>
      </c>
      <c r="K1459" s="9">
        <f t="shared" si="183"/>
        <v>39.35706229975775</v>
      </c>
      <c r="L1459" s="9"/>
      <c r="M1459">
        <f t="shared" si="180"/>
        <v>110.34440561447673</v>
      </c>
      <c r="N1459">
        <f t="shared" si="180"/>
        <v>99.308013501991468</v>
      </c>
    </row>
    <row r="1460" spans="2:14" x14ac:dyDescent="0.25">
      <c r="B1460" s="3">
        <f t="shared" si="177"/>
        <v>1457</v>
      </c>
      <c r="C1460" s="7">
        <v>44559</v>
      </c>
      <c r="D1460" s="10">
        <v>46464.66</v>
      </c>
      <c r="E1460" s="3">
        <f t="shared" si="176"/>
        <v>10.746447302629038</v>
      </c>
      <c r="F1460" s="8">
        <f t="shared" si="178"/>
        <v>0</v>
      </c>
      <c r="G1460" s="8">
        <f t="shared" si="179"/>
        <v>2.2958105783960292E-2</v>
      </c>
      <c r="H1460" s="8">
        <f t="shared" si="181"/>
        <v>1.0174020930272924E-2</v>
      </c>
      <c r="I1460" s="8">
        <f t="shared" si="181"/>
        <v>1.6397447505060538E-2</v>
      </c>
      <c r="J1460" s="8">
        <f t="shared" si="182"/>
        <v>0.62046369882465202</v>
      </c>
      <c r="K1460" s="9">
        <f t="shared" si="183"/>
        <v>38.289268638025284</v>
      </c>
      <c r="L1460" s="9"/>
      <c r="M1460">
        <f t="shared" si="180"/>
        <v>110.40645947077681</v>
      </c>
      <c r="N1460">
        <f t="shared" si="180"/>
        <v>99.337627265671046</v>
      </c>
    </row>
    <row r="1461" spans="2:14" x14ac:dyDescent="0.25">
      <c r="B1461" s="3">
        <f t="shared" si="177"/>
        <v>1458</v>
      </c>
      <c r="C1461" s="7">
        <v>44560</v>
      </c>
      <c r="D1461" s="10">
        <v>47120.87</v>
      </c>
      <c r="E1461" s="3">
        <f t="shared" si="176"/>
        <v>10.760471281652473</v>
      </c>
      <c r="F1461" s="8">
        <f t="shared" si="178"/>
        <v>1.4023979023434663E-2</v>
      </c>
      <c r="G1461" s="8">
        <f t="shared" si="179"/>
        <v>0</v>
      </c>
      <c r="H1461" s="8">
        <f t="shared" si="181"/>
        <v>1.0507925192735653E-2</v>
      </c>
      <c r="I1461" s="8">
        <f t="shared" si="181"/>
        <v>1.4994402614000282E-2</v>
      </c>
      <c r="J1461" s="8">
        <f t="shared" si="182"/>
        <v>0.70078985226956614</v>
      </c>
      <c r="K1461" s="9">
        <f t="shared" si="183"/>
        <v>41.203788424208838</v>
      </c>
      <c r="L1461" s="9"/>
      <c r="M1461">
        <f t="shared" si="180"/>
        <v>110.46851332707689</v>
      </c>
      <c r="N1461">
        <f t="shared" si="180"/>
        <v>99.367241029350623</v>
      </c>
    </row>
    <row r="1462" spans="2:14" x14ac:dyDescent="0.25">
      <c r="B1462" s="3">
        <f t="shared" si="177"/>
        <v>1459</v>
      </c>
      <c r="C1462" s="7">
        <v>44561</v>
      </c>
      <c r="D1462" s="10">
        <v>46216.93</v>
      </c>
      <c r="E1462" s="3">
        <f t="shared" si="176"/>
        <v>10.741101460159799</v>
      </c>
      <c r="F1462" s="8">
        <f t="shared" si="178"/>
        <v>0</v>
      </c>
      <c r="G1462" s="8">
        <f t="shared" si="179"/>
        <v>1.9369821492674077E-2</v>
      </c>
      <c r="H1462" s="8">
        <f t="shared" si="181"/>
        <v>1.0027086134149769E-2</v>
      </c>
      <c r="I1462" s="8">
        <f t="shared" si="181"/>
        <v>1.545558884001633E-2</v>
      </c>
      <c r="J1462" s="8">
        <f t="shared" si="182"/>
        <v>0.64876765537321157</v>
      </c>
      <c r="K1462" s="9">
        <f t="shared" si="183"/>
        <v>39.348640377491996</v>
      </c>
      <c r="L1462" s="9"/>
      <c r="M1462">
        <f t="shared" si="180"/>
        <v>110.53056718337697</v>
      </c>
      <c r="N1462">
        <f t="shared" si="180"/>
        <v>99.396854793030201</v>
      </c>
    </row>
    <row r="1463" spans="2:14" x14ac:dyDescent="0.25">
      <c r="B1463" s="3">
        <f t="shared" si="177"/>
        <v>1460</v>
      </c>
      <c r="C1463" s="7">
        <v>44562</v>
      </c>
      <c r="D1463" s="10">
        <v>47722.65</v>
      </c>
      <c r="E1463" s="3">
        <f t="shared" si="176"/>
        <v>10.773161406941577</v>
      </c>
      <c r="F1463" s="8">
        <f t="shared" si="178"/>
        <v>3.2059946781778592E-2</v>
      </c>
      <c r="G1463" s="8">
        <f t="shared" si="179"/>
        <v>0</v>
      </c>
      <c r="H1463" s="8">
        <f t="shared" si="181"/>
        <v>1.0121025026387771E-2</v>
      </c>
      <c r="I1463" s="8">
        <f t="shared" si="181"/>
        <v>1.545558884001633E-2</v>
      </c>
      <c r="J1463" s="8">
        <f t="shared" si="182"/>
        <v>0.65484564393840827</v>
      </c>
      <c r="K1463" s="9">
        <f t="shared" si="183"/>
        <v>39.571403311061985</v>
      </c>
      <c r="L1463" s="9"/>
      <c r="M1463">
        <f t="shared" si="180"/>
        <v>110.59262103967706</v>
      </c>
      <c r="N1463">
        <f t="shared" si="180"/>
        <v>99.426468556709779</v>
      </c>
    </row>
    <row r="1464" spans="2:14" x14ac:dyDescent="0.25">
      <c r="B1464" s="3">
        <f t="shared" si="177"/>
        <v>1461</v>
      </c>
      <c r="C1464" s="7">
        <v>44563</v>
      </c>
      <c r="D1464" s="10">
        <v>47286.18</v>
      </c>
      <c r="E1464" s="3">
        <f t="shared" si="176"/>
        <v>10.763973354197985</v>
      </c>
      <c r="F1464" s="8">
        <f t="shared" si="178"/>
        <v>0</v>
      </c>
      <c r="G1464" s="8">
        <f t="shared" si="179"/>
        <v>9.1880527435925785E-3</v>
      </c>
      <c r="H1464" s="8">
        <f t="shared" si="181"/>
        <v>1.0121025026387771E-2</v>
      </c>
      <c r="I1464" s="8">
        <f t="shared" si="181"/>
        <v>1.5237508805009795E-2</v>
      </c>
      <c r="J1464" s="8">
        <f t="shared" si="182"/>
        <v>0.66421782956149467</v>
      </c>
      <c r="K1464" s="9">
        <f t="shared" si="183"/>
        <v>39.911712142665223</v>
      </c>
      <c r="L1464" s="9"/>
      <c r="M1464">
        <f t="shared" si="180"/>
        <v>110.65467489597715</v>
      </c>
      <c r="N1464">
        <f t="shared" si="180"/>
        <v>99.456082320389356</v>
      </c>
    </row>
    <row r="1465" spans="2:14" x14ac:dyDescent="0.25">
      <c r="B1465" s="3">
        <f t="shared" si="177"/>
        <v>1462</v>
      </c>
      <c r="C1465" s="7">
        <v>44564</v>
      </c>
      <c r="D1465" s="10">
        <v>46446.1</v>
      </c>
      <c r="E1465" s="3">
        <f t="shared" si="176"/>
        <v>10.746047779468388</v>
      </c>
      <c r="F1465" s="8">
        <f t="shared" si="178"/>
        <v>0</v>
      </c>
      <c r="G1465" s="8">
        <f t="shared" si="179"/>
        <v>1.7925574729597216E-2</v>
      </c>
      <c r="H1465" s="8">
        <f t="shared" si="181"/>
        <v>1.0121025026387771E-2</v>
      </c>
      <c r="I1465" s="8">
        <f t="shared" si="181"/>
        <v>1.4679677550393212E-2</v>
      </c>
      <c r="J1465" s="8">
        <f t="shared" si="182"/>
        <v>0.6894582657993511</v>
      </c>
      <c r="K1465" s="9">
        <f t="shared" si="183"/>
        <v>40.809428664586783</v>
      </c>
      <c r="L1465" s="9"/>
      <c r="M1465">
        <f t="shared" si="180"/>
        <v>110.71672875227723</v>
      </c>
      <c r="N1465">
        <f t="shared" si="180"/>
        <v>99.485696084068934</v>
      </c>
    </row>
    <row r="1466" spans="2:14" x14ac:dyDescent="0.25">
      <c r="B1466" s="3">
        <f t="shared" si="177"/>
        <v>1463</v>
      </c>
      <c r="C1466" s="7">
        <v>44565</v>
      </c>
      <c r="D1466" s="10">
        <v>45832.01</v>
      </c>
      <c r="E1466" s="3">
        <f t="shared" si="176"/>
        <v>10.732738034276556</v>
      </c>
      <c r="F1466" s="8">
        <f t="shared" si="178"/>
        <v>0</v>
      </c>
      <c r="G1466" s="8">
        <f t="shared" si="179"/>
        <v>1.3309745191831368E-2</v>
      </c>
      <c r="H1466" s="8">
        <f t="shared" si="181"/>
        <v>9.5794411457279724E-3</v>
      </c>
      <c r="I1466" s="8">
        <f t="shared" si="181"/>
        <v>1.4996576245436816E-2</v>
      </c>
      <c r="J1466" s="8">
        <f t="shared" si="182"/>
        <v>0.63877521035128404</v>
      </c>
      <c r="K1466" s="9">
        <f t="shared" si="183"/>
        <v>38.978818224517667</v>
      </c>
      <c r="L1466" s="9"/>
      <c r="M1466">
        <f t="shared" si="180"/>
        <v>110.77878260857732</v>
      </c>
      <c r="N1466">
        <f t="shared" si="180"/>
        <v>99.515309847748512</v>
      </c>
    </row>
    <row r="1467" spans="2:14" x14ac:dyDescent="0.25">
      <c r="B1467" s="3">
        <f t="shared" si="177"/>
        <v>1464</v>
      </c>
      <c r="C1467" s="7">
        <v>44566</v>
      </c>
      <c r="D1467" s="10">
        <v>43451.13</v>
      </c>
      <c r="E1467" s="3">
        <f t="shared" si="176"/>
        <v>10.679392137259851</v>
      </c>
      <c r="F1467" s="8">
        <f t="shared" si="178"/>
        <v>0</v>
      </c>
      <c r="G1467" s="8">
        <f t="shared" si="179"/>
        <v>5.3345897016704669E-2</v>
      </c>
      <c r="H1467" s="8">
        <f t="shared" si="181"/>
        <v>9.5794411457279724E-3</v>
      </c>
      <c r="I1467" s="8">
        <f t="shared" si="181"/>
        <v>1.6099384278603711E-2</v>
      </c>
      <c r="J1467" s="8">
        <f t="shared" si="182"/>
        <v>0.59501910010677694</v>
      </c>
      <c r="K1467" s="9">
        <f t="shared" si="183"/>
        <v>37.304826009101959</v>
      </c>
      <c r="L1467" s="9"/>
      <c r="M1467">
        <f t="shared" si="180"/>
        <v>110.8408364648774</v>
      </c>
      <c r="N1467">
        <f t="shared" si="180"/>
        <v>99.544923611428089</v>
      </c>
    </row>
    <row r="1468" spans="2:14" x14ac:dyDescent="0.25">
      <c r="B1468" s="3">
        <f t="shared" si="177"/>
        <v>1465</v>
      </c>
      <c r="C1468" s="7">
        <v>44567</v>
      </c>
      <c r="D1468" s="10">
        <v>43082.31</v>
      </c>
      <c r="E1468" s="3">
        <f t="shared" si="176"/>
        <v>10.670867751002678</v>
      </c>
      <c r="F1468" s="8">
        <f t="shared" si="178"/>
        <v>0</v>
      </c>
      <c r="G1468" s="8">
        <f t="shared" si="179"/>
        <v>8.5243862571733331E-3</v>
      </c>
      <c r="H1468" s="8">
        <f t="shared" si="181"/>
        <v>8.8320391495753849E-3</v>
      </c>
      <c r="I1468" s="8">
        <f t="shared" si="181"/>
        <v>1.6302345856155458E-2</v>
      </c>
      <c r="J1468" s="8">
        <f t="shared" si="182"/>
        <v>0.54176492312856761</v>
      </c>
      <c r="K1468" s="9">
        <f t="shared" si="183"/>
        <v>35.1392689638581</v>
      </c>
      <c r="L1468" s="9"/>
      <c r="M1468">
        <f t="shared" si="180"/>
        <v>110.90289032117748</v>
      </c>
      <c r="N1468">
        <f t="shared" si="180"/>
        <v>99.574537375107667</v>
      </c>
    </row>
    <row r="1469" spans="2:14" x14ac:dyDescent="0.25">
      <c r="B1469" s="3">
        <f t="shared" si="177"/>
        <v>1466</v>
      </c>
      <c r="C1469" s="7">
        <v>44568</v>
      </c>
      <c r="D1469" s="10">
        <v>41566.480000000003</v>
      </c>
      <c r="E1469" s="3">
        <f t="shared" si="176"/>
        <v>10.635049352212068</v>
      </c>
      <c r="F1469" s="8">
        <f t="shared" si="178"/>
        <v>0</v>
      </c>
      <c r="G1469" s="8">
        <f t="shared" si="179"/>
        <v>3.5818398790610217E-2</v>
      </c>
      <c r="H1469" s="8">
        <f t="shared" si="181"/>
        <v>8.8320391495753849E-3</v>
      </c>
      <c r="I1469" s="8">
        <f t="shared" si="181"/>
        <v>1.4941868846127086E-2</v>
      </c>
      <c r="J1469" s="8">
        <f t="shared" si="182"/>
        <v>0.59109333916183038</v>
      </c>
      <c r="K1469" s="9">
        <f t="shared" si="183"/>
        <v>37.150135985938547</v>
      </c>
      <c r="L1469" s="9"/>
      <c r="M1469">
        <f t="shared" si="180"/>
        <v>110.96494417747756</v>
      </c>
      <c r="N1469">
        <f t="shared" si="180"/>
        <v>99.604151138787245</v>
      </c>
    </row>
    <row r="1470" spans="2:14" x14ac:dyDescent="0.25">
      <c r="B1470" s="3">
        <f t="shared" si="177"/>
        <v>1467</v>
      </c>
      <c r="C1470" s="7">
        <v>44569</v>
      </c>
      <c r="D1470" s="10">
        <v>41679.74</v>
      </c>
      <c r="E1470" s="3">
        <f t="shared" si="176"/>
        <v>10.637770438403953</v>
      </c>
      <c r="F1470" s="8">
        <f t="shared" si="178"/>
        <v>2.7210861918849361E-3</v>
      </c>
      <c r="G1470" s="8">
        <f t="shared" si="179"/>
        <v>0</v>
      </c>
      <c r="H1470" s="8">
        <f t="shared" si="181"/>
        <v>8.4601322552998928E-3</v>
      </c>
      <c r="I1470" s="8">
        <f t="shared" si="181"/>
        <v>1.4941868846127086E-2</v>
      </c>
      <c r="J1470" s="8">
        <f t="shared" si="182"/>
        <v>0.56620308626873994</v>
      </c>
      <c r="K1470" s="9">
        <f t="shared" si="183"/>
        <v>36.151319789417585</v>
      </c>
      <c r="L1470" s="9"/>
      <c r="M1470">
        <f t="shared" si="180"/>
        <v>111.02699803377766</v>
      </c>
      <c r="N1470">
        <f t="shared" si="180"/>
        <v>99.633764902466822</v>
      </c>
    </row>
    <row r="1471" spans="2:14" x14ac:dyDescent="0.25">
      <c r="B1471" s="3">
        <f t="shared" si="177"/>
        <v>1468</v>
      </c>
      <c r="C1471" s="7">
        <v>44570</v>
      </c>
      <c r="D1471" s="10">
        <v>41864.620000000003</v>
      </c>
      <c r="E1471" s="3">
        <f t="shared" si="176"/>
        <v>10.642196357802879</v>
      </c>
      <c r="F1471" s="8">
        <f t="shared" si="178"/>
        <v>4.4259193989262258E-3</v>
      </c>
      <c r="G1471" s="8">
        <f t="shared" si="179"/>
        <v>0</v>
      </c>
      <c r="H1471" s="8">
        <f t="shared" si="181"/>
        <v>7.4794627898968728E-3</v>
      </c>
      <c r="I1471" s="8">
        <f t="shared" si="181"/>
        <v>1.4941868846127086E-2</v>
      </c>
      <c r="J1471" s="8">
        <f t="shared" si="182"/>
        <v>0.50057076975585557</v>
      </c>
      <c r="K1471" s="9">
        <f t="shared" si="183"/>
        <v>33.358691229024743</v>
      </c>
      <c r="L1471" s="9"/>
      <c r="M1471">
        <f t="shared" si="180"/>
        <v>111.08905189007774</v>
      </c>
      <c r="N1471">
        <f t="shared" si="180"/>
        <v>99.6633786661464</v>
      </c>
    </row>
    <row r="1472" spans="2:14" x14ac:dyDescent="0.25">
      <c r="B1472" s="3">
        <f t="shared" si="177"/>
        <v>1469</v>
      </c>
      <c r="C1472" s="7">
        <v>44571</v>
      </c>
      <c r="D1472" s="10">
        <v>41822.49</v>
      </c>
      <c r="E1472" s="3">
        <f t="shared" si="176"/>
        <v>10.641189512099663</v>
      </c>
      <c r="F1472" s="8">
        <f t="shared" si="178"/>
        <v>0</v>
      </c>
      <c r="G1472" s="8">
        <f t="shared" si="179"/>
        <v>1.0068457032161859E-3</v>
      </c>
      <c r="H1472" s="8">
        <f t="shared" si="181"/>
        <v>7.2719471137171849E-3</v>
      </c>
      <c r="I1472" s="8">
        <f t="shared" si="181"/>
        <v>1.4965841362870328E-2</v>
      </c>
      <c r="J1472" s="8">
        <f t="shared" si="182"/>
        <v>0.48590299318276908</v>
      </c>
      <c r="K1472" s="9">
        <f t="shared" si="183"/>
        <v>32.700855669048522</v>
      </c>
      <c r="L1472" s="9"/>
      <c r="M1472">
        <f t="shared" si="180"/>
        <v>111.15110574637782</v>
      </c>
      <c r="N1472">
        <f t="shared" si="180"/>
        <v>99.692992429825978</v>
      </c>
    </row>
    <row r="1473" spans="2:14" x14ac:dyDescent="0.25">
      <c r="B1473" s="3">
        <f t="shared" si="177"/>
        <v>1470</v>
      </c>
      <c r="C1473" s="7">
        <v>44572</v>
      </c>
      <c r="D1473" s="10">
        <v>42729.29</v>
      </c>
      <c r="E1473" s="3">
        <f t="shared" si="176"/>
        <v>10.662639912539341</v>
      </c>
      <c r="F1473" s="8">
        <f t="shared" si="178"/>
        <v>2.1450400439677608E-2</v>
      </c>
      <c r="G1473" s="8">
        <f t="shared" si="179"/>
        <v>0</v>
      </c>
      <c r="H1473" s="8">
        <f t="shared" si="181"/>
        <v>7.7826709337095084E-3</v>
      </c>
      <c r="I1473" s="8">
        <f t="shared" si="181"/>
        <v>1.46231206831059E-2</v>
      </c>
      <c r="J1473" s="8">
        <f t="shared" si="182"/>
        <v>0.53221682993431307</v>
      </c>
      <c r="K1473" s="9">
        <f t="shared" si="183"/>
        <v>34.735085761793229</v>
      </c>
      <c r="L1473" s="9"/>
      <c r="M1473">
        <f t="shared" si="180"/>
        <v>111.21315960267791</v>
      </c>
      <c r="N1473">
        <f t="shared" si="180"/>
        <v>99.722606193505555</v>
      </c>
    </row>
    <row r="1474" spans="2:14" x14ac:dyDescent="0.25">
      <c r="B1474" s="3">
        <f t="shared" si="177"/>
        <v>1471</v>
      </c>
      <c r="C1474" s="7">
        <v>44573</v>
      </c>
      <c r="D1474" s="10">
        <v>43902.66</v>
      </c>
      <c r="E1474" s="3">
        <f t="shared" si="176"/>
        <v>10.689730189482752</v>
      </c>
      <c r="F1474" s="8">
        <f t="shared" si="178"/>
        <v>2.7090276943411595E-2</v>
      </c>
      <c r="G1474" s="8">
        <f t="shared" si="179"/>
        <v>0</v>
      </c>
      <c r="H1474" s="8">
        <f t="shared" si="181"/>
        <v>8.3302527641942858E-3</v>
      </c>
      <c r="I1474" s="8">
        <f t="shared" si="181"/>
        <v>1.46231206831059E-2</v>
      </c>
      <c r="J1474" s="8">
        <f t="shared" si="182"/>
        <v>0.56966313447841754</v>
      </c>
      <c r="K1474" s="9">
        <f t="shared" si="183"/>
        <v>36.292063052605904</v>
      </c>
      <c r="L1474" s="9"/>
      <c r="M1474">
        <f t="shared" si="180"/>
        <v>111.27521345897799</v>
      </c>
      <c r="N1474">
        <f t="shared" si="180"/>
        <v>99.752219957185133</v>
      </c>
    </row>
    <row r="1475" spans="2:14" x14ac:dyDescent="0.25">
      <c r="B1475" s="3">
        <f t="shared" si="177"/>
        <v>1472</v>
      </c>
      <c r="C1475" s="7">
        <v>44574</v>
      </c>
      <c r="D1475" s="10">
        <v>42560.11</v>
      </c>
      <c r="E1475" s="3">
        <f t="shared" si="176"/>
        <v>10.658672708598653</v>
      </c>
      <c r="F1475" s="8">
        <f t="shared" si="178"/>
        <v>0</v>
      </c>
      <c r="G1475" s="8">
        <f t="shared" si="179"/>
        <v>3.105748088409932E-2</v>
      </c>
      <c r="H1475" s="8">
        <f t="shared" si="181"/>
        <v>8.3302527641942858E-3</v>
      </c>
      <c r="I1475" s="8">
        <f t="shared" si="181"/>
        <v>1.5067757130393803E-2</v>
      </c>
      <c r="J1475" s="8">
        <f t="shared" si="182"/>
        <v>0.55285286934914712</v>
      </c>
      <c r="K1475" s="9">
        <f t="shared" si="183"/>
        <v>35.602398672893344</v>
      </c>
      <c r="L1475" s="9"/>
      <c r="M1475">
        <f t="shared" si="180"/>
        <v>111.33726731527808</v>
      </c>
      <c r="N1475">
        <f t="shared" si="180"/>
        <v>99.781833720864711</v>
      </c>
    </row>
    <row r="1476" spans="2:14" x14ac:dyDescent="0.25">
      <c r="B1476" s="3">
        <f t="shared" si="177"/>
        <v>1473</v>
      </c>
      <c r="C1476" s="7">
        <v>44575</v>
      </c>
      <c r="D1476" s="10">
        <v>43059.96</v>
      </c>
      <c r="E1476" s="3">
        <f t="shared" ref="E1476:E1539" si="184">LN(D1476)</f>
        <v>10.670348841981555</v>
      </c>
      <c r="F1476" s="8">
        <f t="shared" si="178"/>
        <v>1.167613338290252E-2</v>
      </c>
      <c r="G1476" s="8">
        <f t="shared" si="179"/>
        <v>0</v>
      </c>
      <c r="H1476" s="8">
        <f t="shared" si="181"/>
        <v>8.6082559399776794E-3</v>
      </c>
      <c r="I1476" s="8">
        <f t="shared" si="181"/>
        <v>1.3821948664684922E-2</v>
      </c>
      <c r="J1476" s="8">
        <f t="shared" si="182"/>
        <v>0.62279611571498406</v>
      </c>
      <c r="K1476" s="9">
        <f t="shared" si="183"/>
        <v>38.377964408707477</v>
      </c>
      <c r="L1476" s="9"/>
      <c r="M1476">
        <f t="shared" si="180"/>
        <v>111.39932117157817</v>
      </c>
      <c r="N1476">
        <f t="shared" si="180"/>
        <v>99.811447484544288</v>
      </c>
    </row>
    <row r="1477" spans="2:14" x14ac:dyDescent="0.25">
      <c r="B1477" s="3">
        <f t="shared" ref="B1477:B1540" si="185">+B1476+1</f>
        <v>1474</v>
      </c>
      <c r="C1477" s="7">
        <v>44576</v>
      </c>
      <c r="D1477" s="10">
        <v>43084.29</v>
      </c>
      <c r="E1477" s="3">
        <f t="shared" si="184"/>
        <v>10.670913708485051</v>
      </c>
      <c r="F1477" s="8">
        <f t="shared" ref="F1477:F1540" si="186">IF(E1477&gt;E1476,E1477-E1476,0)</f>
        <v>5.6486650349540923E-4</v>
      </c>
      <c r="G1477" s="8">
        <f t="shared" si="179"/>
        <v>0</v>
      </c>
      <c r="H1477" s="8">
        <f t="shared" si="181"/>
        <v>8.6217051424418555E-3</v>
      </c>
      <c r="I1477" s="8">
        <f t="shared" si="181"/>
        <v>1.1759054431752704E-2</v>
      </c>
      <c r="J1477" s="8">
        <f t="shared" si="182"/>
        <v>0.73319714544061154</v>
      </c>
      <c r="K1477" s="9">
        <f t="shared" si="183"/>
        <v>42.303159070471409</v>
      </c>
      <c r="L1477" s="9"/>
      <c r="M1477">
        <f t="shared" si="180"/>
        <v>111.46137502787825</v>
      </c>
      <c r="N1477">
        <f t="shared" si="180"/>
        <v>99.841061248223866</v>
      </c>
    </row>
    <row r="1478" spans="2:14" x14ac:dyDescent="0.25">
      <c r="B1478" s="3">
        <f t="shared" si="185"/>
        <v>1475</v>
      </c>
      <c r="C1478" s="7">
        <v>44577</v>
      </c>
      <c r="D1478" s="10">
        <v>43071.66</v>
      </c>
      <c r="E1478" s="3">
        <f t="shared" si="184"/>
        <v>10.670620519213957</v>
      </c>
      <c r="F1478" s="8">
        <f t="shared" si="186"/>
        <v>0</v>
      </c>
      <c r="G1478" s="8">
        <f t="shared" si="179"/>
        <v>2.9318927109400761E-4</v>
      </c>
      <c r="H1478" s="8">
        <f t="shared" si="181"/>
        <v>8.5038710881041903E-3</v>
      </c>
      <c r="I1478" s="8">
        <f t="shared" si="181"/>
        <v>1.1766035128683513E-2</v>
      </c>
      <c r="J1478" s="8">
        <f t="shared" si="182"/>
        <v>0.72274738219787027</v>
      </c>
      <c r="K1478" s="9">
        <f t="shared" si="183"/>
        <v>41.953184179319067</v>
      </c>
      <c r="L1478" s="9"/>
      <c r="M1478">
        <f t="shared" si="180"/>
        <v>111.52342888417833</v>
      </c>
      <c r="N1478">
        <f t="shared" si="180"/>
        <v>99.870675011903444</v>
      </c>
    </row>
    <row r="1479" spans="2:14" x14ac:dyDescent="0.25">
      <c r="B1479" s="3">
        <f t="shared" si="185"/>
        <v>1476</v>
      </c>
      <c r="C1479" s="7">
        <v>44578</v>
      </c>
      <c r="D1479" s="10">
        <v>42201.62</v>
      </c>
      <c r="E1479" s="3">
        <f t="shared" si="184"/>
        <v>10.650213887912871</v>
      </c>
      <c r="F1479" s="8">
        <f t="shared" si="186"/>
        <v>0</v>
      </c>
      <c r="G1479" s="8">
        <f t="shared" si="179"/>
        <v>2.0406631301085554E-2</v>
      </c>
      <c r="H1479" s="8">
        <f t="shared" si="181"/>
        <v>8.0051461961073121E-3</v>
      </c>
      <c r="I1479" s="8">
        <f t="shared" si="181"/>
        <v>1.2251907302518884E-2</v>
      </c>
      <c r="J1479" s="8">
        <f t="shared" si="182"/>
        <v>0.65337959212779262</v>
      </c>
      <c r="K1479" s="9">
        <f t="shared" si="183"/>
        <v>39.517821269762706</v>
      </c>
      <c r="L1479" s="9"/>
      <c r="M1479">
        <f t="shared" si="180"/>
        <v>111.58548274047841</v>
      </c>
      <c r="N1479">
        <f t="shared" si="180"/>
        <v>99.900288775583007</v>
      </c>
    </row>
    <row r="1480" spans="2:14" x14ac:dyDescent="0.25">
      <c r="B1480" s="3">
        <f t="shared" si="185"/>
        <v>1477</v>
      </c>
      <c r="C1480" s="7">
        <v>44579</v>
      </c>
      <c r="D1480" s="10">
        <v>42352.12</v>
      </c>
      <c r="E1480" s="3">
        <f t="shared" si="184"/>
        <v>10.653773757859167</v>
      </c>
      <c r="F1480" s="8">
        <f t="shared" si="186"/>
        <v>3.5598699462955352E-3</v>
      </c>
      <c r="G1480" s="8">
        <f t="shared" ref="G1480:G1543" si="187">IF(E1480&lt;E1479,E1479-E1480,0)</f>
        <v>0</v>
      </c>
      <c r="H1480" s="8">
        <f t="shared" si="181"/>
        <v>8.0206050615310911E-3</v>
      </c>
      <c r="I1480" s="8">
        <f t="shared" si="181"/>
        <v>1.2251907302518884E-2</v>
      </c>
      <c r="J1480" s="8">
        <f t="shared" si="182"/>
        <v>0.65464134387322093</v>
      </c>
      <c r="K1480" s="9">
        <f t="shared" si="183"/>
        <v>39.563942137504071</v>
      </c>
      <c r="L1480" s="9"/>
      <c r="M1480">
        <f t="shared" si="180"/>
        <v>111.64753659677849</v>
      </c>
      <c r="N1480">
        <f t="shared" si="180"/>
        <v>99.929902539262585</v>
      </c>
    </row>
    <row r="1481" spans="2:14" x14ac:dyDescent="0.25">
      <c r="B1481" s="3">
        <f t="shared" si="185"/>
        <v>1478</v>
      </c>
      <c r="C1481" s="7">
        <v>44580</v>
      </c>
      <c r="D1481" s="10">
        <v>41660.01</v>
      </c>
      <c r="E1481" s="3">
        <f t="shared" si="184"/>
        <v>10.63729695485334</v>
      </c>
      <c r="F1481" s="8">
        <f t="shared" si="186"/>
        <v>0</v>
      </c>
      <c r="G1481" s="8">
        <f t="shared" si="187"/>
        <v>1.6476803005826213E-2</v>
      </c>
      <c r="H1481" s="8">
        <f t="shared" si="181"/>
        <v>8.0206050615310911E-3</v>
      </c>
      <c r="I1481" s="8">
        <f t="shared" si="181"/>
        <v>1.2588724170254599E-2</v>
      </c>
      <c r="J1481" s="8">
        <f t="shared" si="182"/>
        <v>0.63712612597253204</v>
      </c>
      <c r="K1481" s="9">
        <f t="shared" si="183"/>
        <v>38.917351318552093</v>
      </c>
      <c r="L1481" s="9"/>
      <c r="M1481">
        <f t="shared" si="180"/>
        <v>111.70959045307859</v>
      </c>
      <c r="N1481">
        <f t="shared" si="180"/>
        <v>99.959516302942163</v>
      </c>
    </row>
    <row r="1482" spans="2:14" x14ac:dyDescent="0.25">
      <c r="B1482" s="3">
        <f t="shared" si="185"/>
        <v>1479</v>
      </c>
      <c r="C1482" s="7">
        <v>44581</v>
      </c>
      <c r="D1482" s="10">
        <v>40680.910000000003</v>
      </c>
      <c r="E1482" s="3">
        <f t="shared" si="184"/>
        <v>10.613514219627145</v>
      </c>
      <c r="F1482" s="8">
        <f t="shared" si="186"/>
        <v>0</v>
      </c>
      <c r="G1482" s="8">
        <f t="shared" si="187"/>
        <v>2.3782735226195229E-2</v>
      </c>
      <c r="H1482" s="8">
        <f t="shared" si="181"/>
        <v>8.0206050615310911E-3</v>
      </c>
      <c r="I1482" s="8">
        <f t="shared" si="181"/>
        <v>1.1733226479765876E-2</v>
      </c>
      <c r="J1482" s="8">
        <f t="shared" si="182"/>
        <v>0.68358052027400518</v>
      </c>
      <c r="K1482" s="9">
        <f t="shared" si="183"/>
        <v>40.602781514884214</v>
      </c>
      <c r="L1482" s="9"/>
      <c r="M1482">
        <f t="shared" si="180"/>
        <v>111.77164430937867</v>
      </c>
      <c r="N1482">
        <f t="shared" si="180"/>
        <v>99.98913006662174</v>
      </c>
    </row>
    <row r="1483" spans="2:14" x14ac:dyDescent="0.25">
      <c r="B1483" s="3">
        <f t="shared" si="185"/>
        <v>1480</v>
      </c>
      <c r="C1483" s="7">
        <v>44582</v>
      </c>
      <c r="D1483" s="10">
        <v>36445.31</v>
      </c>
      <c r="E1483" s="3">
        <f t="shared" si="184"/>
        <v>10.503568059748035</v>
      </c>
      <c r="F1483" s="8">
        <f t="shared" si="186"/>
        <v>0</v>
      </c>
      <c r="G1483" s="8">
        <f t="shared" si="187"/>
        <v>0.10994615987910983</v>
      </c>
      <c r="H1483" s="8">
        <f t="shared" si="181"/>
        <v>8.0206050615310911E-3</v>
      </c>
      <c r="I1483" s="8">
        <f t="shared" si="181"/>
        <v>1.4147285345249835E-2</v>
      </c>
      <c r="J1483" s="8">
        <f t="shared" si="182"/>
        <v>0.56693597858504574</v>
      </c>
      <c r="K1483" s="9">
        <f t="shared" si="183"/>
        <v>36.181183298694371</v>
      </c>
      <c r="L1483" s="9"/>
      <c r="M1483">
        <f t="shared" si="180"/>
        <v>111.83369816567875</v>
      </c>
      <c r="N1483">
        <f t="shared" si="180"/>
        <v>100.01874383030132</v>
      </c>
    </row>
    <row r="1484" spans="2:14" x14ac:dyDescent="0.25">
      <c r="B1484" s="3">
        <f t="shared" si="185"/>
        <v>1481</v>
      </c>
      <c r="C1484" s="7">
        <v>44583</v>
      </c>
      <c r="D1484" s="10">
        <v>35071.42</v>
      </c>
      <c r="E1484" s="3">
        <f t="shared" si="184"/>
        <v>10.465141832762184</v>
      </c>
      <c r="F1484" s="8">
        <f t="shared" si="186"/>
        <v>0</v>
      </c>
      <c r="G1484" s="8">
        <f t="shared" si="187"/>
        <v>3.8426226985851741E-2</v>
      </c>
      <c r="H1484" s="8">
        <f t="shared" si="181"/>
        <v>6.9107379329527048E-3</v>
      </c>
      <c r="I1484" s="8">
        <f t="shared" si="181"/>
        <v>1.5062195511579638E-2</v>
      </c>
      <c r="J1484" s="8">
        <f t="shared" si="182"/>
        <v>0.45881345303477244</v>
      </c>
      <c r="K1484" s="9">
        <f t="shared" si="183"/>
        <v>31.451139422953773</v>
      </c>
      <c r="L1484" s="9"/>
      <c r="M1484">
        <f t="shared" si="180"/>
        <v>111.89575202197884</v>
      </c>
      <c r="N1484">
        <f t="shared" si="180"/>
        <v>100.0483575939809</v>
      </c>
    </row>
    <row r="1485" spans="2:14" x14ac:dyDescent="0.25">
      <c r="B1485" s="3">
        <f t="shared" si="185"/>
        <v>1482</v>
      </c>
      <c r="C1485" s="7">
        <v>44584</v>
      </c>
      <c r="D1485" s="10">
        <v>36244.550000000003</v>
      </c>
      <c r="E1485" s="3">
        <f t="shared" si="184"/>
        <v>10.498044304152318</v>
      </c>
      <c r="F1485" s="8">
        <f t="shared" si="186"/>
        <v>3.2902471390134025E-2</v>
      </c>
      <c r="G1485" s="8">
        <f t="shared" si="187"/>
        <v>0</v>
      </c>
      <c r="H1485" s="8">
        <f t="shared" si="181"/>
        <v>7.3762098060271512E-3</v>
      </c>
      <c r="I1485" s="8">
        <f t="shared" si="181"/>
        <v>1.5062195511579638E-2</v>
      </c>
      <c r="J1485" s="8">
        <f t="shared" si="182"/>
        <v>0.48971677471298308</v>
      </c>
      <c r="K1485" s="9">
        <f t="shared" si="183"/>
        <v>32.873146293686233</v>
      </c>
      <c r="L1485" s="9"/>
      <c r="M1485">
        <f t="shared" si="180"/>
        <v>111.95780587827892</v>
      </c>
      <c r="N1485">
        <f t="shared" si="180"/>
        <v>100.07797135766047</v>
      </c>
    </row>
    <row r="1486" spans="2:14" x14ac:dyDescent="0.25">
      <c r="B1486" s="3">
        <f t="shared" si="185"/>
        <v>1483</v>
      </c>
      <c r="C1486" s="7">
        <v>44585</v>
      </c>
      <c r="D1486" s="10">
        <v>36660.35</v>
      </c>
      <c r="E1486" s="3">
        <f t="shared" si="184"/>
        <v>10.509451068538521</v>
      </c>
      <c r="F1486" s="8">
        <f t="shared" si="186"/>
        <v>1.140676438620325E-2</v>
      </c>
      <c r="G1486" s="8">
        <f t="shared" si="187"/>
        <v>0</v>
      </c>
      <c r="H1486" s="8">
        <f t="shared" si="181"/>
        <v>7.6477994342700854E-3</v>
      </c>
      <c r="I1486" s="8">
        <f t="shared" si="181"/>
        <v>1.3412258003183443E-2</v>
      </c>
      <c r="J1486" s="8">
        <f t="shared" si="182"/>
        <v>0.5702096867249985</v>
      </c>
      <c r="K1486" s="9">
        <f t="shared" si="183"/>
        <v>36.314238254018818</v>
      </c>
      <c r="L1486" s="9"/>
      <c r="M1486">
        <f t="shared" si="180"/>
        <v>112.019859734579</v>
      </c>
      <c r="N1486">
        <f t="shared" si="180"/>
        <v>100.10758512134005</v>
      </c>
    </row>
    <row r="1487" spans="2:14" x14ac:dyDescent="0.25">
      <c r="B1487" s="3">
        <f t="shared" si="185"/>
        <v>1484</v>
      </c>
      <c r="C1487" s="7">
        <v>44586</v>
      </c>
      <c r="D1487" s="10">
        <v>36958.32</v>
      </c>
      <c r="E1487" s="3">
        <f t="shared" si="184"/>
        <v>10.517546070177076</v>
      </c>
      <c r="F1487" s="8">
        <f t="shared" si="186"/>
        <v>8.0950016385550327E-3</v>
      </c>
      <c r="G1487" s="8">
        <f t="shared" si="187"/>
        <v>0</v>
      </c>
      <c r="H1487" s="8">
        <f t="shared" si="181"/>
        <v>7.0185333725053907E-3</v>
      </c>
      <c r="I1487" s="8">
        <f t="shared" si="181"/>
        <v>1.3412258003183443E-2</v>
      </c>
      <c r="J1487" s="8">
        <f t="shared" si="182"/>
        <v>0.52329245163935256</v>
      </c>
      <c r="K1487" s="9">
        <f t="shared" si="183"/>
        <v>34.352724000975016</v>
      </c>
      <c r="L1487" s="9"/>
      <c r="M1487">
        <f t="shared" si="180"/>
        <v>112.0819135908791</v>
      </c>
      <c r="N1487">
        <f t="shared" si="180"/>
        <v>100.13719888501963</v>
      </c>
    </row>
    <row r="1488" spans="2:14" x14ac:dyDescent="0.25">
      <c r="B1488" s="3">
        <f t="shared" si="185"/>
        <v>1485</v>
      </c>
      <c r="C1488" s="7">
        <v>44587</v>
      </c>
      <c r="D1488" s="10">
        <v>36809.339999999997</v>
      </c>
      <c r="E1488" s="3">
        <f t="shared" si="184"/>
        <v>10.513506896301973</v>
      </c>
      <c r="F1488" s="8">
        <f t="shared" si="186"/>
        <v>0</v>
      </c>
      <c r="G1488" s="8">
        <f t="shared" si="187"/>
        <v>4.0391738751033301E-3</v>
      </c>
      <c r="H1488" s="8">
        <f t="shared" si="181"/>
        <v>6.7629676864007547E-3</v>
      </c>
      <c r="I1488" s="8">
        <f t="shared" si="181"/>
        <v>1.3508428809733523E-2</v>
      </c>
      <c r="J1488" s="8">
        <f t="shared" si="182"/>
        <v>0.50064798665020804</v>
      </c>
      <c r="K1488" s="9">
        <f t="shared" si="183"/>
        <v>33.362120304293995</v>
      </c>
      <c r="L1488" s="9"/>
      <c r="M1488">
        <f t="shared" si="180"/>
        <v>112.14396744717918</v>
      </c>
      <c r="N1488">
        <f t="shared" si="180"/>
        <v>100.16681264869919</v>
      </c>
    </row>
    <row r="1489" spans="2:14" x14ac:dyDescent="0.25">
      <c r="B1489" s="3">
        <f t="shared" si="185"/>
        <v>1486</v>
      </c>
      <c r="C1489" s="7">
        <v>44588</v>
      </c>
      <c r="D1489" s="10">
        <v>37160.1</v>
      </c>
      <c r="E1489" s="3">
        <f t="shared" si="184"/>
        <v>10.522990883989817</v>
      </c>
      <c r="F1489" s="8">
        <f t="shared" si="186"/>
        <v>9.4839876878438645E-3</v>
      </c>
      <c r="G1489" s="8">
        <f t="shared" si="187"/>
        <v>0</v>
      </c>
      <c r="H1489" s="8">
        <f t="shared" si="181"/>
        <v>6.9887769170637031E-3</v>
      </c>
      <c r="I1489" s="8">
        <f t="shared" si="181"/>
        <v>1.2900138275729158E-2</v>
      </c>
      <c r="J1489" s="8">
        <f t="shared" si="182"/>
        <v>0.54175984533535348</v>
      </c>
      <c r="K1489" s="9">
        <f t="shared" si="183"/>
        <v>35.139055344739077</v>
      </c>
      <c r="L1489" s="9"/>
      <c r="M1489">
        <f t="shared" si="180"/>
        <v>112.20602130347926</v>
      </c>
      <c r="N1489">
        <f t="shared" si="180"/>
        <v>100.19642641237877</v>
      </c>
    </row>
    <row r="1490" spans="2:14" x14ac:dyDescent="0.25">
      <c r="B1490" s="3">
        <f t="shared" si="185"/>
        <v>1487</v>
      </c>
      <c r="C1490" s="7">
        <v>44589</v>
      </c>
      <c r="D1490" s="10">
        <v>37716.559999999998</v>
      </c>
      <c r="E1490" s="3">
        <f t="shared" si="184"/>
        <v>10.537854534285287</v>
      </c>
      <c r="F1490" s="8">
        <f t="shared" si="186"/>
        <v>1.4863650295470876E-2</v>
      </c>
      <c r="G1490" s="8">
        <f t="shared" si="187"/>
        <v>0</v>
      </c>
      <c r="H1490" s="8">
        <f t="shared" si="181"/>
        <v>7.3426733526701527E-3</v>
      </c>
      <c r="I1490" s="8">
        <f t="shared" si="181"/>
        <v>1.2137679432872821E-2</v>
      </c>
      <c r="J1490" s="8">
        <f t="shared" si="182"/>
        <v>0.60494869660042117</v>
      </c>
      <c r="K1490" s="9">
        <f t="shared" si="183"/>
        <v>37.692712413911714</v>
      </c>
      <c r="L1490" s="9"/>
      <c r="M1490">
        <f t="shared" si="180"/>
        <v>112.26807515977934</v>
      </c>
      <c r="N1490">
        <f t="shared" si="180"/>
        <v>100.22604017605835</v>
      </c>
    </row>
    <row r="1491" spans="2:14" x14ac:dyDescent="0.25">
      <c r="B1491" s="3">
        <f t="shared" si="185"/>
        <v>1488</v>
      </c>
      <c r="C1491" s="7">
        <v>44590</v>
      </c>
      <c r="D1491" s="10">
        <v>38166.839999999997</v>
      </c>
      <c r="E1491" s="3">
        <f t="shared" si="184"/>
        <v>10.549722354782725</v>
      </c>
      <c r="F1491" s="8">
        <f t="shared" si="186"/>
        <v>1.186782049743762E-2</v>
      </c>
      <c r="G1491" s="8">
        <f t="shared" si="187"/>
        <v>0</v>
      </c>
      <c r="H1491" s="8">
        <f t="shared" si="181"/>
        <v>7.264998290226643E-3</v>
      </c>
      <c r="I1491" s="8">
        <f t="shared" si="181"/>
        <v>1.2137679432872821E-2</v>
      </c>
      <c r="J1491" s="8">
        <f t="shared" si="182"/>
        <v>0.59854919800819939</v>
      </c>
      <c r="K1491" s="9">
        <f t="shared" si="183"/>
        <v>37.443276613193689</v>
      </c>
      <c r="L1491" s="9"/>
      <c r="M1491">
        <f t="shared" si="180"/>
        <v>112.33012901607943</v>
      </c>
      <c r="N1491">
        <f t="shared" si="180"/>
        <v>100.25565393973793</v>
      </c>
    </row>
    <row r="1492" spans="2:14" x14ac:dyDescent="0.25">
      <c r="B1492" s="3">
        <f t="shared" si="185"/>
        <v>1489</v>
      </c>
      <c r="C1492" s="7">
        <v>44591</v>
      </c>
      <c r="D1492" s="10">
        <v>37881.760000000002</v>
      </c>
      <c r="E1492" s="3">
        <f t="shared" si="184"/>
        <v>10.542225008733865</v>
      </c>
      <c r="F1492" s="8">
        <f t="shared" si="186"/>
        <v>0</v>
      </c>
      <c r="G1492" s="8">
        <f t="shared" si="187"/>
        <v>7.4973460488596544E-3</v>
      </c>
      <c r="H1492" s="8">
        <f t="shared" si="181"/>
        <v>7.264998290226643E-3</v>
      </c>
      <c r="I1492" s="8">
        <f t="shared" si="181"/>
        <v>1.2238151312461833E-2</v>
      </c>
      <c r="J1492" s="8">
        <f t="shared" si="182"/>
        <v>0.59363527257820869</v>
      </c>
      <c r="K1492" s="9">
        <f t="shared" si="183"/>
        <v>37.250384877451673</v>
      </c>
      <c r="L1492" s="9"/>
      <c r="M1492">
        <f t="shared" si="180"/>
        <v>112.39218287237952</v>
      </c>
      <c r="N1492">
        <f t="shared" si="180"/>
        <v>100.2852677034175</v>
      </c>
    </row>
    <row r="1493" spans="2:14" x14ac:dyDescent="0.25">
      <c r="B1493" s="3">
        <f t="shared" si="185"/>
        <v>1490</v>
      </c>
      <c r="C1493" s="7">
        <v>44592</v>
      </c>
      <c r="D1493" s="10">
        <v>38466.9</v>
      </c>
      <c r="E1493" s="3">
        <f t="shared" si="184"/>
        <v>10.557553410227515</v>
      </c>
      <c r="F1493" s="8">
        <f t="shared" si="186"/>
        <v>1.5328401493649224E-2</v>
      </c>
      <c r="G1493" s="8">
        <f t="shared" si="187"/>
        <v>0</v>
      </c>
      <c r="H1493" s="8">
        <f t="shared" si="181"/>
        <v>7.511450893056144E-3</v>
      </c>
      <c r="I1493" s="8">
        <f t="shared" si="181"/>
        <v>1.2238151312461833E-2</v>
      </c>
      <c r="J1493" s="8">
        <f t="shared" si="182"/>
        <v>0.61377333073234708</v>
      </c>
      <c r="K1493" s="9">
        <f t="shared" si="183"/>
        <v>38.033428799682191</v>
      </c>
      <c r="L1493" s="9"/>
      <c r="M1493">
        <f t="shared" si="180"/>
        <v>112.4542367286796</v>
      </c>
      <c r="N1493">
        <f t="shared" si="180"/>
        <v>100.31488146709708</v>
      </c>
    </row>
    <row r="1494" spans="2:14" x14ac:dyDescent="0.25">
      <c r="B1494" s="3">
        <f t="shared" si="185"/>
        <v>1491</v>
      </c>
      <c r="C1494" s="7">
        <v>44593</v>
      </c>
      <c r="D1494" s="10">
        <v>38694.589999999997</v>
      </c>
      <c r="E1494" s="3">
        <f t="shared" si="184"/>
        <v>10.563455075964228</v>
      </c>
      <c r="F1494" s="8">
        <f t="shared" si="186"/>
        <v>5.9016657367134684E-3</v>
      </c>
      <c r="G1494" s="8">
        <f t="shared" si="187"/>
        <v>0</v>
      </c>
      <c r="H1494" s="8">
        <f t="shared" si="181"/>
        <v>6.6698030954194295E-3</v>
      </c>
      <c r="I1494" s="8">
        <f t="shared" si="181"/>
        <v>1.2238151312461833E-2</v>
      </c>
      <c r="J1494" s="8">
        <f t="shared" si="182"/>
        <v>0.54500086860567898</v>
      </c>
      <c r="K1494" s="9">
        <f t="shared" si="183"/>
        <v>35.27511729475772</v>
      </c>
      <c r="L1494" s="9"/>
      <c r="M1494">
        <f t="shared" si="180"/>
        <v>112.51629058497969</v>
      </c>
      <c r="N1494">
        <f t="shared" si="180"/>
        <v>100.34449523077666</v>
      </c>
    </row>
    <row r="1495" spans="2:14" x14ac:dyDescent="0.25">
      <c r="B1495" s="3">
        <f t="shared" si="185"/>
        <v>1492</v>
      </c>
      <c r="C1495" s="7">
        <v>44594</v>
      </c>
      <c r="D1495" s="10">
        <v>36896.36</v>
      </c>
      <c r="E1495" s="3">
        <f t="shared" si="184"/>
        <v>10.515868180176431</v>
      </c>
      <c r="F1495" s="8">
        <f t="shared" si="186"/>
        <v>0</v>
      </c>
      <c r="G1495" s="8">
        <f t="shared" si="187"/>
        <v>4.7586895787796735E-2</v>
      </c>
      <c r="H1495" s="8">
        <f t="shared" si="181"/>
        <v>6.6698030954194295E-3</v>
      </c>
      <c r="I1495" s="8">
        <f t="shared" si="181"/>
        <v>1.3223778777144726E-2</v>
      </c>
      <c r="J1495" s="8">
        <f t="shared" si="182"/>
        <v>0.50437951268113779</v>
      </c>
      <c r="K1495" s="9">
        <f t="shared" si="183"/>
        <v>33.527411695618056</v>
      </c>
      <c r="L1495" s="9"/>
      <c r="M1495">
        <f t="shared" si="180"/>
        <v>112.57834444127977</v>
      </c>
      <c r="N1495">
        <f t="shared" si="180"/>
        <v>100.37410899445624</v>
      </c>
    </row>
    <row r="1496" spans="2:14" x14ac:dyDescent="0.25">
      <c r="B1496" s="3">
        <f t="shared" si="185"/>
        <v>1493</v>
      </c>
      <c r="C1496" s="7">
        <v>44595</v>
      </c>
      <c r="D1496" s="10">
        <v>37311.61</v>
      </c>
      <c r="E1496" s="3">
        <f t="shared" si="184"/>
        <v>10.527059817254166</v>
      </c>
      <c r="F1496" s="8">
        <f t="shared" si="186"/>
        <v>1.119163707773474E-2</v>
      </c>
      <c r="G1496" s="8">
        <f t="shared" si="187"/>
        <v>0</v>
      </c>
      <c r="H1496" s="8">
        <f t="shared" si="181"/>
        <v>5.8581716102648384E-3</v>
      </c>
      <c r="I1496" s="8">
        <f t="shared" si="181"/>
        <v>1.3223778777144726E-2</v>
      </c>
      <c r="J1496" s="8">
        <f t="shared" si="182"/>
        <v>0.44300284426942999</v>
      </c>
      <c r="K1496" s="9">
        <f t="shared" si="183"/>
        <v>30.700067295689607</v>
      </c>
      <c r="L1496" s="9"/>
      <c r="M1496">
        <f t="shared" si="180"/>
        <v>112.64039829757985</v>
      </c>
      <c r="N1496">
        <f t="shared" si="180"/>
        <v>100.40372275813581</v>
      </c>
    </row>
    <row r="1497" spans="2:14" x14ac:dyDescent="0.25">
      <c r="B1497" s="3">
        <f t="shared" si="185"/>
        <v>1494</v>
      </c>
      <c r="C1497" s="7">
        <v>44596</v>
      </c>
      <c r="D1497" s="10">
        <v>41574.25</v>
      </c>
      <c r="E1497" s="3">
        <f t="shared" si="184"/>
        <v>10.6352362642111</v>
      </c>
      <c r="F1497" s="8">
        <f t="shared" si="186"/>
        <v>0.10817644695693396</v>
      </c>
      <c r="G1497" s="8">
        <f t="shared" si="187"/>
        <v>0</v>
      </c>
      <c r="H1497" s="8">
        <f t="shared" si="181"/>
        <v>8.4338012997156458E-3</v>
      </c>
      <c r="I1497" s="8">
        <f t="shared" si="181"/>
        <v>1.3214967791693131E-2</v>
      </c>
      <c r="J1497" s="8">
        <f t="shared" si="182"/>
        <v>0.6382006700778412</v>
      </c>
      <c r="K1497" s="9">
        <f t="shared" si="183"/>
        <v>38.957417228227371</v>
      </c>
      <c r="L1497" s="9"/>
      <c r="M1497">
        <f t="shared" si="180"/>
        <v>112.70245215387993</v>
      </c>
      <c r="N1497">
        <f t="shared" si="180"/>
        <v>100.43333652181539</v>
      </c>
    </row>
    <row r="1498" spans="2:14" x14ac:dyDescent="0.25">
      <c r="B1498" s="3">
        <f t="shared" si="185"/>
        <v>1495</v>
      </c>
      <c r="C1498" s="7">
        <v>44597</v>
      </c>
      <c r="D1498" s="10">
        <v>41382.589999999997</v>
      </c>
      <c r="E1498" s="3">
        <f t="shared" si="184"/>
        <v>10.630615539964312</v>
      </c>
      <c r="F1498" s="8">
        <f t="shared" si="186"/>
        <v>0</v>
      </c>
      <c r="G1498" s="8">
        <f t="shared" si="187"/>
        <v>4.6207242467879439E-3</v>
      </c>
      <c r="H1498" s="8">
        <f t="shared" si="181"/>
        <v>8.4338012997156458E-3</v>
      </c>
      <c r="I1498" s="8">
        <f t="shared" si="181"/>
        <v>1.3127233872111999E-2</v>
      </c>
      <c r="J1498" s="8">
        <f t="shared" si="182"/>
        <v>0.64246598955113754</v>
      </c>
      <c r="K1498" s="9">
        <f t="shared" si="183"/>
        <v>39.115938694518377</v>
      </c>
      <c r="L1498" s="9"/>
      <c r="M1498">
        <f t="shared" si="180"/>
        <v>112.76450601018003</v>
      </c>
      <c r="N1498">
        <f t="shared" si="180"/>
        <v>100.46295028549497</v>
      </c>
    </row>
    <row r="1499" spans="2:14" x14ac:dyDescent="0.25">
      <c r="B1499" s="3">
        <f t="shared" si="185"/>
        <v>1496</v>
      </c>
      <c r="C1499" s="7">
        <v>44598</v>
      </c>
      <c r="D1499" s="10">
        <v>42380.87</v>
      </c>
      <c r="E1499" s="3">
        <f t="shared" si="184"/>
        <v>10.654452360162786</v>
      </c>
      <c r="F1499" s="8">
        <f t="shared" si="186"/>
        <v>2.3836820198473774E-2</v>
      </c>
      <c r="G1499" s="8">
        <f t="shared" si="187"/>
        <v>0</v>
      </c>
      <c r="H1499" s="8">
        <f t="shared" si="181"/>
        <v>8.8244558564513544E-3</v>
      </c>
      <c r="I1499" s="8">
        <f t="shared" si="181"/>
        <v>1.3127233872111999E-2</v>
      </c>
      <c r="J1499" s="8">
        <f t="shared" si="182"/>
        <v>0.67222508126394909</v>
      </c>
      <c r="K1499" s="9">
        <f t="shared" si="183"/>
        <v>40.199437790745762</v>
      </c>
      <c r="L1499" s="9"/>
      <c r="M1499">
        <f t="shared" si="180"/>
        <v>112.82655986648011</v>
      </c>
      <c r="N1499">
        <f t="shared" si="180"/>
        <v>100.49256404917455</v>
      </c>
    </row>
    <row r="1500" spans="2:14" x14ac:dyDescent="0.25">
      <c r="B1500" s="3">
        <f t="shared" si="185"/>
        <v>1497</v>
      </c>
      <c r="C1500" s="7">
        <v>44599</v>
      </c>
      <c r="D1500" s="10">
        <v>43839.99</v>
      </c>
      <c r="E1500" s="3">
        <f t="shared" si="184"/>
        <v>10.688301693519682</v>
      </c>
      <c r="F1500" s="8">
        <f t="shared" si="186"/>
        <v>3.3849333356895883E-2</v>
      </c>
      <c r="G1500" s="8">
        <f t="shared" si="187"/>
        <v>0</v>
      </c>
      <c r="H1500" s="8">
        <f t="shared" si="181"/>
        <v>9.6303923649488764E-3</v>
      </c>
      <c r="I1500" s="8">
        <f t="shared" si="181"/>
        <v>1.3092485175023108E-2</v>
      </c>
      <c r="J1500" s="8">
        <f t="shared" si="182"/>
        <v>0.7355664135729586</v>
      </c>
      <c r="K1500" s="9">
        <f t="shared" si="183"/>
        <v>42.381922571241162</v>
      </c>
      <c r="L1500" s="9"/>
      <c r="M1500">
        <f t="shared" si="180"/>
        <v>112.88861372278019</v>
      </c>
      <c r="N1500">
        <f t="shared" si="180"/>
        <v>100.52217781285412</v>
      </c>
    </row>
    <row r="1501" spans="2:14" x14ac:dyDescent="0.25">
      <c r="B1501" s="3">
        <f t="shared" si="185"/>
        <v>1498</v>
      </c>
      <c r="C1501" s="7">
        <v>44600</v>
      </c>
      <c r="D1501" s="10">
        <v>44042.99</v>
      </c>
      <c r="E1501" s="3">
        <f t="shared" si="184"/>
        <v>10.692921481356708</v>
      </c>
      <c r="F1501" s="8">
        <f t="shared" si="186"/>
        <v>4.6197878370257683E-3</v>
      </c>
      <c r="G1501" s="8">
        <f t="shared" si="187"/>
        <v>0</v>
      </c>
      <c r="H1501" s="8">
        <f t="shared" si="181"/>
        <v>9.74038731344949E-3</v>
      </c>
      <c r="I1501" s="8">
        <f t="shared" si="181"/>
        <v>1.156143319574213E-2</v>
      </c>
      <c r="J1501" s="8">
        <f t="shared" si="182"/>
        <v>0.84248960734701139</v>
      </c>
      <c r="K1501" s="9">
        <f t="shared" si="183"/>
        <v>45.725609739536424</v>
      </c>
      <c r="L1501" s="9"/>
      <c r="M1501">
        <f t="shared" si="180"/>
        <v>112.95066757908027</v>
      </c>
      <c r="N1501">
        <f t="shared" si="180"/>
        <v>100.5517915765337</v>
      </c>
    </row>
    <row r="1502" spans="2:14" x14ac:dyDescent="0.25">
      <c r="B1502" s="3">
        <f t="shared" si="185"/>
        <v>1499</v>
      </c>
      <c r="C1502" s="7">
        <v>44601</v>
      </c>
      <c r="D1502" s="10">
        <v>44372.72</v>
      </c>
      <c r="E1502" s="3">
        <f t="shared" si="184"/>
        <v>10.700380145176014</v>
      </c>
      <c r="F1502" s="8">
        <f t="shared" si="186"/>
        <v>7.4586638193068211E-3</v>
      </c>
      <c r="G1502" s="8">
        <f t="shared" si="187"/>
        <v>0</v>
      </c>
      <c r="H1502" s="8">
        <f t="shared" si="181"/>
        <v>9.9179745472425095E-3</v>
      </c>
      <c r="I1502" s="8">
        <f t="shared" si="181"/>
        <v>1.1014811629457362E-2</v>
      </c>
      <c r="J1502" s="8">
        <f t="shared" si="182"/>
        <v>0.9004216214391233</v>
      </c>
      <c r="K1502" s="9">
        <f t="shared" si="183"/>
        <v>47.38009772574916</v>
      </c>
      <c r="L1502" s="9"/>
      <c r="M1502">
        <f t="shared" si="180"/>
        <v>113.01272143538036</v>
      </c>
      <c r="N1502">
        <f t="shared" si="180"/>
        <v>100.58140534021328</v>
      </c>
    </row>
    <row r="1503" spans="2:14" x14ac:dyDescent="0.25">
      <c r="B1503" s="3">
        <f t="shared" si="185"/>
        <v>1500</v>
      </c>
      <c r="C1503" s="7">
        <v>44602</v>
      </c>
      <c r="D1503" s="10">
        <v>43495.44</v>
      </c>
      <c r="E1503" s="3">
        <f t="shared" si="184"/>
        <v>10.680411383995773</v>
      </c>
      <c r="F1503" s="8">
        <f t="shared" si="186"/>
        <v>0</v>
      </c>
      <c r="G1503" s="8">
        <f t="shared" si="187"/>
        <v>1.9968761180241046E-2</v>
      </c>
      <c r="H1503" s="8">
        <f t="shared" si="181"/>
        <v>9.5840702847797797E-3</v>
      </c>
      <c r="I1503" s="8">
        <f t="shared" si="181"/>
        <v>1.1490258324225006E-2</v>
      </c>
      <c r="J1503" s="8">
        <f t="shared" si="182"/>
        <v>0.83410398742503511</v>
      </c>
      <c r="K1503" s="9">
        <f t="shared" si="183"/>
        <v>45.477464371911857</v>
      </c>
      <c r="L1503" s="9"/>
      <c r="M1503">
        <f t="shared" si="180"/>
        <v>113.07477529168044</v>
      </c>
      <c r="N1503">
        <f t="shared" si="180"/>
        <v>100.61101910389286</v>
      </c>
    </row>
    <row r="1504" spans="2:14" x14ac:dyDescent="0.25">
      <c r="B1504" s="3">
        <f t="shared" si="185"/>
        <v>1501</v>
      </c>
      <c r="C1504" s="7">
        <v>44603</v>
      </c>
      <c r="D1504" s="10">
        <v>42373.73</v>
      </c>
      <c r="E1504" s="3">
        <f t="shared" si="184"/>
        <v>10.654283873732153</v>
      </c>
      <c r="F1504" s="8">
        <f t="shared" si="186"/>
        <v>0</v>
      </c>
      <c r="G1504" s="8">
        <f t="shared" si="187"/>
        <v>2.6127510263620479E-2</v>
      </c>
      <c r="H1504" s="8">
        <f t="shared" si="181"/>
        <v>9.5840702847797797E-3</v>
      </c>
      <c r="I1504" s="8">
        <f t="shared" si="181"/>
        <v>1.1651155675914206E-2</v>
      </c>
      <c r="J1504" s="8">
        <f t="shared" si="182"/>
        <v>0.82258537705340262</v>
      </c>
      <c r="K1504" s="9">
        <f t="shared" si="183"/>
        <v>45.132885812092219</v>
      </c>
      <c r="L1504" s="9"/>
      <c r="M1504">
        <f t="shared" si="180"/>
        <v>113.13682914798054</v>
      </c>
      <c r="N1504">
        <f t="shared" si="180"/>
        <v>100.64063286757244</v>
      </c>
    </row>
    <row r="1505" spans="2:14" x14ac:dyDescent="0.25">
      <c r="B1505" s="3">
        <f t="shared" si="185"/>
        <v>1502</v>
      </c>
      <c r="C1505" s="7">
        <v>44604</v>
      </c>
      <c r="D1505" s="10">
        <v>42217.87</v>
      </c>
      <c r="E1505" s="3">
        <f t="shared" si="184"/>
        <v>10.650598870105981</v>
      </c>
      <c r="F1505" s="8">
        <f t="shared" si="186"/>
        <v>0</v>
      </c>
      <c r="G1505" s="8">
        <f t="shared" si="187"/>
        <v>3.6850036261721897E-3</v>
      </c>
      <c r="H1505" s="8">
        <f t="shared" si="181"/>
        <v>8.8207382185469564E-3</v>
      </c>
      <c r="I1505" s="8">
        <f t="shared" si="181"/>
        <v>1.1738893857489734E-2</v>
      </c>
      <c r="J1505" s="8">
        <f t="shared" si="182"/>
        <v>0.75141136172034517</v>
      </c>
      <c r="K1505" s="9">
        <f t="shared" si="183"/>
        <v>42.903191000329144</v>
      </c>
      <c r="L1505" s="9"/>
      <c r="M1505">
        <f t="shared" si="180"/>
        <v>113.19888300428062</v>
      </c>
      <c r="N1505">
        <f t="shared" si="180"/>
        <v>100.67024663125201</v>
      </c>
    </row>
    <row r="1506" spans="2:14" x14ac:dyDescent="0.25">
      <c r="B1506" s="3">
        <f t="shared" si="185"/>
        <v>1503</v>
      </c>
      <c r="C1506" s="7">
        <v>44605</v>
      </c>
      <c r="D1506" s="10">
        <v>42053.66</v>
      </c>
      <c r="E1506" s="3">
        <f t="shared" si="184"/>
        <v>10.6467017008524</v>
      </c>
      <c r="F1506" s="8">
        <f t="shared" si="186"/>
        <v>0</v>
      </c>
      <c r="G1506" s="8">
        <f t="shared" si="187"/>
        <v>3.8971692535803015E-3</v>
      </c>
      <c r="H1506" s="8">
        <f t="shared" si="181"/>
        <v>8.8207382185469564E-3</v>
      </c>
      <c r="I1506" s="8">
        <f t="shared" si="181"/>
        <v>1.1612920441060871E-2</v>
      </c>
      <c r="J1506" s="8">
        <f t="shared" si="182"/>
        <v>0.75956244282520535</v>
      </c>
      <c r="K1506" s="9">
        <f t="shared" si="183"/>
        <v>43.167688985542874</v>
      </c>
      <c r="L1506" s="9"/>
      <c r="M1506">
        <f t="shared" si="180"/>
        <v>113.2609368605807</v>
      </c>
      <c r="N1506">
        <f t="shared" si="180"/>
        <v>100.69986039493159</v>
      </c>
    </row>
    <row r="1507" spans="2:14" x14ac:dyDescent="0.25">
      <c r="B1507" s="3">
        <f t="shared" si="185"/>
        <v>1504</v>
      </c>
      <c r="C1507" s="7">
        <v>44606</v>
      </c>
      <c r="D1507" s="10">
        <v>42535.94</v>
      </c>
      <c r="E1507" s="3">
        <f t="shared" si="184"/>
        <v>10.65810464461331</v>
      </c>
      <c r="F1507" s="8">
        <f t="shared" si="186"/>
        <v>1.1402943760909778E-2</v>
      </c>
      <c r="G1507" s="8">
        <f t="shared" si="187"/>
        <v>0</v>
      </c>
      <c r="H1507" s="8">
        <f t="shared" si="181"/>
        <v>9.0922368795209978E-3</v>
      </c>
      <c r="I1507" s="8">
        <f t="shared" si="181"/>
        <v>1.1186121042737127E-2</v>
      </c>
      <c r="J1507" s="8">
        <f t="shared" si="182"/>
        <v>0.81281409746807309</v>
      </c>
      <c r="K1507" s="9">
        <f t="shared" si="183"/>
        <v>44.837145662278161</v>
      </c>
      <c r="L1507" s="9"/>
      <c r="M1507">
        <f t="shared" si="180"/>
        <v>113.32299071688078</v>
      </c>
      <c r="N1507">
        <f t="shared" si="180"/>
        <v>100.72947415861117</v>
      </c>
    </row>
    <row r="1508" spans="2:14" x14ac:dyDescent="0.25">
      <c r="B1508" s="3">
        <f t="shared" si="185"/>
        <v>1505</v>
      </c>
      <c r="C1508" s="7">
        <v>44607</v>
      </c>
      <c r="D1508" s="10">
        <v>44544.86</v>
      </c>
      <c r="E1508" s="3">
        <f t="shared" si="184"/>
        <v>10.704252050260592</v>
      </c>
      <c r="F1508" s="8">
        <f t="shared" si="186"/>
        <v>4.6147405647282369E-2</v>
      </c>
      <c r="G1508" s="8">
        <f t="shared" si="187"/>
        <v>0</v>
      </c>
      <c r="H1508" s="8">
        <f t="shared" si="181"/>
        <v>1.0190984633027721E-2</v>
      </c>
      <c r="I1508" s="8">
        <f t="shared" si="181"/>
        <v>1.0869222347693523E-2</v>
      </c>
      <c r="J1508" s="8">
        <f t="shared" si="182"/>
        <v>0.93760016190949247</v>
      </c>
      <c r="K1508" s="9">
        <f t="shared" si="183"/>
        <v>48.389764841136966</v>
      </c>
      <c r="L1508" s="9"/>
      <c r="M1508">
        <f t="shared" si="180"/>
        <v>113.38504457318086</v>
      </c>
      <c r="N1508">
        <f t="shared" si="180"/>
        <v>100.75908792229075</v>
      </c>
    </row>
    <row r="1509" spans="2:14" x14ac:dyDescent="0.25">
      <c r="B1509" s="3">
        <f t="shared" si="185"/>
        <v>1506</v>
      </c>
      <c r="C1509" s="7">
        <v>44608</v>
      </c>
      <c r="D1509" s="10">
        <v>43873.56</v>
      </c>
      <c r="E1509" s="3">
        <f t="shared" si="184"/>
        <v>10.689067139716741</v>
      </c>
      <c r="F1509" s="8">
        <f t="shared" si="186"/>
        <v>0</v>
      </c>
      <c r="G1509" s="8">
        <f t="shared" si="187"/>
        <v>1.5184910543851515E-2</v>
      </c>
      <c r="H1509" s="8">
        <f t="shared" si="181"/>
        <v>1.0190984633027721E-2</v>
      </c>
      <c r="I1509" s="8">
        <f t="shared" si="181"/>
        <v>9.9606274316732107E-3</v>
      </c>
      <c r="J1509" s="8">
        <f t="shared" si="182"/>
        <v>1.0231267761930349</v>
      </c>
      <c r="K1509" s="9">
        <f t="shared" si="183"/>
        <v>50.571560232042231</v>
      </c>
      <c r="L1509" s="9"/>
      <c r="M1509">
        <f t="shared" si="180"/>
        <v>113.44709842948096</v>
      </c>
      <c r="N1509">
        <f t="shared" si="180"/>
        <v>100.78870168597032</v>
      </c>
    </row>
    <row r="1510" spans="2:14" x14ac:dyDescent="0.25">
      <c r="B1510" s="3">
        <f t="shared" si="185"/>
        <v>1507</v>
      </c>
      <c r="C1510" s="7">
        <v>44609</v>
      </c>
      <c r="D1510" s="10">
        <v>40515.699999999997</v>
      </c>
      <c r="E1510" s="3">
        <f t="shared" si="184"/>
        <v>10.609444832297095</v>
      </c>
      <c r="F1510" s="8">
        <f t="shared" si="186"/>
        <v>0</v>
      </c>
      <c r="G1510" s="8">
        <f t="shared" si="187"/>
        <v>7.9622307419645821E-2</v>
      </c>
      <c r="H1510" s="8">
        <f t="shared" si="181"/>
        <v>1.0190984633027721E-2</v>
      </c>
      <c r="I1510" s="8">
        <f t="shared" si="181"/>
        <v>1.1653435078398746E-2</v>
      </c>
      <c r="J1510" s="8">
        <f t="shared" si="182"/>
        <v>0.87450477601390864</v>
      </c>
      <c r="K1510" s="9">
        <f t="shared" si="183"/>
        <v>46.652576574039088</v>
      </c>
      <c r="L1510" s="9"/>
      <c r="M1510">
        <f t="shared" si="180"/>
        <v>113.50915228578104</v>
      </c>
      <c r="N1510">
        <f t="shared" si="180"/>
        <v>100.8183154496499</v>
      </c>
    </row>
    <row r="1511" spans="2:14" x14ac:dyDescent="0.25">
      <c r="B1511" s="3">
        <f t="shared" si="185"/>
        <v>1508</v>
      </c>
      <c r="C1511" s="7">
        <v>44610</v>
      </c>
      <c r="D1511" s="10">
        <v>39974.44</v>
      </c>
      <c r="E1511" s="3">
        <f t="shared" si="184"/>
        <v>10.59599552884856</v>
      </c>
      <c r="F1511" s="8">
        <f t="shared" si="186"/>
        <v>0</v>
      </c>
      <c r="G1511" s="8">
        <f t="shared" si="187"/>
        <v>1.3449303448535233E-2</v>
      </c>
      <c r="H1511" s="8">
        <f t="shared" si="181"/>
        <v>1.0190984633027721E-2</v>
      </c>
      <c r="I1511" s="8">
        <f t="shared" si="181"/>
        <v>1.1120837570254102E-2</v>
      </c>
      <c r="J1511" s="8">
        <f t="shared" si="182"/>
        <v>0.91638642940766057</v>
      </c>
      <c r="K1511" s="9">
        <f t="shared" si="183"/>
        <v>47.818457454371988</v>
      </c>
      <c r="L1511" s="9"/>
      <c r="M1511">
        <f t="shared" si="180"/>
        <v>113.57120614208112</v>
      </c>
      <c r="N1511">
        <f t="shared" si="180"/>
        <v>100.84792921332948</v>
      </c>
    </row>
    <row r="1512" spans="2:14" x14ac:dyDescent="0.25">
      <c r="B1512" s="3">
        <f t="shared" si="185"/>
        <v>1509</v>
      </c>
      <c r="C1512" s="7">
        <v>44611</v>
      </c>
      <c r="D1512" s="10">
        <v>40079.17</v>
      </c>
      <c r="E1512" s="3">
        <f t="shared" si="184"/>
        <v>10.598612026961487</v>
      </c>
      <c r="F1512" s="8">
        <f t="shared" si="186"/>
        <v>2.6164981129266351E-3</v>
      </c>
      <c r="G1512" s="8">
        <f t="shared" si="187"/>
        <v>0</v>
      </c>
      <c r="H1512" s="8">
        <f t="shared" si="181"/>
        <v>1.0188494440671571E-2</v>
      </c>
      <c r="I1512" s="8">
        <f t="shared" si="181"/>
        <v>1.1120837570254102E-2</v>
      </c>
      <c r="J1512" s="8">
        <f t="shared" si="182"/>
        <v>0.91616250811212707</v>
      </c>
      <c r="K1512" s="9">
        <f t="shared" si="183"/>
        <v>47.812359558937601</v>
      </c>
      <c r="L1512" s="9"/>
      <c r="M1512">
        <f t="shared" ref="M1512:N1575" si="188">($B1512-100)*M$101+M$102</f>
        <v>113.63325999838121</v>
      </c>
      <c r="N1512">
        <f t="shared" si="188"/>
        <v>100.87754297700906</v>
      </c>
    </row>
    <row r="1513" spans="2:14" x14ac:dyDescent="0.25">
      <c r="B1513" s="3">
        <f t="shared" si="185"/>
        <v>1510</v>
      </c>
      <c r="C1513" s="7">
        <v>44612</v>
      </c>
      <c r="D1513" s="10">
        <v>38386.89</v>
      </c>
      <c r="E1513" s="3">
        <f t="shared" si="184"/>
        <v>10.555471274033437</v>
      </c>
      <c r="F1513" s="8">
        <f t="shared" si="186"/>
        <v>0</v>
      </c>
      <c r="G1513" s="8">
        <f t="shared" si="187"/>
        <v>4.3140752928049864E-2</v>
      </c>
      <c r="H1513" s="8">
        <f t="shared" si="181"/>
        <v>1.0083115407363804E-2</v>
      </c>
      <c r="I1513" s="8">
        <f t="shared" si="181"/>
        <v>1.214799835425529E-2</v>
      </c>
      <c r="J1513" s="8">
        <f t="shared" si="182"/>
        <v>0.83002278345154834</v>
      </c>
      <c r="K1513" s="9">
        <f t="shared" si="183"/>
        <v>45.355871574782718</v>
      </c>
      <c r="L1513" s="9"/>
      <c r="M1513">
        <f t="shared" si="188"/>
        <v>113.69531385468129</v>
      </c>
      <c r="N1513">
        <f t="shared" si="188"/>
        <v>100.90715674068863</v>
      </c>
    </row>
    <row r="1514" spans="2:14" x14ac:dyDescent="0.25">
      <c r="B1514" s="3">
        <f t="shared" si="185"/>
        <v>1511</v>
      </c>
      <c r="C1514" s="7">
        <v>44613</v>
      </c>
      <c r="D1514" s="10">
        <v>37008.160000000003</v>
      </c>
      <c r="E1514" s="3">
        <f t="shared" si="184"/>
        <v>10.518893707851412</v>
      </c>
      <c r="F1514" s="8">
        <f t="shared" si="186"/>
        <v>0</v>
      </c>
      <c r="G1514" s="8">
        <f t="shared" si="187"/>
        <v>3.6577566182025123E-2</v>
      </c>
      <c r="H1514" s="8">
        <f t="shared" si="181"/>
        <v>1.0083115407363804E-2</v>
      </c>
      <c r="I1514" s="8">
        <f t="shared" si="181"/>
        <v>1.2994920270417407E-2</v>
      </c>
      <c r="J1514" s="8">
        <f t="shared" si="182"/>
        <v>0.77592745453912093</v>
      </c>
      <c r="K1514" s="9">
        <f t="shared" si="183"/>
        <v>43.691393618355058</v>
      </c>
      <c r="L1514" s="9"/>
      <c r="M1514">
        <f t="shared" si="188"/>
        <v>113.75736771098137</v>
      </c>
      <c r="N1514">
        <f t="shared" si="188"/>
        <v>100.93677050436821</v>
      </c>
    </row>
    <row r="1515" spans="2:14" x14ac:dyDescent="0.25">
      <c r="B1515" s="3">
        <f t="shared" si="185"/>
        <v>1512</v>
      </c>
      <c r="C1515" s="7">
        <v>44614</v>
      </c>
      <c r="D1515" s="10">
        <v>38230.33</v>
      </c>
      <c r="E1515" s="3">
        <f t="shared" si="184"/>
        <v>10.55138445861763</v>
      </c>
      <c r="F1515" s="8">
        <f t="shared" si="186"/>
        <v>3.2490750766218213E-2</v>
      </c>
      <c r="G1515" s="8">
        <f t="shared" si="187"/>
        <v>0</v>
      </c>
      <c r="H1515" s="8">
        <f t="shared" si="181"/>
        <v>1.0345980891329057E-2</v>
      </c>
      <c r="I1515" s="8">
        <f t="shared" si="181"/>
        <v>1.2994920270417407E-2</v>
      </c>
      <c r="J1515" s="8">
        <f t="shared" si="182"/>
        <v>0.7961557805692282</v>
      </c>
      <c r="K1515" s="9">
        <f t="shared" si="183"/>
        <v>44.325541758795254</v>
      </c>
      <c r="L1515" s="9"/>
      <c r="M1515">
        <f t="shared" si="188"/>
        <v>113.81942156728147</v>
      </c>
      <c r="N1515">
        <f t="shared" si="188"/>
        <v>100.96638426804778</v>
      </c>
    </row>
    <row r="1516" spans="2:14" x14ac:dyDescent="0.25">
      <c r="B1516" s="3">
        <f t="shared" si="185"/>
        <v>1513</v>
      </c>
      <c r="C1516" s="7">
        <v>44615</v>
      </c>
      <c r="D1516" s="10">
        <v>37250.01</v>
      </c>
      <c r="E1516" s="3">
        <f t="shared" si="184"/>
        <v>10.525407492264046</v>
      </c>
      <c r="F1516" s="8">
        <f t="shared" si="186"/>
        <v>0</v>
      </c>
      <c r="G1516" s="8">
        <f t="shared" si="187"/>
        <v>2.5976966353583819E-2</v>
      </c>
      <c r="H1516" s="8">
        <f t="shared" si="181"/>
        <v>9.7009742974383043E-3</v>
      </c>
      <c r="I1516" s="8">
        <f t="shared" si="181"/>
        <v>1.3613419469312261E-2</v>
      </c>
      <c r="J1516" s="8">
        <f t="shared" si="182"/>
        <v>0.71260378917335965</v>
      </c>
      <c r="K1516" s="9">
        <f t="shared" si="183"/>
        <v>41.609378285757472</v>
      </c>
      <c r="L1516" s="9"/>
      <c r="M1516">
        <f t="shared" si="188"/>
        <v>113.88147542358155</v>
      </c>
      <c r="N1516">
        <f t="shared" si="188"/>
        <v>100.99599803172735</v>
      </c>
    </row>
    <row r="1517" spans="2:14" x14ac:dyDescent="0.25">
      <c r="B1517" s="3">
        <f t="shared" si="185"/>
        <v>1514</v>
      </c>
      <c r="C1517" s="7">
        <v>44616</v>
      </c>
      <c r="D1517" s="10">
        <v>38327.21</v>
      </c>
      <c r="E1517" s="3">
        <f t="shared" si="184"/>
        <v>10.553915366787189</v>
      </c>
      <c r="F1517" s="8">
        <f t="shared" si="186"/>
        <v>2.8507874523143073E-2</v>
      </c>
      <c r="G1517" s="8">
        <f t="shared" si="187"/>
        <v>0</v>
      </c>
      <c r="H1517" s="8">
        <f t="shared" ref="H1517:I1580" si="189">AVERAGE(F1476:F1517)</f>
        <v>1.0379733214655996E-2</v>
      </c>
      <c r="I1517" s="8">
        <f t="shared" si="189"/>
        <v>1.2873955638738468E-2</v>
      </c>
      <c r="J1517" s="8">
        <f t="shared" ref="J1517:J1580" si="190">H1517/I1517</f>
        <v>0.80625827103386827</v>
      </c>
      <c r="K1517" s="9">
        <f t="shared" ref="K1517:K1580" si="191">100 - (100 / (1 + J1517))</f>
        <v>44.63693171477528</v>
      </c>
      <c r="L1517" s="9"/>
      <c r="M1517">
        <f t="shared" si="188"/>
        <v>113.94352927988163</v>
      </c>
      <c r="N1517">
        <f t="shared" si="188"/>
        <v>101.02561179540693</v>
      </c>
    </row>
    <row r="1518" spans="2:14" x14ac:dyDescent="0.25">
      <c r="B1518" s="3">
        <f t="shared" si="185"/>
        <v>1515</v>
      </c>
      <c r="C1518" s="7">
        <v>44617</v>
      </c>
      <c r="D1518" s="10">
        <v>39219.17</v>
      </c>
      <c r="E1518" s="3">
        <f t="shared" si="184"/>
        <v>10.576920936854298</v>
      </c>
      <c r="F1518" s="8">
        <f t="shared" si="186"/>
        <v>2.300557006710946E-2</v>
      </c>
      <c r="G1518" s="8">
        <f t="shared" si="187"/>
        <v>0</v>
      </c>
      <c r="H1518" s="8">
        <f t="shared" si="189"/>
        <v>1.0649481707137113E-2</v>
      </c>
      <c r="I1518" s="8">
        <f t="shared" si="189"/>
        <v>1.2873955638738468E-2</v>
      </c>
      <c r="J1518" s="8">
        <f t="shared" si="190"/>
        <v>0.82721130987062086</v>
      </c>
      <c r="K1518" s="9">
        <f t="shared" si="191"/>
        <v>45.271792342900568</v>
      </c>
      <c r="L1518" s="9"/>
      <c r="M1518">
        <f t="shared" si="188"/>
        <v>114.00558313618171</v>
      </c>
      <c r="N1518">
        <f t="shared" si="188"/>
        <v>101.05522555908651</v>
      </c>
    </row>
    <row r="1519" spans="2:14" x14ac:dyDescent="0.25">
      <c r="B1519" s="3">
        <f t="shared" si="185"/>
        <v>1516</v>
      </c>
      <c r="C1519" s="7">
        <v>44618</v>
      </c>
      <c r="D1519" s="10">
        <v>39116.720000000001</v>
      </c>
      <c r="E1519" s="3">
        <f t="shared" si="184"/>
        <v>10.574305276052824</v>
      </c>
      <c r="F1519" s="8">
        <f t="shared" si="186"/>
        <v>0</v>
      </c>
      <c r="G1519" s="8">
        <f t="shared" si="187"/>
        <v>2.615660801474462E-3</v>
      </c>
      <c r="H1519" s="8">
        <f t="shared" si="189"/>
        <v>1.0636032504672937E-2</v>
      </c>
      <c r="I1519" s="8">
        <f t="shared" si="189"/>
        <v>1.2936233276868811E-2</v>
      </c>
      <c r="J1519" s="8">
        <f t="shared" si="190"/>
        <v>0.82218929398027729</v>
      </c>
      <c r="K1519" s="9">
        <f t="shared" si="191"/>
        <v>45.120959534579306</v>
      </c>
      <c r="L1519" s="9"/>
      <c r="M1519">
        <f t="shared" si="188"/>
        <v>114.06763699248179</v>
      </c>
      <c r="N1519">
        <f t="shared" si="188"/>
        <v>101.08483932276609</v>
      </c>
    </row>
    <row r="1520" spans="2:14" x14ac:dyDescent="0.25">
      <c r="B1520" s="3">
        <f t="shared" si="185"/>
        <v>1517</v>
      </c>
      <c r="C1520" s="7">
        <v>44619</v>
      </c>
      <c r="D1520" s="10">
        <v>37699.07</v>
      </c>
      <c r="E1520" s="3">
        <f t="shared" si="184"/>
        <v>10.537390704696818</v>
      </c>
      <c r="F1520" s="8">
        <f t="shared" si="186"/>
        <v>0</v>
      </c>
      <c r="G1520" s="8">
        <f t="shared" si="187"/>
        <v>3.691457135600551E-2</v>
      </c>
      <c r="H1520" s="8">
        <f t="shared" si="189"/>
        <v>1.0636032504672937E-2</v>
      </c>
      <c r="I1520" s="8">
        <f t="shared" si="189"/>
        <v>1.3808170945557181E-2</v>
      </c>
      <c r="J1520" s="8">
        <f t="shared" si="190"/>
        <v>0.77027091760441391</v>
      </c>
      <c r="K1520" s="9">
        <f t="shared" si="191"/>
        <v>43.511471037821067</v>
      </c>
      <c r="L1520" s="9"/>
      <c r="M1520">
        <f t="shared" si="188"/>
        <v>114.12969084878188</v>
      </c>
      <c r="N1520">
        <f t="shared" si="188"/>
        <v>101.11445308644566</v>
      </c>
    </row>
    <row r="1521" spans="2:14" x14ac:dyDescent="0.25">
      <c r="B1521" s="3">
        <f t="shared" si="185"/>
        <v>1518</v>
      </c>
      <c r="C1521" s="7">
        <v>44620</v>
      </c>
      <c r="D1521" s="10">
        <v>43160</v>
      </c>
      <c r="E1521" s="3">
        <f t="shared" si="184"/>
        <v>10.67266941937207</v>
      </c>
      <c r="F1521" s="8">
        <f t="shared" si="186"/>
        <v>0.13527871467525188</v>
      </c>
      <c r="G1521" s="8">
        <f t="shared" si="187"/>
        <v>0</v>
      </c>
      <c r="H1521" s="8">
        <f t="shared" si="189"/>
        <v>1.3856954282655124E-2</v>
      </c>
      <c r="I1521" s="8">
        <f t="shared" si="189"/>
        <v>1.3322298771721811E-2</v>
      </c>
      <c r="J1521" s="8">
        <f t="shared" si="190"/>
        <v>1.0401323765586299</v>
      </c>
      <c r="K1521" s="9">
        <f t="shared" si="191"/>
        <v>50.983572855853765</v>
      </c>
      <c r="L1521" s="9"/>
      <c r="M1521">
        <f t="shared" si="188"/>
        <v>114.19174470508197</v>
      </c>
      <c r="N1521">
        <f t="shared" si="188"/>
        <v>101.14406685012524</v>
      </c>
    </row>
    <row r="1522" spans="2:14" x14ac:dyDescent="0.25">
      <c r="B1522" s="3">
        <f t="shared" si="185"/>
        <v>1519</v>
      </c>
      <c r="C1522" s="7">
        <v>44621</v>
      </c>
      <c r="D1522" s="10">
        <v>44421.2</v>
      </c>
      <c r="E1522" s="3">
        <f t="shared" si="184"/>
        <v>10.701472111941696</v>
      </c>
      <c r="F1522" s="8">
        <f t="shared" si="186"/>
        <v>2.8802692569625421E-2</v>
      </c>
      <c r="G1522" s="8">
        <f t="shared" si="187"/>
        <v>0</v>
      </c>
      <c r="H1522" s="8">
        <f t="shared" si="189"/>
        <v>1.4457973868924884E-2</v>
      </c>
      <c r="I1522" s="8">
        <f t="shared" si="189"/>
        <v>1.3322298771721811E-2</v>
      </c>
      <c r="J1522" s="8">
        <f t="shared" si="190"/>
        <v>1.0852461813582563</v>
      </c>
      <c r="K1522" s="9">
        <f t="shared" si="191"/>
        <v>52.044031590138907</v>
      </c>
      <c r="L1522" s="9"/>
      <c r="M1522">
        <f t="shared" si="188"/>
        <v>114.25379856138206</v>
      </c>
      <c r="N1522">
        <f t="shared" si="188"/>
        <v>101.17368061380482</v>
      </c>
    </row>
    <row r="1523" spans="2:14" x14ac:dyDescent="0.25">
      <c r="B1523" s="3">
        <f t="shared" si="185"/>
        <v>1520</v>
      </c>
      <c r="C1523" s="7">
        <v>44622</v>
      </c>
      <c r="D1523" s="10">
        <v>43892.98</v>
      </c>
      <c r="E1523" s="3">
        <f t="shared" si="184"/>
        <v>10.689509677392648</v>
      </c>
      <c r="F1523" s="8">
        <f t="shared" si="186"/>
        <v>0</v>
      </c>
      <c r="G1523" s="8">
        <f t="shared" si="187"/>
        <v>1.1962434549047885E-2</v>
      </c>
      <c r="H1523" s="8">
        <f t="shared" si="189"/>
        <v>1.4457973868924884E-2</v>
      </c>
      <c r="I1523" s="8">
        <f t="shared" si="189"/>
        <v>1.3214813808465184E-2</v>
      </c>
      <c r="J1523" s="8">
        <f t="shared" si="190"/>
        <v>1.0940732180171433</v>
      </c>
      <c r="K1523" s="9">
        <f t="shared" si="191"/>
        <v>52.246177860634219</v>
      </c>
      <c r="L1523" s="9"/>
      <c r="M1523">
        <f t="shared" si="188"/>
        <v>114.31585241768214</v>
      </c>
      <c r="N1523">
        <f t="shared" si="188"/>
        <v>101.2032943774844</v>
      </c>
    </row>
    <row r="1524" spans="2:14" x14ac:dyDescent="0.25">
      <c r="B1524" s="3">
        <f t="shared" si="185"/>
        <v>1521</v>
      </c>
      <c r="C1524" s="7">
        <v>44623</v>
      </c>
      <c r="D1524" s="10">
        <v>42454</v>
      </c>
      <c r="E1524" s="3">
        <f t="shared" si="184"/>
        <v>10.656176415804389</v>
      </c>
      <c r="F1524" s="8">
        <f t="shared" si="186"/>
        <v>0</v>
      </c>
      <c r="G1524" s="8">
        <f t="shared" si="187"/>
        <v>3.3333261588259333E-2</v>
      </c>
      <c r="H1524" s="8">
        <f t="shared" si="189"/>
        <v>1.4457973868924884E-2</v>
      </c>
      <c r="I1524" s="8">
        <f t="shared" si="189"/>
        <v>1.3442207293276234E-2</v>
      </c>
      <c r="J1524" s="8">
        <f t="shared" si="190"/>
        <v>1.0755654598599096</v>
      </c>
      <c r="K1524" s="9">
        <f t="shared" si="191"/>
        <v>51.820358387179212</v>
      </c>
      <c r="L1524" s="9"/>
      <c r="M1524">
        <f t="shared" si="188"/>
        <v>114.37790627398222</v>
      </c>
      <c r="N1524">
        <f t="shared" si="188"/>
        <v>101.23290814116396</v>
      </c>
    </row>
    <row r="1525" spans="2:14" x14ac:dyDescent="0.25">
      <c r="B1525" s="3">
        <f t="shared" si="185"/>
        <v>1522</v>
      </c>
      <c r="C1525" s="7">
        <v>44624</v>
      </c>
      <c r="D1525" s="10">
        <v>39148.660000000003</v>
      </c>
      <c r="E1525" s="3">
        <f t="shared" si="184"/>
        <v>10.575121473502401</v>
      </c>
      <c r="F1525" s="8">
        <f t="shared" si="186"/>
        <v>0</v>
      </c>
      <c r="G1525" s="8">
        <f t="shared" si="187"/>
        <v>8.1054942301987509E-2</v>
      </c>
      <c r="H1525" s="8">
        <f t="shared" si="189"/>
        <v>1.4457973868924884E-2</v>
      </c>
      <c r="I1525" s="8">
        <f t="shared" si="189"/>
        <v>1.2754321160487607E-2</v>
      </c>
      <c r="J1525" s="8">
        <f t="shared" si="190"/>
        <v>1.1335745499113765</v>
      </c>
      <c r="K1525" s="9">
        <f t="shared" si="191"/>
        <v>53.130299569727356</v>
      </c>
      <c r="L1525" s="9"/>
      <c r="M1525">
        <f t="shared" si="188"/>
        <v>114.4399601302823</v>
      </c>
      <c r="N1525">
        <f t="shared" si="188"/>
        <v>101.26252190484354</v>
      </c>
    </row>
    <row r="1526" spans="2:14" x14ac:dyDescent="0.25">
      <c r="B1526" s="3">
        <f t="shared" si="185"/>
        <v>1523</v>
      </c>
      <c r="C1526" s="7">
        <v>44625</v>
      </c>
      <c r="D1526" s="10">
        <v>39397.96</v>
      </c>
      <c r="E1526" s="3">
        <f t="shared" si="184"/>
        <v>10.581469317295822</v>
      </c>
      <c r="F1526" s="8">
        <f t="shared" si="186"/>
        <v>6.3478437934207932E-3</v>
      </c>
      <c r="G1526" s="8">
        <f t="shared" si="187"/>
        <v>0</v>
      </c>
      <c r="H1526" s="8">
        <f t="shared" si="189"/>
        <v>1.4609113006863475E-2</v>
      </c>
      <c r="I1526" s="8">
        <f t="shared" si="189"/>
        <v>1.1839410994157803E-2</v>
      </c>
      <c r="J1526" s="8">
        <f t="shared" si="190"/>
        <v>1.2339391726558349</v>
      </c>
      <c r="K1526" s="9">
        <f t="shared" si="191"/>
        <v>55.236023780757527</v>
      </c>
      <c r="L1526" s="9"/>
      <c r="M1526">
        <f t="shared" si="188"/>
        <v>114.5020139865824</v>
      </c>
      <c r="N1526">
        <f t="shared" si="188"/>
        <v>101.29213566852312</v>
      </c>
    </row>
    <row r="1527" spans="2:14" x14ac:dyDescent="0.25">
      <c r="B1527" s="3">
        <f t="shared" si="185"/>
        <v>1524</v>
      </c>
      <c r="C1527" s="7">
        <v>44626</v>
      </c>
      <c r="D1527" s="10">
        <v>38420.81</v>
      </c>
      <c r="E1527" s="3">
        <f t="shared" si="184"/>
        <v>10.5563545188697</v>
      </c>
      <c r="F1527" s="8">
        <f t="shared" si="186"/>
        <v>0</v>
      </c>
      <c r="G1527" s="8">
        <f t="shared" si="187"/>
        <v>2.5114798426121965E-2</v>
      </c>
      <c r="H1527" s="8">
        <f t="shared" si="189"/>
        <v>1.3825720830907903E-2</v>
      </c>
      <c r="I1527" s="8">
        <f t="shared" si="189"/>
        <v>1.2437382385255945E-2</v>
      </c>
      <c r="J1527" s="8">
        <f t="shared" si="190"/>
        <v>1.1116262572499003</v>
      </c>
      <c r="K1527" s="9">
        <f t="shared" si="191"/>
        <v>52.643134808223067</v>
      </c>
      <c r="L1527" s="9"/>
      <c r="M1527">
        <f t="shared" si="188"/>
        <v>114.56406784288248</v>
      </c>
      <c r="N1527">
        <f t="shared" si="188"/>
        <v>101.32174943220269</v>
      </c>
    </row>
    <row r="1528" spans="2:14" x14ac:dyDescent="0.25">
      <c r="B1528" s="3">
        <f t="shared" si="185"/>
        <v>1525</v>
      </c>
      <c r="C1528" s="7">
        <v>44627</v>
      </c>
      <c r="D1528" s="10">
        <v>37988</v>
      </c>
      <c r="E1528" s="3">
        <f t="shared" si="184"/>
        <v>10.545025599362843</v>
      </c>
      <c r="F1528" s="8">
        <f t="shared" si="186"/>
        <v>0</v>
      </c>
      <c r="G1528" s="8">
        <f t="shared" si="187"/>
        <v>1.1328919506857105E-2</v>
      </c>
      <c r="H1528" s="8">
        <f t="shared" si="189"/>
        <v>1.3554131202664969E-2</v>
      </c>
      <c r="I1528" s="8">
        <f t="shared" si="189"/>
        <v>1.2707118563990639E-2</v>
      </c>
      <c r="J1528" s="8">
        <f t="shared" si="190"/>
        <v>1.0666565464396145</v>
      </c>
      <c r="K1528" s="9">
        <f t="shared" si="191"/>
        <v>51.612666278643367</v>
      </c>
      <c r="L1528" s="9"/>
      <c r="M1528">
        <f t="shared" si="188"/>
        <v>114.62612169918256</v>
      </c>
      <c r="N1528">
        <f t="shared" si="188"/>
        <v>101.35136319588227</v>
      </c>
    </row>
    <row r="1529" spans="2:14" x14ac:dyDescent="0.25">
      <c r="B1529" s="3">
        <f t="shared" si="185"/>
        <v>1526</v>
      </c>
      <c r="C1529" s="7">
        <v>44628</v>
      </c>
      <c r="D1529" s="10">
        <v>38730.629999999997</v>
      </c>
      <c r="E1529" s="3">
        <f t="shared" si="184"/>
        <v>10.564386038836609</v>
      </c>
      <c r="F1529" s="8">
        <f t="shared" si="186"/>
        <v>1.9360439473766533E-2</v>
      </c>
      <c r="G1529" s="8">
        <f t="shared" si="187"/>
        <v>0</v>
      </c>
      <c r="H1529" s="8">
        <f t="shared" si="189"/>
        <v>1.3822355913027147E-2</v>
      </c>
      <c r="I1529" s="8">
        <f t="shared" si="189"/>
        <v>1.2707118563990639E-2</v>
      </c>
      <c r="J1529" s="8">
        <f t="shared" si="190"/>
        <v>1.0877647708581915</v>
      </c>
      <c r="K1529" s="9">
        <f t="shared" si="191"/>
        <v>52.101883604974212</v>
      </c>
      <c r="L1529" s="9"/>
      <c r="M1529">
        <f t="shared" si="188"/>
        <v>114.68817555548264</v>
      </c>
      <c r="N1529">
        <f t="shared" si="188"/>
        <v>101.38097695956185</v>
      </c>
    </row>
    <row r="1530" spans="2:14" x14ac:dyDescent="0.25">
      <c r="B1530" s="3">
        <f t="shared" si="185"/>
        <v>1527</v>
      </c>
      <c r="C1530" s="7">
        <v>44629</v>
      </c>
      <c r="D1530" s="10">
        <v>41941.71</v>
      </c>
      <c r="E1530" s="3">
        <f t="shared" si="184"/>
        <v>10.644036076156922</v>
      </c>
      <c r="F1530" s="8">
        <f t="shared" si="186"/>
        <v>7.9650037320313061E-2</v>
      </c>
      <c r="G1530" s="8">
        <f t="shared" si="187"/>
        <v>0</v>
      </c>
      <c r="H1530" s="8">
        <f t="shared" si="189"/>
        <v>1.5718785373034599E-2</v>
      </c>
      <c r="I1530" s="8">
        <f t="shared" si="189"/>
        <v>1.2610947757440559E-2</v>
      </c>
      <c r="J1530" s="8">
        <f t="shared" si="190"/>
        <v>1.246439655081466</v>
      </c>
      <c r="K1530" s="9">
        <f t="shared" si="191"/>
        <v>55.48511629333148</v>
      </c>
      <c r="L1530" s="9"/>
      <c r="M1530">
        <f t="shared" si="188"/>
        <v>114.75022941178273</v>
      </c>
      <c r="N1530">
        <f t="shared" si="188"/>
        <v>101.41059072324143</v>
      </c>
    </row>
    <row r="1531" spans="2:14" x14ac:dyDescent="0.25">
      <c r="B1531" s="3">
        <f t="shared" si="185"/>
        <v>1528</v>
      </c>
      <c r="C1531" s="7">
        <v>44630</v>
      </c>
      <c r="D1531" s="10">
        <v>39422</v>
      </c>
      <c r="E1531" s="3">
        <f t="shared" si="184"/>
        <v>10.582079315086874</v>
      </c>
      <c r="F1531" s="8">
        <f t="shared" si="186"/>
        <v>0</v>
      </c>
      <c r="G1531" s="8">
        <f t="shared" si="187"/>
        <v>6.1956761070048216E-2</v>
      </c>
      <c r="H1531" s="8">
        <f t="shared" si="189"/>
        <v>1.5492976142371651E-2</v>
      </c>
      <c r="I1531" s="8">
        <f t="shared" si="189"/>
        <v>1.408610873529885E-2</v>
      </c>
      <c r="J1531" s="8">
        <f t="shared" si="190"/>
        <v>1.0998762279569294</v>
      </c>
      <c r="K1531" s="9">
        <f t="shared" si="191"/>
        <v>52.378145593231075</v>
      </c>
      <c r="L1531" s="9"/>
      <c r="M1531">
        <f t="shared" si="188"/>
        <v>114.81228326808281</v>
      </c>
      <c r="N1531">
        <f t="shared" si="188"/>
        <v>101.440204486921</v>
      </c>
    </row>
    <row r="1532" spans="2:14" x14ac:dyDescent="0.25">
      <c r="B1532" s="3">
        <f t="shared" si="185"/>
        <v>1529</v>
      </c>
      <c r="C1532" s="7">
        <v>44631</v>
      </c>
      <c r="D1532" s="10">
        <v>38729.57</v>
      </c>
      <c r="E1532" s="3">
        <f t="shared" si="184"/>
        <v>10.564358669942646</v>
      </c>
      <c r="F1532" s="8">
        <f t="shared" si="186"/>
        <v>0</v>
      </c>
      <c r="G1532" s="8">
        <f t="shared" si="187"/>
        <v>1.7720645144228442E-2</v>
      </c>
      <c r="H1532" s="8">
        <f t="shared" si="189"/>
        <v>1.5139079706765202E-2</v>
      </c>
      <c r="I1532" s="8">
        <f t="shared" si="189"/>
        <v>1.450802885778048E-2</v>
      </c>
      <c r="J1532" s="8">
        <f t="shared" si="190"/>
        <v>1.0434966634799805</v>
      </c>
      <c r="K1532" s="9">
        <f t="shared" si="191"/>
        <v>51.064270479549201</v>
      </c>
      <c r="L1532" s="9"/>
      <c r="M1532">
        <f t="shared" si="188"/>
        <v>114.8743371243829</v>
      </c>
      <c r="N1532">
        <f t="shared" si="188"/>
        <v>101.46981825060058</v>
      </c>
    </row>
    <row r="1533" spans="2:14" x14ac:dyDescent="0.25">
      <c r="B1533" s="3">
        <f t="shared" si="185"/>
        <v>1530</v>
      </c>
      <c r="C1533" s="7">
        <v>44632</v>
      </c>
      <c r="D1533" s="10">
        <v>38807.360000000001</v>
      </c>
      <c r="E1533" s="3">
        <f t="shared" si="184"/>
        <v>10.566365198344004</v>
      </c>
      <c r="F1533" s="8">
        <f t="shared" si="186"/>
        <v>2.0065284013579543E-3</v>
      </c>
      <c r="G1533" s="8">
        <f t="shared" si="187"/>
        <v>0</v>
      </c>
      <c r="H1533" s="8">
        <f t="shared" si="189"/>
        <v>1.4904287037810923E-2</v>
      </c>
      <c r="I1533" s="8">
        <f t="shared" si="189"/>
        <v>1.450802885778048E-2</v>
      </c>
      <c r="J1533" s="8">
        <f t="shared" si="190"/>
        <v>1.027313026732638</v>
      </c>
      <c r="K1533" s="9">
        <f t="shared" si="191"/>
        <v>50.673626281992014</v>
      </c>
      <c r="L1533" s="9"/>
      <c r="M1533">
        <f t="shared" si="188"/>
        <v>114.93639098068299</v>
      </c>
      <c r="N1533">
        <f t="shared" si="188"/>
        <v>101.49943201428016</v>
      </c>
    </row>
    <row r="1534" spans="2:14" x14ac:dyDescent="0.25">
      <c r="B1534" s="3">
        <f t="shared" si="185"/>
        <v>1531</v>
      </c>
      <c r="C1534" s="7">
        <v>44633</v>
      </c>
      <c r="D1534" s="10">
        <v>37777.339999999997</v>
      </c>
      <c r="E1534" s="3">
        <f t="shared" si="184"/>
        <v>10.539464730953686</v>
      </c>
      <c r="F1534" s="8">
        <f t="shared" si="186"/>
        <v>0</v>
      </c>
      <c r="G1534" s="8">
        <f t="shared" si="187"/>
        <v>2.6900467390317928E-2</v>
      </c>
      <c r="H1534" s="8">
        <f t="shared" si="189"/>
        <v>1.4904287037810923E-2</v>
      </c>
      <c r="I1534" s="8">
        <f t="shared" si="189"/>
        <v>1.4970007937339011E-2</v>
      </c>
      <c r="J1534" s="8">
        <f t="shared" si="190"/>
        <v>0.99560982867856984</v>
      </c>
      <c r="K1534" s="9">
        <f t="shared" si="191"/>
        <v>49.890004266907795</v>
      </c>
      <c r="L1534" s="9"/>
      <c r="M1534">
        <f t="shared" si="188"/>
        <v>114.99844483698307</v>
      </c>
      <c r="N1534">
        <f t="shared" si="188"/>
        <v>101.52904577795974</v>
      </c>
    </row>
    <row r="1535" spans="2:14" x14ac:dyDescent="0.25">
      <c r="B1535" s="3">
        <f t="shared" si="185"/>
        <v>1532</v>
      </c>
      <c r="C1535" s="7">
        <v>44634</v>
      </c>
      <c r="D1535" s="10">
        <v>39671.370000000003</v>
      </c>
      <c r="E1535" s="3">
        <f t="shared" si="184"/>
        <v>10.588385047825092</v>
      </c>
      <c r="F1535" s="8">
        <f t="shared" si="186"/>
        <v>4.89203168714063E-2</v>
      </c>
      <c r="G1535" s="8">
        <f t="shared" si="187"/>
        <v>0</v>
      </c>
      <c r="H1535" s="8">
        <f t="shared" si="189"/>
        <v>1.5704094546805141E-2</v>
      </c>
      <c r="I1535" s="8">
        <f t="shared" si="189"/>
        <v>1.4970007937339011E-2</v>
      </c>
      <c r="J1535" s="8">
        <f t="shared" si="190"/>
        <v>1.0490371556607616</v>
      </c>
      <c r="K1535" s="9">
        <f t="shared" si="191"/>
        <v>51.19659020153172</v>
      </c>
      <c r="L1535" s="9"/>
      <c r="M1535">
        <f t="shared" si="188"/>
        <v>115.06049869328315</v>
      </c>
      <c r="N1535">
        <f t="shared" si="188"/>
        <v>101.55865954163932</v>
      </c>
    </row>
    <row r="1536" spans="2:14" x14ac:dyDescent="0.25">
      <c r="B1536" s="3">
        <f t="shared" si="185"/>
        <v>1533</v>
      </c>
      <c r="C1536" s="7">
        <v>44635</v>
      </c>
      <c r="D1536" s="10">
        <v>39280.33</v>
      </c>
      <c r="E1536" s="3">
        <f t="shared" si="184"/>
        <v>10.578479163655109</v>
      </c>
      <c r="F1536" s="8">
        <f t="shared" si="186"/>
        <v>0</v>
      </c>
      <c r="G1536" s="8">
        <f t="shared" si="187"/>
        <v>9.9058841699832811E-3</v>
      </c>
      <c r="H1536" s="8">
        <f t="shared" si="189"/>
        <v>1.5563578695931011E-2</v>
      </c>
      <c r="I1536" s="8">
        <f t="shared" si="189"/>
        <v>1.5205862322338611E-2</v>
      </c>
      <c r="J1536" s="8">
        <f t="shared" si="190"/>
        <v>1.0235248988850101</v>
      </c>
      <c r="K1536" s="9">
        <f t="shared" si="191"/>
        <v>50.58128513511182</v>
      </c>
      <c r="L1536" s="9"/>
      <c r="M1536">
        <f t="shared" si="188"/>
        <v>115.12255254958323</v>
      </c>
      <c r="N1536">
        <f t="shared" si="188"/>
        <v>101.58827330531889</v>
      </c>
    </row>
    <row r="1537" spans="2:14" x14ac:dyDescent="0.25">
      <c r="B1537" s="3">
        <f t="shared" si="185"/>
        <v>1534</v>
      </c>
      <c r="C1537" s="7">
        <v>44636</v>
      </c>
      <c r="D1537" s="10">
        <v>41114</v>
      </c>
      <c r="E1537" s="3">
        <f t="shared" si="184"/>
        <v>10.624103975085617</v>
      </c>
      <c r="F1537" s="8">
        <f t="shared" si="186"/>
        <v>4.5624811430508672E-2</v>
      </c>
      <c r="G1537" s="8">
        <f t="shared" si="187"/>
        <v>0</v>
      </c>
      <c r="H1537" s="8">
        <f t="shared" si="189"/>
        <v>1.6649883729990739E-2</v>
      </c>
      <c r="I1537" s="8">
        <f t="shared" si="189"/>
        <v>1.4072840994057737E-2</v>
      </c>
      <c r="J1537" s="8">
        <f t="shared" si="190"/>
        <v>1.1831217120282365</v>
      </c>
      <c r="K1537" s="9">
        <f t="shared" si="191"/>
        <v>54.194033503017714</v>
      </c>
      <c r="L1537" s="9"/>
      <c r="M1537">
        <f t="shared" si="188"/>
        <v>115.18460640588332</v>
      </c>
      <c r="N1537">
        <f t="shared" si="188"/>
        <v>101.61788706899847</v>
      </c>
    </row>
    <row r="1538" spans="2:14" x14ac:dyDescent="0.25">
      <c r="B1538" s="3">
        <f t="shared" si="185"/>
        <v>1535</v>
      </c>
      <c r="C1538" s="7">
        <v>44637</v>
      </c>
      <c r="D1538" s="10">
        <v>40917.9</v>
      </c>
      <c r="E1538" s="3">
        <f t="shared" si="184"/>
        <v>10.61932289910057</v>
      </c>
      <c r="F1538" s="8">
        <f t="shared" si="186"/>
        <v>0</v>
      </c>
      <c r="G1538" s="8">
        <f t="shared" si="187"/>
        <v>4.7810759850470674E-3</v>
      </c>
      <c r="H1538" s="8">
        <f t="shared" si="189"/>
        <v>1.6383416180520867E-2</v>
      </c>
      <c r="I1538" s="8">
        <f t="shared" si="189"/>
        <v>1.4186676136558858E-2</v>
      </c>
      <c r="J1538" s="8">
        <f t="shared" si="190"/>
        <v>1.1548452944732446</v>
      </c>
      <c r="K1538" s="9">
        <f t="shared" si="191"/>
        <v>53.592956182756893</v>
      </c>
      <c r="L1538" s="9"/>
      <c r="M1538">
        <f t="shared" si="188"/>
        <v>115.24666026218341</v>
      </c>
      <c r="N1538">
        <f t="shared" si="188"/>
        <v>101.64750083267805</v>
      </c>
    </row>
    <row r="1539" spans="2:14" x14ac:dyDescent="0.25">
      <c r="B1539" s="3">
        <f t="shared" si="185"/>
        <v>1536</v>
      </c>
      <c r="C1539" s="7">
        <v>44638</v>
      </c>
      <c r="D1539" s="10">
        <v>41757.51</v>
      </c>
      <c r="E1539" s="3">
        <f t="shared" si="184"/>
        <v>10.639634594342013</v>
      </c>
      <c r="F1539" s="8">
        <f t="shared" si="186"/>
        <v>2.0311695241442607E-2</v>
      </c>
      <c r="G1539" s="8">
        <f t="shared" si="187"/>
        <v>0</v>
      </c>
      <c r="H1539" s="8">
        <f t="shared" si="189"/>
        <v>1.4291398282532976E-2</v>
      </c>
      <c r="I1539" s="8">
        <f t="shared" si="189"/>
        <v>1.4186676136558858E-2</v>
      </c>
      <c r="J1539" s="8">
        <f t="shared" si="190"/>
        <v>1.0073817252868873</v>
      </c>
      <c r="K1539" s="9">
        <f t="shared" si="191"/>
        <v>50.183864513507814</v>
      </c>
      <c r="L1539" s="9"/>
      <c r="M1539">
        <f t="shared" si="188"/>
        <v>115.30871411848349</v>
      </c>
      <c r="N1539">
        <f t="shared" si="188"/>
        <v>101.67711459635763</v>
      </c>
    </row>
    <row r="1540" spans="2:14" x14ac:dyDescent="0.25">
      <c r="B1540" s="3">
        <f t="shared" si="185"/>
        <v>1537</v>
      </c>
      <c r="C1540" s="7">
        <v>44639</v>
      </c>
      <c r="D1540" s="10">
        <v>42201.13</v>
      </c>
      <c r="E1540" s="3">
        <f t="shared" ref="E1540:E1603" si="192">LN(D1540)</f>
        <v>10.650202276916783</v>
      </c>
      <c r="F1540" s="8">
        <f t="shared" si="186"/>
        <v>1.0567682574770032E-2</v>
      </c>
      <c r="G1540" s="8">
        <f t="shared" si="187"/>
        <v>0</v>
      </c>
      <c r="H1540" s="8">
        <f t="shared" si="189"/>
        <v>1.4543009772408452E-2</v>
      </c>
      <c r="I1540" s="8">
        <f t="shared" si="189"/>
        <v>1.4076658892587716E-2</v>
      </c>
      <c r="J1540" s="8">
        <f t="shared" si="190"/>
        <v>1.0331293727708568</v>
      </c>
      <c r="K1540" s="9">
        <f t="shared" si="191"/>
        <v>50.81473843264844</v>
      </c>
      <c r="L1540" s="9"/>
      <c r="M1540">
        <f t="shared" si="188"/>
        <v>115.37076797478358</v>
      </c>
      <c r="N1540">
        <f t="shared" si="188"/>
        <v>101.7067283600372</v>
      </c>
    </row>
    <row r="1541" spans="2:14" x14ac:dyDescent="0.25">
      <c r="B1541" s="3">
        <f t="shared" ref="B1541:B1604" si="193">+B1540+1</f>
        <v>1538</v>
      </c>
      <c r="C1541" s="7">
        <v>44640</v>
      </c>
      <c r="D1541" s="10">
        <v>41262.11</v>
      </c>
      <c r="E1541" s="3">
        <f t="shared" si="192"/>
        <v>10.627699924435472</v>
      </c>
      <c r="F1541" s="8">
        <f t="shared" ref="F1541:F1604" si="194">IF(E1541&gt;E1540,E1541-E1540,0)</f>
        <v>0</v>
      </c>
      <c r="G1541" s="8">
        <f t="shared" si="187"/>
        <v>2.250235248131105E-2</v>
      </c>
      <c r="H1541" s="8">
        <f t="shared" si="189"/>
        <v>1.3975466434349553E-2</v>
      </c>
      <c r="I1541" s="8">
        <f t="shared" si="189"/>
        <v>1.4612429189761789E-2</v>
      </c>
      <c r="J1541" s="8">
        <f t="shared" si="190"/>
        <v>0.95640952321202521</v>
      </c>
      <c r="K1541" s="9">
        <f t="shared" si="191"/>
        <v>48.885957253049753</v>
      </c>
      <c r="L1541" s="9"/>
      <c r="M1541">
        <f t="shared" si="188"/>
        <v>115.43282183108366</v>
      </c>
      <c r="N1541">
        <f t="shared" si="188"/>
        <v>101.73634212371678</v>
      </c>
    </row>
    <row r="1542" spans="2:14" x14ac:dyDescent="0.25">
      <c r="B1542" s="3">
        <f t="shared" si="193"/>
        <v>1539</v>
      </c>
      <c r="C1542" s="7">
        <v>44641</v>
      </c>
      <c r="D1542" s="10">
        <v>41002.25</v>
      </c>
      <c r="E1542" s="3">
        <f t="shared" si="192"/>
        <v>10.62138222222948</v>
      </c>
      <c r="F1542" s="8">
        <f t="shared" si="194"/>
        <v>0</v>
      </c>
      <c r="G1542" s="8">
        <f t="shared" si="187"/>
        <v>6.3177022059921484E-3</v>
      </c>
      <c r="H1542" s="8">
        <f t="shared" si="189"/>
        <v>1.3169529925852033E-2</v>
      </c>
      <c r="I1542" s="8">
        <f t="shared" si="189"/>
        <v>1.476285067085684E-2</v>
      </c>
      <c r="J1542" s="8">
        <f t="shared" si="190"/>
        <v>0.89207228464688315</v>
      </c>
      <c r="K1542" s="9">
        <f t="shared" si="191"/>
        <v>47.147896615026539</v>
      </c>
      <c r="L1542" s="9"/>
      <c r="M1542">
        <f t="shared" si="188"/>
        <v>115.49487568738374</v>
      </c>
      <c r="N1542">
        <f t="shared" si="188"/>
        <v>101.76595588739636</v>
      </c>
    </row>
    <row r="1543" spans="2:14" x14ac:dyDescent="0.25">
      <c r="B1543" s="3">
        <f t="shared" si="193"/>
        <v>1540</v>
      </c>
      <c r="C1543" s="7">
        <v>44642</v>
      </c>
      <c r="D1543" s="10">
        <v>42364.13</v>
      </c>
      <c r="E1543" s="3">
        <f t="shared" si="192"/>
        <v>10.654057292602038</v>
      </c>
      <c r="F1543" s="8">
        <f t="shared" si="194"/>
        <v>3.2675070372558679E-2</v>
      </c>
      <c r="G1543" s="8">
        <f t="shared" si="187"/>
        <v>0</v>
      </c>
      <c r="H1543" s="8">
        <f t="shared" si="189"/>
        <v>1.3837512843364722E-2</v>
      </c>
      <c r="I1543" s="8">
        <f t="shared" si="189"/>
        <v>1.476285067085684E-2</v>
      </c>
      <c r="J1543" s="8">
        <f t="shared" si="190"/>
        <v>0.93731984098986953</v>
      </c>
      <c r="K1543" s="9">
        <f t="shared" si="191"/>
        <v>48.382297086832494</v>
      </c>
      <c r="L1543" s="9"/>
      <c r="M1543">
        <f t="shared" si="188"/>
        <v>115.55692954368384</v>
      </c>
      <c r="N1543">
        <f t="shared" si="188"/>
        <v>101.79556965107594</v>
      </c>
    </row>
    <row r="1544" spans="2:14" x14ac:dyDescent="0.25">
      <c r="B1544" s="3">
        <f t="shared" si="193"/>
        <v>1541</v>
      </c>
      <c r="C1544" s="7">
        <v>44643</v>
      </c>
      <c r="D1544" s="10">
        <v>42882.76</v>
      </c>
      <c r="E1544" s="3">
        <f t="shared" si="192"/>
        <v>10.666225159344945</v>
      </c>
      <c r="F1544" s="8">
        <f t="shared" si="194"/>
        <v>1.2167866742906597E-2</v>
      </c>
      <c r="G1544" s="8">
        <f t="shared" ref="G1544:G1607" si="195">IF(E1544&lt;E1543,E1543-E1544,0)</f>
        <v>0</v>
      </c>
      <c r="H1544" s="8">
        <f t="shared" si="189"/>
        <v>1.3949636722498049E-2</v>
      </c>
      <c r="I1544" s="8">
        <f t="shared" si="189"/>
        <v>1.476285067085684E-2</v>
      </c>
      <c r="J1544" s="8">
        <f t="shared" si="190"/>
        <v>0.94491484290604211</v>
      </c>
      <c r="K1544" s="9">
        <f t="shared" si="191"/>
        <v>48.583867121615178</v>
      </c>
      <c r="L1544" s="9"/>
      <c r="M1544">
        <f t="shared" si="188"/>
        <v>115.61898339998392</v>
      </c>
      <c r="N1544">
        <f t="shared" si="188"/>
        <v>101.82518341475551</v>
      </c>
    </row>
    <row r="1545" spans="2:14" x14ac:dyDescent="0.25">
      <c r="B1545" s="3">
        <f t="shared" si="193"/>
        <v>1542</v>
      </c>
      <c r="C1545" s="7">
        <v>44644</v>
      </c>
      <c r="D1545" s="10">
        <v>43991.46</v>
      </c>
      <c r="E1545" s="3">
        <f t="shared" si="192"/>
        <v>10.69175080315323</v>
      </c>
      <c r="F1545" s="8">
        <f t="shared" si="194"/>
        <v>2.5525643808284926E-2</v>
      </c>
      <c r="G1545" s="8">
        <f t="shared" si="195"/>
        <v>0</v>
      </c>
      <c r="H1545" s="8">
        <f t="shared" si="189"/>
        <v>1.4557390146504832E-2</v>
      </c>
      <c r="I1545" s="8">
        <f t="shared" si="189"/>
        <v>1.4287403976089196E-2</v>
      </c>
      <c r="J1545" s="8">
        <f t="shared" si="190"/>
        <v>1.0188967968475919</v>
      </c>
      <c r="K1545" s="9">
        <f t="shared" si="191"/>
        <v>50.467998088785386</v>
      </c>
      <c r="L1545" s="9"/>
      <c r="M1545">
        <f t="shared" si="188"/>
        <v>115.681037256284</v>
      </c>
      <c r="N1545">
        <f t="shared" si="188"/>
        <v>101.85479717843509</v>
      </c>
    </row>
    <row r="1546" spans="2:14" x14ac:dyDescent="0.25">
      <c r="B1546" s="3">
        <f t="shared" si="193"/>
        <v>1543</v>
      </c>
      <c r="C1546" s="7">
        <v>44645</v>
      </c>
      <c r="D1546" s="10">
        <v>44313.16</v>
      </c>
      <c r="E1546" s="3">
        <f t="shared" si="192"/>
        <v>10.699036977380773</v>
      </c>
      <c r="F1546" s="8">
        <f t="shared" si="194"/>
        <v>7.2861742275431851E-3</v>
      </c>
      <c r="G1546" s="8">
        <f t="shared" si="195"/>
        <v>0</v>
      </c>
      <c r="H1546" s="8">
        <f t="shared" si="189"/>
        <v>1.4730870485255862E-2</v>
      </c>
      <c r="I1546" s="8">
        <f t="shared" si="189"/>
        <v>1.3665320398383947E-2</v>
      </c>
      <c r="J1546" s="8">
        <f t="shared" si="190"/>
        <v>1.0779747606209018</v>
      </c>
      <c r="K1546" s="9">
        <f t="shared" si="191"/>
        <v>51.876220108602347</v>
      </c>
      <c r="L1546" s="9"/>
      <c r="M1546">
        <f t="shared" si="188"/>
        <v>115.74309111258408</v>
      </c>
      <c r="N1546">
        <f t="shared" si="188"/>
        <v>101.88441094211467</v>
      </c>
    </row>
    <row r="1547" spans="2:14" x14ac:dyDescent="0.25">
      <c r="B1547" s="3">
        <f t="shared" si="193"/>
        <v>1544</v>
      </c>
      <c r="C1547" s="7">
        <v>44646</v>
      </c>
      <c r="D1547" s="10">
        <v>44511.27</v>
      </c>
      <c r="E1547" s="3">
        <f t="shared" si="192"/>
        <v>10.703497694516797</v>
      </c>
      <c r="F1547" s="8">
        <f t="shared" si="194"/>
        <v>4.4607171360233622E-3</v>
      </c>
      <c r="G1547" s="8">
        <f t="shared" si="195"/>
        <v>0</v>
      </c>
      <c r="H1547" s="8">
        <f t="shared" si="189"/>
        <v>1.483707803611356E-2</v>
      </c>
      <c r="I1547" s="8">
        <f t="shared" si="189"/>
        <v>1.3577582216808418E-2</v>
      </c>
      <c r="J1547" s="8">
        <f t="shared" si="190"/>
        <v>1.0927628939522049</v>
      </c>
      <c r="K1547" s="9">
        <f t="shared" si="191"/>
        <v>52.216278160805437</v>
      </c>
      <c r="L1547" s="9"/>
      <c r="M1547">
        <f t="shared" si="188"/>
        <v>115.80514496888416</v>
      </c>
      <c r="N1547">
        <f t="shared" si="188"/>
        <v>101.91402470579425</v>
      </c>
    </row>
    <row r="1548" spans="2:14" x14ac:dyDescent="0.25">
      <c r="B1548" s="3">
        <f t="shared" si="193"/>
        <v>1545</v>
      </c>
      <c r="C1548" s="7">
        <v>44647</v>
      </c>
      <c r="D1548" s="10">
        <v>46827.76</v>
      </c>
      <c r="E1548" s="3">
        <f t="shared" si="192"/>
        <v>10.754231468447625</v>
      </c>
      <c r="F1548" s="8">
        <f t="shared" si="194"/>
        <v>5.0733773930828008E-2</v>
      </c>
      <c r="G1548" s="8">
        <f t="shared" si="195"/>
        <v>0</v>
      </c>
      <c r="H1548" s="8">
        <f t="shared" si="189"/>
        <v>1.6045025034466608E-2</v>
      </c>
      <c r="I1548" s="8">
        <f t="shared" si="189"/>
        <v>1.3484792472675554E-2</v>
      </c>
      <c r="J1548" s="8">
        <f t="shared" si="190"/>
        <v>1.1898607314112466</v>
      </c>
      <c r="K1548" s="9">
        <f t="shared" si="191"/>
        <v>54.334995570446431</v>
      </c>
      <c r="L1548" s="9"/>
      <c r="M1548">
        <f t="shared" si="188"/>
        <v>115.86719882518425</v>
      </c>
      <c r="N1548">
        <f t="shared" si="188"/>
        <v>101.94363846947383</v>
      </c>
    </row>
    <row r="1549" spans="2:14" x14ac:dyDescent="0.25">
      <c r="B1549" s="3">
        <f t="shared" si="193"/>
        <v>1546</v>
      </c>
      <c r="C1549" s="7">
        <v>44648</v>
      </c>
      <c r="D1549" s="10">
        <v>47122.21</v>
      </c>
      <c r="E1549" s="3">
        <f t="shared" si="192"/>
        <v>10.760499718753639</v>
      </c>
      <c r="F1549" s="8">
        <f t="shared" si="194"/>
        <v>6.2682503060145223E-3</v>
      </c>
      <c r="G1549" s="8">
        <f t="shared" si="195"/>
        <v>0</v>
      </c>
      <c r="H1549" s="8">
        <f t="shared" si="189"/>
        <v>1.5922770428397674E-2</v>
      </c>
      <c r="I1549" s="8">
        <f t="shared" si="189"/>
        <v>1.3484792472675554E-2</v>
      </c>
      <c r="J1549" s="8">
        <f t="shared" si="190"/>
        <v>1.1807946218425114</v>
      </c>
      <c r="K1549" s="9">
        <f t="shared" si="191"/>
        <v>54.145154707181035</v>
      </c>
      <c r="L1549" s="9"/>
      <c r="M1549">
        <f t="shared" si="188"/>
        <v>115.92925268148434</v>
      </c>
      <c r="N1549">
        <f t="shared" si="188"/>
        <v>101.9732522331534</v>
      </c>
    </row>
    <row r="1550" spans="2:14" x14ac:dyDescent="0.25">
      <c r="B1550" s="3">
        <f t="shared" si="193"/>
        <v>1547</v>
      </c>
      <c r="C1550" s="7">
        <v>44649</v>
      </c>
      <c r="D1550" s="10">
        <v>47434.8</v>
      </c>
      <c r="E1550" s="3">
        <f t="shared" si="192"/>
        <v>10.767111415522105</v>
      </c>
      <c r="F1550" s="8">
        <f t="shared" si="194"/>
        <v>6.6116967684664019E-3</v>
      </c>
      <c r="G1550" s="8">
        <f t="shared" si="195"/>
        <v>0</v>
      </c>
      <c r="H1550" s="8">
        <f t="shared" si="189"/>
        <v>1.4981444026521103E-2</v>
      </c>
      <c r="I1550" s="8">
        <f t="shared" si="189"/>
        <v>1.3484792472675554E-2</v>
      </c>
      <c r="J1550" s="8">
        <f t="shared" si="190"/>
        <v>1.1109881043314711</v>
      </c>
      <c r="K1550" s="9">
        <f t="shared" si="191"/>
        <v>52.628818800630334</v>
      </c>
      <c r="L1550" s="9"/>
      <c r="M1550">
        <f t="shared" si="188"/>
        <v>115.99130653778442</v>
      </c>
      <c r="N1550">
        <f t="shared" si="188"/>
        <v>102.00286599683298</v>
      </c>
    </row>
    <row r="1551" spans="2:14" x14ac:dyDescent="0.25">
      <c r="B1551" s="3">
        <f t="shared" si="193"/>
        <v>1548</v>
      </c>
      <c r="C1551" s="7">
        <v>44650</v>
      </c>
      <c r="D1551" s="10">
        <v>47067.99</v>
      </c>
      <c r="E1551" s="3">
        <f t="shared" si="192"/>
        <v>10.759348431125227</v>
      </c>
      <c r="F1551" s="8">
        <f t="shared" si="194"/>
        <v>0</v>
      </c>
      <c r="G1551" s="8">
        <f t="shared" si="195"/>
        <v>7.7629843968782808E-3</v>
      </c>
      <c r="H1551" s="8">
        <f t="shared" si="189"/>
        <v>1.4981444026521103E-2</v>
      </c>
      <c r="I1551" s="8">
        <f t="shared" si="189"/>
        <v>1.3308079945366667E-2</v>
      </c>
      <c r="J1551" s="8">
        <f t="shared" si="190"/>
        <v>1.1257404590312092</v>
      </c>
      <c r="K1551" s="9">
        <f t="shared" si="191"/>
        <v>52.957568467425098</v>
      </c>
      <c r="L1551" s="9"/>
      <c r="M1551">
        <f t="shared" si="188"/>
        <v>116.05336039408451</v>
      </c>
      <c r="N1551">
        <f t="shared" si="188"/>
        <v>102.03247976051256</v>
      </c>
    </row>
    <row r="1552" spans="2:14" x14ac:dyDescent="0.25">
      <c r="B1552" s="3">
        <f t="shared" si="193"/>
        <v>1549</v>
      </c>
      <c r="C1552" s="7">
        <v>44651</v>
      </c>
      <c r="D1552" s="10">
        <v>45510.34</v>
      </c>
      <c r="E1552" s="3">
        <f t="shared" si="192"/>
        <v>10.725694831868299</v>
      </c>
      <c r="F1552" s="8">
        <f t="shared" si="194"/>
        <v>0</v>
      </c>
      <c r="G1552" s="8">
        <f t="shared" si="195"/>
        <v>3.3653599256927791E-2</v>
      </c>
      <c r="H1552" s="8">
        <f t="shared" si="189"/>
        <v>1.4981444026521103E-2</v>
      </c>
      <c r="I1552" s="8">
        <f t="shared" si="189"/>
        <v>1.2213586893873382E-2</v>
      </c>
      <c r="J1552" s="8">
        <f t="shared" si="190"/>
        <v>1.2266211520578072</v>
      </c>
      <c r="K1552" s="9">
        <f t="shared" si="191"/>
        <v>55.088902345339875</v>
      </c>
      <c r="L1552" s="9"/>
      <c r="M1552">
        <f t="shared" si="188"/>
        <v>116.11541425038459</v>
      </c>
      <c r="N1552">
        <f t="shared" si="188"/>
        <v>102.06209352419212</v>
      </c>
    </row>
    <row r="1553" spans="2:14" x14ac:dyDescent="0.25">
      <c r="B1553" s="3">
        <f t="shared" si="193"/>
        <v>1550</v>
      </c>
      <c r="C1553" s="7">
        <v>44652</v>
      </c>
      <c r="D1553" s="10">
        <v>46283.49</v>
      </c>
      <c r="E1553" s="3">
        <f t="shared" si="192"/>
        <v>10.742540589008893</v>
      </c>
      <c r="F1553" s="8">
        <f t="shared" si="194"/>
        <v>1.6845757140593776E-2</v>
      </c>
      <c r="G1553" s="8">
        <f t="shared" si="195"/>
        <v>0</v>
      </c>
      <c r="H1553" s="8">
        <f t="shared" si="189"/>
        <v>1.5382533482249525E-2</v>
      </c>
      <c r="I1553" s="8">
        <f t="shared" si="189"/>
        <v>1.1893365383193971E-2</v>
      </c>
      <c r="J1553" s="8">
        <f t="shared" si="190"/>
        <v>1.2933709666387578</v>
      </c>
      <c r="K1553" s="9">
        <f t="shared" si="191"/>
        <v>56.396064372192086</v>
      </c>
      <c r="L1553" s="9"/>
      <c r="M1553">
        <f t="shared" si="188"/>
        <v>116.17746810668467</v>
      </c>
      <c r="N1553">
        <f t="shared" si="188"/>
        <v>102.0917072878717</v>
      </c>
    </row>
    <row r="1554" spans="2:14" x14ac:dyDescent="0.25">
      <c r="B1554" s="3">
        <f t="shared" si="193"/>
        <v>1551</v>
      </c>
      <c r="C1554" s="7">
        <v>44653</v>
      </c>
      <c r="D1554" s="10">
        <v>45811</v>
      </c>
      <c r="E1554" s="3">
        <f t="shared" si="192"/>
        <v>10.732279515937446</v>
      </c>
      <c r="F1554" s="8">
        <f t="shared" si="194"/>
        <v>0</v>
      </c>
      <c r="G1554" s="8">
        <f t="shared" si="195"/>
        <v>1.0261073071447413E-2</v>
      </c>
      <c r="H1554" s="8">
        <f t="shared" si="189"/>
        <v>1.5320235908132225E-2</v>
      </c>
      <c r="I1554" s="8">
        <f t="shared" si="189"/>
        <v>1.2137676646799862E-2</v>
      </c>
      <c r="J1554" s="8">
        <f t="shared" si="190"/>
        <v>1.2622049799103403</v>
      </c>
      <c r="K1554" s="9">
        <f t="shared" si="191"/>
        <v>55.795340878454176</v>
      </c>
      <c r="L1554" s="9"/>
      <c r="M1554">
        <f t="shared" si="188"/>
        <v>116.23952196298475</v>
      </c>
      <c r="N1554">
        <f t="shared" si="188"/>
        <v>102.12132105155128</v>
      </c>
    </row>
    <row r="1555" spans="2:14" x14ac:dyDescent="0.25">
      <c r="B1555" s="3">
        <f t="shared" si="193"/>
        <v>1552</v>
      </c>
      <c r="C1555" s="7">
        <v>44654</v>
      </c>
      <c r="D1555" s="10">
        <v>46407.35</v>
      </c>
      <c r="E1555" s="3">
        <f t="shared" si="192"/>
        <v>10.745213130841986</v>
      </c>
      <c r="F1555" s="8">
        <f t="shared" si="194"/>
        <v>1.2933614904540036E-2</v>
      </c>
      <c r="G1555" s="8">
        <f t="shared" si="195"/>
        <v>0</v>
      </c>
      <c r="H1555" s="8">
        <f t="shared" si="189"/>
        <v>1.5628179120145084E-2</v>
      </c>
      <c r="I1555" s="8">
        <f t="shared" si="189"/>
        <v>1.1110515862798674E-2</v>
      </c>
      <c r="J1555" s="8">
        <f t="shared" si="190"/>
        <v>1.4066114762927342</v>
      </c>
      <c r="K1555" s="9">
        <f t="shared" si="191"/>
        <v>58.44780057558561</v>
      </c>
      <c r="L1555" s="9"/>
      <c r="M1555">
        <f t="shared" si="188"/>
        <v>116.30157581928485</v>
      </c>
      <c r="N1555">
        <f t="shared" si="188"/>
        <v>102.15093481523085</v>
      </c>
    </row>
    <row r="1556" spans="2:14" x14ac:dyDescent="0.25">
      <c r="B1556" s="3">
        <f t="shared" si="193"/>
        <v>1553</v>
      </c>
      <c r="C1556" s="7">
        <v>44655</v>
      </c>
      <c r="D1556" s="10">
        <v>46580.51</v>
      </c>
      <c r="E1556" s="3">
        <f t="shared" si="192"/>
        <v>10.748937492283503</v>
      </c>
      <c r="F1556" s="8">
        <f t="shared" si="194"/>
        <v>3.7243614415167769E-3</v>
      </c>
      <c r="G1556" s="8">
        <f t="shared" si="195"/>
        <v>0</v>
      </c>
      <c r="H1556" s="8">
        <f t="shared" si="189"/>
        <v>1.5716854392562148E-2</v>
      </c>
      <c r="I1556" s="8">
        <f t="shared" si="189"/>
        <v>1.0239621429893314E-2</v>
      </c>
      <c r="J1556" s="8">
        <f t="shared" si="190"/>
        <v>1.5349058068376167</v>
      </c>
      <c r="K1556" s="9">
        <f t="shared" si="191"/>
        <v>60.550802428136969</v>
      </c>
      <c r="L1556" s="9"/>
      <c r="M1556">
        <f t="shared" si="188"/>
        <v>116.36362967558493</v>
      </c>
      <c r="N1556">
        <f t="shared" si="188"/>
        <v>102.18054857891043</v>
      </c>
    </row>
    <row r="1557" spans="2:14" x14ac:dyDescent="0.25">
      <c r="B1557" s="3">
        <f t="shared" si="193"/>
        <v>1554</v>
      </c>
      <c r="C1557" s="7">
        <v>44656</v>
      </c>
      <c r="D1557" s="10">
        <v>45497.55</v>
      </c>
      <c r="E1557" s="3">
        <f t="shared" si="192"/>
        <v>10.72541375733544</v>
      </c>
      <c r="F1557" s="8">
        <f t="shared" si="194"/>
        <v>0</v>
      </c>
      <c r="G1557" s="8">
        <f t="shared" si="195"/>
        <v>2.3523734948062369E-2</v>
      </c>
      <c r="H1557" s="8">
        <f t="shared" si="189"/>
        <v>1.4943265088604572E-2</v>
      </c>
      <c r="I1557" s="8">
        <f t="shared" si="189"/>
        <v>1.0799710357228133E-2</v>
      </c>
      <c r="J1557" s="8">
        <f t="shared" si="190"/>
        <v>1.3836727647610663</v>
      </c>
      <c r="K1557" s="9">
        <f t="shared" si="191"/>
        <v>58.047932804222917</v>
      </c>
      <c r="L1557" s="9"/>
      <c r="M1557">
        <f t="shared" si="188"/>
        <v>116.42568353188501</v>
      </c>
      <c r="N1557">
        <f t="shared" si="188"/>
        <v>102.21016234259001</v>
      </c>
    </row>
    <row r="1558" spans="2:14" x14ac:dyDescent="0.25">
      <c r="B1558" s="3">
        <f t="shared" si="193"/>
        <v>1555</v>
      </c>
      <c r="C1558" s="7">
        <v>44657</v>
      </c>
      <c r="D1558" s="10">
        <v>43170.47</v>
      </c>
      <c r="E1558" s="3">
        <f t="shared" si="192"/>
        <v>10.672911975680437</v>
      </c>
      <c r="F1558" s="8">
        <f t="shared" si="194"/>
        <v>0</v>
      </c>
      <c r="G1558" s="8">
        <f t="shared" si="195"/>
        <v>5.2501781655003299E-2</v>
      </c>
      <c r="H1558" s="8">
        <f t="shared" si="189"/>
        <v>1.4943265088604572E-2</v>
      </c>
      <c r="I1558" s="8">
        <f t="shared" si="189"/>
        <v>1.1431253578690501E-2</v>
      </c>
      <c r="J1558" s="8">
        <f t="shared" si="190"/>
        <v>1.3072289041388221</v>
      </c>
      <c r="K1558" s="9">
        <f t="shared" si="191"/>
        <v>56.657963229996369</v>
      </c>
      <c r="L1558" s="9"/>
      <c r="M1558">
        <f t="shared" si="188"/>
        <v>116.4877373881851</v>
      </c>
      <c r="N1558">
        <f t="shared" si="188"/>
        <v>102.23977610626959</v>
      </c>
    </row>
    <row r="1559" spans="2:14" x14ac:dyDescent="0.25">
      <c r="B1559" s="3">
        <f t="shared" si="193"/>
        <v>1556</v>
      </c>
      <c r="C1559" s="7">
        <v>44658</v>
      </c>
      <c r="D1559" s="10">
        <v>43444.19</v>
      </c>
      <c r="E1559" s="3">
        <f t="shared" si="192"/>
        <v>10.67923240483664</v>
      </c>
      <c r="F1559" s="8">
        <f t="shared" si="194"/>
        <v>6.3204291562026782E-3</v>
      </c>
      <c r="G1559" s="8">
        <f t="shared" si="195"/>
        <v>0</v>
      </c>
      <c r="H1559" s="8">
        <f t="shared" si="189"/>
        <v>1.4414992579867896E-2</v>
      </c>
      <c r="I1559" s="8">
        <f t="shared" si="189"/>
        <v>1.1431253578690501E-2</v>
      </c>
      <c r="J1559" s="8">
        <f t="shared" si="190"/>
        <v>1.2610159052669003</v>
      </c>
      <c r="K1559" s="9">
        <f t="shared" si="191"/>
        <v>55.772093523510371</v>
      </c>
      <c r="L1559" s="9"/>
      <c r="M1559">
        <f t="shared" si="188"/>
        <v>116.54979124448518</v>
      </c>
      <c r="N1559">
        <f t="shared" si="188"/>
        <v>102.26938986994917</v>
      </c>
    </row>
    <row r="1560" spans="2:14" x14ac:dyDescent="0.25">
      <c r="B1560" s="3">
        <f t="shared" si="193"/>
        <v>1557</v>
      </c>
      <c r="C1560" s="7">
        <v>44659</v>
      </c>
      <c r="D1560" s="10">
        <v>42252.01</v>
      </c>
      <c r="E1560" s="3">
        <f t="shared" si="192"/>
        <v>10.651407205618211</v>
      </c>
      <c r="F1560" s="8">
        <f t="shared" si="194"/>
        <v>0</v>
      </c>
      <c r="G1560" s="8">
        <f t="shared" si="195"/>
        <v>2.7825199218428409E-2</v>
      </c>
      <c r="H1560" s="8">
        <f t="shared" si="189"/>
        <v>1.3867240911603386E-2</v>
      </c>
      <c r="I1560" s="8">
        <f t="shared" si="189"/>
        <v>1.2093758321986416E-2</v>
      </c>
      <c r="J1560" s="8">
        <f t="shared" si="190"/>
        <v>1.1466444543043979</v>
      </c>
      <c r="K1560" s="9">
        <f t="shared" si="191"/>
        <v>53.415667042820019</v>
      </c>
      <c r="L1560" s="9"/>
      <c r="M1560">
        <f t="shared" si="188"/>
        <v>116.61184510078527</v>
      </c>
      <c r="N1560">
        <f t="shared" si="188"/>
        <v>102.29900363362874</v>
      </c>
    </row>
    <row r="1561" spans="2:14" x14ac:dyDescent="0.25">
      <c r="B1561" s="3">
        <f t="shared" si="193"/>
        <v>1558</v>
      </c>
      <c r="C1561" s="7">
        <v>44660</v>
      </c>
      <c r="D1561" s="10">
        <v>42753.97</v>
      </c>
      <c r="E1561" s="3">
        <f t="shared" si="192"/>
        <v>10.663217335550248</v>
      </c>
      <c r="F1561" s="8">
        <f t="shared" si="194"/>
        <v>1.1810129932037228E-2</v>
      </c>
      <c r="G1561" s="8">
        <f t="shared" si="195"/>
        <v>0</v>
      </c>
      <c r="H1561" s="8">
        <f t="shared" si="189"/>
        <v>1.4148434481413796E-2</v>
      </c>
      <c r="I1561" s="8">
        <f t="shared" si="189"/>
        <v>1.2031480683856071E-2</v>
      </c>
      <c r="J1561" s="8">
        <f t="shared" si="190"/>
        <v>1.1759512277153275</v>
      </c>
      <c r="K1561" s="9">
        <f t="shared" si="191"/>
        <v>54.043087581059204</v>
      </c>
      <c r="L1561" s="9"/>
      <c r="M1561">
        <f t="shared" si="188"/>
        <v>116.67389895708536</v>
      </c>
      <c r="N1561">
        <f t="shared" si="188"/>
        <v>102.32861739730831</v>
      </c>
    </row>
    <row r="1562" spans="2:14" x14ac:dyDescent="0.25">
      <c r="B1562" s="3">
        <f t="shared" si="193"/>
        <v>1559</v>
      </c>
      <c r="C1562" s="7">
        <v>44661</v>
      </c>
      <c r="D1562" s="10">
        <v>42158.85</v>
      </c>
      <c r="E1562" s="3">
        <f t="shared" si="192"/>
        <v>10.649199905803371</v>
      </c>
      <c r="F1562" s="8">
        <f t="shared" si="194"/>
        <v>0</v>
      </c>
      <c r="G1562" s="8">
        <f t="shared" si="195"/>
        <v>1.4017429746877141E-2</v>
      </c>
      <c r="H1562" s="8">
        <f t="shared" si="189"/>
        <v>1.4148434481413796E-2</v>
      </c>
      <c r="I1562" s="8">
        <f t="shared" si="189"/>
        <v>1.1486310645543492E-2</v>
      </c>
      <c r="J1562" s="8">
        <f t="shared" si="190"/>
        <v>1.2317649172150125</v>
      </c>
      <c r="K1562" s="9">
        <f t="shared" si="191"/>
        <v>55.192413309915914</v>
      </c>
      <c r="L1562" s="9"/>
      <c r="M1562">
        <f t="shared" si="188"/>
        <v>116.73595281338544</v>
      </c>
      <c r="N1562">
        <f t="shared" si="188"/>
        <v>102.35823116098788</v>
      </c>
    </row>
    <row r="1563" spans="2:14" x14ac:dyDescent="0.25">
      <c r="B1563" s="3">
        <f t="shared" si="193"/>
        <v>1560</v>
      </c>
      <c r="C1563" s="7">
        <v>44662</v>
      </c>
      <c r="D1563" s="10">
        <v>39530.449999999997</v>
      </c>
      <c r="E1563" s="3">
        <f t="shared" si="192"/>
        <v>10.584826539985107</v>
      </c>
      <c r="F1563" s="8">
        <f t="shared" si="194"/>
        <v>0</v>
      </c>
      <c r="G1563" s="8">
        <f t="shared" si="195"/>
        <v>6.4373365818264361E-2</v>
      </c>
      <c r="H1563" s="8">
        <f t="shared" si="189"/>
        <v>1.0927512703431608E-2</v>
      </c>
      <c r="I1563" s="8">
        <f t="shared" si="189"/>
        <v>1.3019009831692643E-2</v>
      </c>
      <c r="J1563" s="8">
        <f t="shared" si="190"/>
        <v>0.83935052240535002</v>
      </c>
      <c r="K1563" s="9">
        <f t="shared" si="191"/>
        <v>45.632983609220773</v>
      </c>
      <c r="L1563" s="9"/>
      <c r="M1563">
        <f t="shared" si="188"/>
        <v>116.79800666968552</v>
      </c>
      <c r="N1563">
        <f t="shared" si="188"/>
        <v>102.38784492466746</v>
      </c>
    </row>
    <row r="1564" spans="2:14" x14ac:dyDescent="0.25">
      <c r="B1564" s="3">
        <f t="shared" si="193"/>
        <v>1561</v>
      </c>
      <c r="C1564" s="7">
        <v>44663</v>
      </c>
      <c r="D1564" s="10">
        <v>40074.94</v>
      </c>
      <c r="E1564" s="3">
        <f t="shared" si="192"/>
        <v>10.59850648028387</v>
      </c>
      <c r="F1564" s="8">
        <f t="shared" si="194"/>
        <v>1.3679940298763071E-2</v>
      </c>
      <c r="G1564" s="8">
        <f t="shared" si="195"/>
        <v>0</v>
      </c>
      <c r="H1564" s="8">
        <f t="shared" si="189"/>
        <v>1.056744717317298E-2</v>
      </c>
      <c r="I1564" s="8">
        <f t="shared" si="189"/>
        <v>1.3019009831692643E-2</v>
      </c>
      <c r="J1564" s="8">
        <f t="shared" si="190"/>
        <v>0.81169361647214244</v>
      </c>
      <c r="K1564" s="9">
        <f t="shared" si="191"/>
        <v>44.803029005132196</v>
      </c>
      <c r="L1564" s="9"/>
      <c r="M1564">
        <f t="shared" si="188"/>
        <v>116.8600605259856</v>
      </c>
      <c r="N1564">
        <f t="shared" si="188"/>
        <v>102.41745868834704</v>
      </c>
    </row>
    <row r="1565" spans="2:14" x14ac:dyDescent="0.25">
      <c r="B1565" s="3">
        <f t="shared" si="193"/>
        <v>1562</v>
      </c>
      <c r="C1565" s="7">
        <v>44664</v>
      </c>
      <c r="D1565" s="10">
        <v>41147.79</v>
      </c>
      <c r="E1565" s="3">
        <f t="shared" si="192"/>
        <v>10.624925498709173</v>
      </c>
      <c r="F1565" s="8">
        <f t="shared" si="194"/>
        <v>2.6419018425302809E-2</v>
      </c>
      <c r="G1565" s="8">
        <f t="shared" si="195"/>
        <v>0</v>
      </c>
      <c r="H1565" s="8">
        <f t="shared" si="189"/>
        <v>1.1196471421394476E-2</v>
      </c>
      <c r="I1565" s="8">
        <f t="shared" si="189"/>
        <v>1.2734189961477217E-2</v>
      </c>
      <c r="J1565" s="8">
        <f t="shared" si="190"/>
        <v>0.87924488760301489</v>
      </c>
      <c r="K1565" s="9">
        <f t="shared" si="191"/>
        <v>46.787137397749987</v>
      </c>
      <c r="L1565" s="9"/>
      <c r="M1565">
        <f t="shared" si="188"/>
        <v>116.92211438228568</v>
      </c>
      <c r="N1565">
        <f t="shared" si="188"/>
        <v>102.44707245202662</v>
      </c>
    </row>
    <row r="1566" spans="2:14" x14ac:dyDescent="0.25">
      <c r="B1566" s="3">
        <f t="shared" si="193"/>
        <v>1563</v>
      </c>
      <c r="C1566" s="7">
        <v>44665</v>
      </c>
      <c r="D1566" s="10">
        <v>39942.379999999997</v>
      </c>
      <c r="E1566" s="3">
        <f t="shared" si="192"/>
        <v>10.595193194578506</v>
      </c>
      <c r="F1566" s="8">
        <f t="shared" si="194"/>
        <v>0</v>
      </c>
      <c r="G1566" s="8">
        <f t="shared" si="195"/>
        <v>2.973230413066652E-2</v>
      </c>
      <c r="H1566" s="8">
        <f t="shared" si="189"/>
        <v>1.1196471421394476E-2</v>
      </c>
      <c r="I1566" s="8">
        <f t="shared" si="189"/>
        <v>1.2648452879153579E-2</v>
      </c>
      <c r="J1566" s="8">
        <f t="shared" si="190"/>
        <v>0.88520481740876222</v>
      </c>
      <c r="K1566" s="9">
        <f t="shared" si="191"/>
        <v>46.955365763678003</v>
      </c>
      <c r="L1566" s="9"/>
      <c r="M1566">
        <f t="shared" si="188"/>
        <v>116.98416823858578</v>
      </c>
      <c r="N1566">
        <f t="shared" si="188"/>
        <v>102.4766862157062</v>
      </c>
    </row>
    <row r="1567" spans="2:14" x14ac:dyDescent="0.25">
      <c r="B1567" s="3">
        <f t="shared" si="193"/>
        <v>1564</v>
      </c>
      <c r="C1567" s="7">
        <v>44666</v>
      </c>
      <c r="D1567" s="10">
        <v>40551.9</v>
      </c>
      <c r="E1567" s="3">
        <f t="shared" si="192"/>
        <v>10.610337914179526</v>
      </c>
      <c r="F1567" s="8">
        <f t="shared" si="194"/>
        <v>1.5144719601019929E-2</v>
      </c>
      <c r="G1567" s="8">
        <f t="shared" si="195"/>
        <v>0</v>
      </c>
      <c r="H1567" s="8">
        <f t="shared" si="189"/>
        <v>1.1557059983323523E-2</v>
      </c>
      <c r="I1567" s="8">
        <f t="shared" si="189"/>
        <v>1.0718573300534828E-2</v>
      </c>
      <c r="J1567" s="8">
        <f t="shared" si="190"/>
        <v>1.0782274524116802</v>
      </c>
      <c r="K1567" s="9">
        <f t="shared" si="191"/>
        <v>51.882071481658592</v>
      </c>
      <c r="L1567" s="9"/>
      <c r="M1567">
        <f t="shared" si="188"/>
        <v>117.04622209488586</v>
      </c>
      <c r="N1567">
        <f t="shared" si="188"/>
        <v>102.50629997938577</v>
      </c>
    </row>
    <row r="1568" spans="2:14" x14ac:dyDescent="0.25">
      <c r="B1568" s="3">
        <f t="shared" si="193"/>
        <v>1565</v>
      </c>
      <c r="C1568" s="7">
        <v>44667</v>
      </c>
      <c r="D1568" s="10">
        <v>40378.71</v>
      </c>
      <c r="E1568" s="3">
        <f t="shared" si="192"/>
        <v>10.606057944848356</v>
      </c>
      <c r="F1568" s="8">
        <f t="shared" si="194"/>
        <v>0</v>
      </c>
      <c r="G1568" s="8">
        <f t="shared" si="195"/>
        <v>4.2799693311703635E-3</v>
      </c>
      <c r="H1568" s="8">
        <f t="shared" si="189"/>
        <v>1.1405920845384932E-2</v>
      </c>
      <c r="I1568" s="8">
        <f t="shared" si="189"/>
        <v>1.0820477332229361E-2</v>
      </c>
      <c r="J1568" s="8">
        <f t="shared" si="190"/>
        <v>1.0541051466751654</v>
      </c>
      <c r="K1568" s="9">
        <f t="shared" si="191"/>
        <v>51.317000416525445</v>
      </c>
      <c r="L1568" s="9"/>
      <c r="M1568">
        <f t="shared" si="188"/>
        <v>117.10827595118595</v>
      </c>
      <c r="N1568">
        <f t="shared" si="188"/>
        <v>102.53591374306535</v>
      </c>
    </row>
    <row r="1569" spans="2:14" x14ac:dyDescent="0.25">
      <c r="B1569" s="3">
        <f t="shared" si="193"/>
        <v>1566</v>
      </c>
      <c r="C1569" s="7">
        <v>44668</v>
      </c>
      <c r="D1569" s="10">
        <v>39678.120000000003</v>
      </c>
      <c r="E1569" s="3">
        <f t="shared" si="192"/>
        <v>10.588555181244129</v>
      </c>
      <c r="F1569" s="8">
        <f t="shared" si="194"/>
        <v>0</v>
      </c>
      <c r="G1569" s="8">
        <f t="shared" si="195"/>
        <v>1.7502763604227312E-2</v>
      </c>
      <c r="H1569" s="8">
        <f t="shared" si="189"/>
        <v>1.1405920845384932E-2</v>
      </c>
      <c r="I1569" s="8">
        <f t="shared" si="189"/>
        <v>1.0639238407898535E-2</v>
      </c>
      <c r="J1569" s="8">
        <f t="shared" si="190"/>
        <v>1.0720617781172395</v>
      </c>
      <c r="K1569" s="9">
        <f t="shared" si="191"/>
        <v>51.738890675902482</v>
      </c>
      <c r="L1569" s="9"/>
      <c r="M1569">
        <f t="shared" si="188"/>
        <v>117.17032980748603</v>
      </c>
      <c r="N1569">
        <f t="shared" si="188"/>
        <v>102.56552750674493</v>
      </c>
    </row>
    <row r="1570" spans="2:14" x14ac:dyDescent="0.25">
      <c r="B1570" s="3">
        <f t="shared" si="193"/>
        <v>1567</v>
      </c>
      <c r="C1570" s="7">
        <v>44669</v>
      </c>
      <c r="D1570" s="10">
        <v>40801.129999999997</v>
      </c>
      <c r="E1570" s="3">
        <f t="shared" si="192"/>
        <v>10.616465056087154</v>
      </c>
      <c r="F1570" s="8">
        <f t="shared" si="194"/>
        <v>2.7909874843025761E-2</v>
      </c>
      <c r="G1570" s="8">
        <f t="shared" si="195"/>
        <v>0</v>
      </c>
      <c r="H1570" s="8">
        <f t="shared" si="189"/>
        <v>1.2070441674980784E-2</v>
      </c>
      <c r="I1570" s="8">
        <f t="shared" si="189"/>
        <v>1.0369502229163843E-2</v>
      </c>
      <c r="J1570" s="8">
        <f t="shared" si="190"/>
        <v>1.1640328926332753</v>
      </c>
      <c r="K1570" s="9">
        <f t="shared" si="191"/>
        <v>53.789981501475104</v>
      </c>
      <c r="L1570" s="9"/>
      <c r="M1570">
        <f t="shared" si="188"/>
        <v>117.23238366378611</v>
      </c>
      <c r="N1570">
        <f t="shared" si="188"/>
        <v>102.59514127042451</v>
      </c>
    </row>
    <row r="1571" spans="2:14" x14ac:dyDescent="0.25">
      <c r="B1571" s="3">
        <f t="shared" si="193"/>
        <v>1568</v>
      </c>
      <c r="C1571" s="7">
        <v>44670</v>
      </c>
      <c r="D1571" s="10">
        <v>41493.18</v>
      </c>
      <c r="E1571" s="3">
        <f t="shared" si="192"/>
        <v>10.63328435536453</v>
      </c>
      <c r="F1571" s="8">
        <f t="shared" si="194"/>
        <v>1.6819299277376132E-2</v>
      </c>
      <c r="G1571" s="8">
        <f t="shared" si="195"/>
        <v>0</v>
      </c>
      <c r="H1571" s="8">
        <f t="shared" si="189"/>
        <v>1.2009938336971488E-2</v>
      </c>
      <c r="I1571" s="8">
        <f t="shared" si="189"/>
        <v>1.0369502229163843E-2</v>
      </c>
      <c r="J1571" s="8">
        <f t="shared" si="190"/>
        <v>1.1581981537352852</v>
      </c>
      <c r="K1571" s="9">
        <f t="shared" si="191"/>
        <v>53.665051641840329</v>
      </c>
      <c r="L1571" s="9"/>
      <c r="M1571">
        <f t="shared" si="188"/>
        <v>117.29443752008619</v>
      </c>
      <c r="N1571">
        <f t="shared" si="188"/>
        <v>102.62475503410408</v>
      </c>
    </row>
    <row r="1572" spans="2:14" x14ac:dyDescent="0.25">
      <c r="B1572" s="3">
        <f t="shared" si="193"/>
        <v>1569</v>
      </c>
      <c r="C1572" s="7">
        <v>44671</v>
      </c>
      <c r="D1572" s="10">
        <v>41358.19</v>
      </c>
      <c r="E1572" s="3">
        <f t="shared" si="192"/>
        <v>10.630025746135749</v>
      </c>
      <c r="F1572" s="8">
        <f t="shared" si="194"/>
        <v>0</v>
      </c>
      <c r="G1572" s="8">
        <f t="shared" si="195"/>
        <v>3.2586092287818502E-3</v>
      </c>
      <c r="H1572" s="8">
        <f t="shared" si="189"/>
        <v>1.0113508876964035E-2</v>
      </c>
      <c r="I1572" s="8">
        <f t="shared" si="189"/>
        <v>1.0447088163182457E-2</v>
      </c>
      <c r="J1572" s="8">
        <f t="shared" si="190"/>
        <v>0.96806963997929873</v>
      </c>
      <c r="K1572" s="9">
        <f t="shared" si="191"/>
        <v>49.188789883953568</v>
      </c>
      <c r="L1572" s="9"/>
      <c r="M1572">
        <f t="shared" si="188"/>
        <v>117.35649137638629</v>
      </c>
      <c r="N1572">
        <f t="shared" si="188"/>
        <v>102.65436879778366</v>
      </c>
    </row>
    <row r="1573" spans="2:14" x14ac:dyDescent="0.25">
      <c r="B1573" s="3">
        <f t="shared" si="193"/>
        <v>1570</v>
      </c>
      <c r="C1573" s="7">
        <v>44672</v>
      </c>
      <c r="D1573" s="10">
        <v>40480.01</v>
      </c>
      <c r="E1573" s="3">
        <f t="shared" si="192"/>
        <v>10.608563550996889</v>
      </c>
      <c r="F1573" s="8">
        <f t="shared" si="194"/>
        <v>0</v>
      </c>
      <c r="G1573" s="8">
        <f t="shared" si="195"/>
        <v>2.1462195138859386E-2</v>
      </c>
      <c r="H1573" s="8">
        <f t="shared" si="189"/>
        <v>1.0113508876964035E-2</v>
      </c>
      <c r="I1573" s="8">
        <f t="shared" si="189"/>
        <v>9.4829318314874865E-3</v>
      </c>
      <c r="J1573" s="8">
        <f t="shared" si="190"/>
        <v>1.0664960010977571</v>
      </c>
      <c r="K1573" s="9">
        <f t="shared" si="191"/>
        <v>51.608907083837416</v>
      </c>
      <c r="L1573" s="9"/>
      <c r="M1573">
        <f t="shared" si="188"/>
        <v>117.41854523268637</v>
      </c>
      <c r="N1573">
        <f t="shared" si="188"/>
        <v>102.68398256146324</v>
      </c>
    </row>
    <row r="1574" spans="2:14" x14ac:dyDescent="0.25">
      <c r="B1574" s="3">
        <f t="shared" si="193"/>
        <v>1571</v>
      </c>
      <c r="C1574" s="7">
        <v>44673</v>
      </c>
      <c r="D1574" s="10">
        <v>39709.18</v>
      </c>
      <c r="E1574" s="3">
        <f t="shared" si="192"/>
        <v>10.589337674201689</v>
      </c>
      <c r="F1574" s="8">
        <f t="shared" si="194"/>
        <v>0</v>
      </c>
      <c r="G1574" s="8">
        <f t="shared" si="195"/>
        <v>1.9225876795200492E-2</v>
      </c>
      <c r="H1574" s="8">
        <f t="shared" si="189"/>
        <v>1.0113508876964035E-2</v>
      </c>
      <c r="I1574" s="8">
        <f t="shared" si="189"/>
        <v>9.5187706803201537E-3</v>
      </c>
      <c r="J1574" s="8">
        <f t="shared" si="190"/>
        <v>1.0624805677768336</v>
      </c>
      <c r="K1574" s="9">
        <f t="shared" si="191"/>
        <v>51.514694701928313</v>
      </c>
      <c r="L1574" s="9"/>
      <c r="M1574">
        <f t="shared" si="188"/>
        <v>117.48059908898645</v>
      </c>
      <c r="N1574">
        <f t="shared" si="188"/>
        <v>102.71359632514282</v>
      </c>
    </row>
    <row r="1575" spans="2:14" x14ac:dyDescent="0.25">
      <c r="B1575" s="3">
        <f t="shared" si="193"/>
        <v>1572</v>
      </c>
      <c r="C1575" s="7">
        <v>44674</v>
      </c>
      <c r="D1575" s="10">
        <v>39441.599999999999</v>
      </c>
      <c r="E1575" s="3">
        <f t="shared" si="192"/>
        <v>10.582576375845033</v>
      </c>
      <c r="F1575" s="8">
        <f t="shared" si="194"/>
        <v>0</v>
      </c>
      <c r="G1575" s="8">
        <f t="shared" si="195"/>
        <v>6.7612983566558427E-3</v>
      </c>
      <c r="H1575" s="8">
        <f t="shared" si="189"/>
        <v>1.0065734391217416E-2</v>
      </c>
      <c r="I1575" s="8">
        <f t="shared" si="189"/>
        <v>9.6797539745262454E-3</v>
      </c>
      <c r="J1575" s="8">
        <f t="shared" si="190"/>
        <v>1.0398750234465604</v>
      </c>
      <c r="K1575" s="9">
        <f t="shared" si="191"/>
        <v>50.977388883834365</v>
      </c>
      <c r="L1575" s="9"/>
      <c r="M1575">
        <f t="shared" si="188"/>
        <v>117.54265294528653</v>
      </c>
      <c r="N1575">
        <f t="shared" si="188"/>
        <v>102.74321008882239</v>
      </c>
    </row>
    <row r="1576" spans="2:14" x14ac:dyDescent="0.25">
      <c r="B1576" s="3">
        <f t="shared" si="193"/>
        <v>1573</v>
      </c>
      <c r="C1576" s="7">
        <v>44675</v>
      </c>
      <c r="D1576" s="10">
        <v>39450.129999999997</v>
      </c>
      <c r="E1576" s="3">
        <f t="shared" si="192"/>
        <v>10.582792621579109</v>
      </c>
      <c r="F1576" s="8">
        <f t="shared" si="194"/>
        <v>2.1624573407663661E-4</v>
      </c>
      <c r="G1576" s="8">
        <f t="shared" si="195"/>
        <v>0</v>
      </c>
      <c r="H1576" s="8">
        <f t="shared" si="189"/>
        <v>1.0070883099171622E-2</v>
      </c>
      <c r="I1576" s="8">
        <f t="shared" si="189"/>
        <v>9.0392666557091526E-3</v>
      </c>
      <c r="J1576" s="8">
        <f t="shared" si="190"/>
        <v>1.1141261213719043</v>
      </c>
      <c r="K1576" s="9">
        <f t="shared" si="191"/>
        <v>52.6991322849236</v>
      </c>
      <c r="L1576" s="9"/>
      <c r="M1576">
        <f t="shared" ref="M1576:N1639" si="196">($B1576-100)*M$101+M$102</f>
        <v>117.60470680158662</v>
      </c>
      <c r="N1576">
        <f t="shared" si="196"/>
        <v>102.77282385250197</v>
      </c>
    </row>
    <row r="1577" spans="2:14" x14ac:dyDescent="0.25">
      <c r="B1577" s="3">
        <f t="shared" si="193"/>
        <v>1574</v>
      </c>
      <c r="C1577" s="7">
        <v>44676</v>
      </c>
      <c r="D1577" s="10">
        <v>40426.080000000002</v>
      </c>
      <c r="E1577" s="3">
        <f t="shared" si="192"/>
        <v>10.60723040022944</v>
      </c>
      <c r="F1577" s="8">
        <f t="shared" si="194"/>
        <v>2.4437778650330699E-2</v>
      </c>
      <c r="G1577" s="8">
        <f t="shared" si="195"/>
        <v>0</v>
      </c>
      <c r="H1577" s="8">
        <f t="shared" si="189"/>
        <v>9.4879655224793455E-3</v>
      </c>
      <c r="I1577" s="8">
        <f t="shared" si="189"/>
        <v>9.0392666557091526E-3</v>
      </c>
      <c r="J1577" s="8">
        <f t="shared" si="190"/>
        <v>1.0496388572060542</v>
      </c>
      <c r="K1577" s="9">
        <f t="shared" si="191"/>
        <v>51.210917158199251</v>
      </c>
      <c r="L1577" s="9"/>
      <c r="M1577">
        <f t="shared" si="196"/>
        <v>117.66676065788671</v>
      </c>
      <c r="N1577">
        <f t="shared" si="196"/>
        <v>102.80243761618155</v>
      </c>
    </row>
    <row r="1578" spans="2:14" x14ac:dyDescent="0.25">
      <c r="B1578" s="3">
        <f t="shared" si="193"/>
        <v>1575</v>
      </c>
      <c r="C1578" s="7">
        <v>44677</v>
      </c>
      <c r="D1578" s="10">
        <v>38112.65</v>
      </c>
      <c r="E1578" s="3">
        <f t="shared" si="192"/>
        <v>10.548301527005394</v>
      </c>
      <c r="F1578" s="8">
        <f t="shared" si="194"/>
        <v>0</v>
      </c>
      <c r="G1578" s="8">
        <f t="shared" si="195"/>
        <v>5.892887322404583E-2</v>
      </c>
      <c r="H1578" s="8">
        <f t="shared" si="189"/>
        <v>9.4879655224793455E-3</v>
      </c>
      <c r="I1578" s="8">
        <f t="shared" si="189"/>
        <v>1.0206480680805879E-2</v>
      </c>
      <c r="J1578" s="8">
        <f t="shared" si="190"/>
        <v>0.92960206551140001</v>
      </c>
      <c r="K1578" s="9">
        <f t="shared" si="191"/>
        <v>48.175843202418456</v>
      </c>
      <c r="L1578" s="9"/>
      <c r="M1578">
        <f t="shared" si="196"/>
        <v>117.72881451418679</v>
      </c>
      <c r="N1578">
        <f t="shared" si="196"/>
        <v>102.83205137986113</v>
      </c>
    </row>
    <row r="1579" spans="2:14" x14ac:dyDescent="0.25">
      <c r="B1579" s="3">
        <f t="shared" si="193"/>
        <v>1576</v>
      </c>
      <c r="C1579" s="7">
        <v>44678</v>
      </c>
      <c r="D1579" s="10">
        <v>39235.72</v>
      </c>
      <c r="E1579" s="3">
        <f t="shared" si="192"/>
        <v>10.577342835355347</v>
      </c>
      <c r="F1579" s="8">
        <f t="shared" si="194"/>
        <v>2.9041308349952999E-2</v>
      </c>
      <c r="G1579" s="8">
        <f t="shared" si="195"/>
        <v>0</v>
      </c>
      <c r="H1579" s="8">
        <f t="shared" si="189"/>
        <v>9.0931202110375448E-3</v>
      </c>
      <c r="I1579" s="8">
        <f t="shared" si="189"/>
        <v>1.0206480680805879E-2</v>
      </c>
      <c r="J1579" s="8">
        <f t="shared" si="190"/>
        <v>0.89091632026873868</v>
      </c>
      <c r="K1579" s="9">
        <f t="shared" si="191"/>
        <v>47.115586804080301</v>
      </c>
      <c r="L1579" s="9"/>
      <c r="M1579">
        <f t="shared" si="196"/>
        <v>117.79086837048688</v>
      </c>
      <c r="N1579">
        <f t="shared" si="196"/>
        <v>102.86166514354071</v>
      </c>
    </row>
    <row r="1580" spans="2:14" x14ac:dyDescent="0.25">
      <c r="B1580" s="3">
        <f t="shared" si="193"/>
        <v>1577</v>
      </c>
      <c r="C1580" s="7">
        <v>44679</v>
      </c>
      <c r="D1580" s="10">
        <v>39742.07</v>
      </c>
      <c r="E1580" s="3">
        <f t="shared" si="192"/>
        <v>10.590165603324987</v>
      </c>
      <c r="F1580" s="8">
        <f t="shared" si="194"/>
        <v>1.282276796963977E-2</v>
      </c>
      <c r="G1580" s="8">
        <f t="shared" si="195"/>
        <v>0</v>
      </c>
      <c r="H1580" s="8">
        <f t="shared" si="189"/>
        <v>9.3984242103146813E-3</v>
      </c>
      <c r="I1580" s="8">
        <f t="shared" si="189"/>
        <v>1.0092645538304759E-2</v>
      </c>
      <c r="J1580" s="8">
        <f t="shared" si="190"/>
        <v>0.93121512834714248</v>
      </c>
      <c r="K1580" s="9">
        <f t="shared" si="191"/>
        <v>48.219129742637016</v>
      </c>
      <c r="L1580" s="9"/>
      <c r="M1580">
        <f t="shared" si="196"/>
        <v>117.85292222678696</v>
      </c>
      <c r="N1580">
        <f t="shared" si="196"/>
        <v>102.89127890722028</v>
      </c>
    </row>
    <row r="1581" spans="2:14" x14ac:dyDescent="0.25">
      <c r="B1581" s="3">
        <f t="shared" si="193"/>
        <v>1578</v>
      </c>
      <c r="C1581" s="7">
        <v>44680</v>
      </c>
      <c r="D1581" s="10">
        <v>38596.11</v>
      </c>
      <c r="E1581" s="3">
        <f t="shared" si="192"/>
        <v>10.560906773172487</v>
      </c>
      <c r="F1581" s="8">
        <f t="shared" si="194"/>
        <v>0</v>
      </c>
      <c r="G1581" s="8">
        <f t="shared" si="195"/>
        <v>2.9258830152500082E-2</v>
      </c>
      <c r="H1581" s="8">
        <f t="shared" ref="H1581:I1644" si="197">AVERAGE(F1540:F1581)</f>
        <v>8.9148124188517617E-3</v>
      </c>
      <c r="I1581" s="8">
        <f t="shared" si="197"/>
        <v>1.0789284351459523E-2</v>
      </c>
      <c r="J1581" s="8">
        <f t="shared" ref="J1581:J1644" si="198">H1581/I1581</f>
        <v>0.8262654063469751</v>
      </c>
      <c r="K1581" s="9">
        <f t="shared" ref="K1581:K1644" si="199">100 - (100 / (1 + J1581))</f>
        <v>45.243446186703466</v>
      </c>
      <c r="L1581" s="9"/>
      <c r="M1581">
        <f t="shared" si="196"/>
        <v>117.91497608308704</v>
      </c>
      <c r="N1581">
        <f t="shared" si="196"/>
        <v>102.92089267089986</v>
      </c>
    </row>
    <row r="1582" spans="2:14" x14ac:dyDescent="0.25">
      <c r="B1582" s="3">
        <f t="shared" si="193"/>
        <v>1579</v>
      </c>
      <c r="C1582" s="7">
        <v>44681</v>
      </c>
      <c r="D1582" s="10">
        <v>37630.800000000003</v>
      </c>
      <c r="E1582" s="3">
        <f t="shared" si="192"/>
        <v>10.535578142994771</v>
      </c>
      <c r="F1582" s="8">
        <f t="shared" si="194"/>
        <v>0</v>
      </c>
      <c r="G1582" s="8">
        <f t="shared" si="195"/>
        <v>2.5328630177716249E-2</v>
      </c>
      <c r="H1582" s="8">
        <f t="shared" si="197"/>
        <v>8.6632009289762859E-3</v>
      </c>
      <c r="I1582" s="8">
        <f t="shared" si="197"/>
        <v>1.139234697473848E-2</v>
      </c>
      <c r="J1582" s="8">
        <f t="shared" si="198"/>
        <v>0.760440403385375</v>
      </c>
      <c r="K1582" s="9">
        <f t="shared" si="199"/>
        <v>43.196032193025523</v>
      </c>
      <c r="L1582" s="9"/>
      <c r="M1582">
        <f t="shared" si="196"/>
        <v>117.97702993938712</v>
      </c>
      <c r="N1582">
        <f t="shared" si="196"/>
        <v>102.95050643457944</v>
      </c>
    </row>
    <row r="1583" spans="2:14" x14ac:dyDescent="0.25">
      <c r="B1583" s="3">
        <f t="shared" si="193"/>
        <v>1580</v>
      </c>
      <c r="C1583" s="7">
        <v>44682</v>
      </c>
      <c r="D1583" s="10">
        <v>38468.35</v>
      </c>
      <c r="E1583" s="3">
        <f t="shared" si="192"/>
        <v>10.557591104262439</v>
      </c>
      <c r="F1583" s="8">
        <f t="shared" si="194"/>
        <v>2.2012961267668274E-2</v>
      </c>
      <c r="G1583" s="8">
        <f t="shared" si="195"/>
        <v>0</v>
      </c>
      <c r="H1583" s="8">
        <f t="shared" si="197"/>
        <v>9.1873190543969585E-3</v>
      </c>
      <c r="I1583" s="8">
        <f t="shared" si="197"/>
        <v>1.0856576677564409E-2</v>
      </c>
      <c r="J1583" s="8">
        <f t="shared" si="198"/>
        <v>0.8462445692833318</v>
      </c>
      <c r="K1583" s="9">
        <f t="shared" si="199"/>
        <v>45.835995044352323</v>
      </c>
      <c r="L1583" s="9"/>
      <c r="M1583">
        <f t="shared" si="196"/>
        <v>118.03908379568722</v>
      </c>
      <c r="N1583">
        <f t="shared" si="196"/>
        <v>102.98012019825902</v>
      </c>
    </row>
    <row r="1584" spans="2:14" x14ac:dyDescent="0.25">
      <c r="B1584" s="3">
        <f t="shared" si="193"/>
        <v>1581</v>
      </c>
      <c r="C1584" s="7">
        <v>44683</v>
      </c>
      <c r="D1584" s="10">
        <v>38525.160000000003</v>
      </c>
      <c r="E1584" s="3">
        <f t="shared" si="192"/>
        <v>10.559066813327</v>
      </c>
      <c r="F1584" s="8">
        <f t="shared" si="194"/>
        <v>1.4757090645609594E-3</v>
      </c>
      <c r="G1584" s="8">
        <f t="shared" si="195"/>
        <v>0</v>
      </c>
      <c r="H1584" s="8">
        <f t="shared" si="197"/>
        <v>9.2224549845055532E-3</v>
      </c>
      <c r="I1584" s="8">
        <f t="shared" si="197"/>
        <v>1.0706155196469357E-2</v>
      </c>
      <c r="J1584" s="8">
        <f t="shared" si="198"/>
        <v>0.86141614942653799</v>
      </c>
      <c r="K1584" s="9">
        <f t="shared" si="199"/>
        <v>46.277461904041267</v>
      </c>
      <c r="L1584" s="9"/>
      <c r="M1584">
        <f t="shared" si="196"/>
        <v>118.1011376519873</v>
      </c>
      <c r="N1584">
        <f t="shared" si="196"/>
        <v>103.00973396193859</v>
      </c>
    </row>
    <row r="1585" spans="2:14" x14ac:dyDescent="0.25">
      <c r="B1585" s="3">
        <f t="shared" si="193"/>
        <v>1582</v>
      </c>
      <c r="C1585" s="7">
        <v>44684</v>
      </c>
      <c r="D1585" s="10">
        <v>37728.949999999997</v>
      </c>
      <c r="E1585" s="3">
        <f t="shared" si="192"/>
        <v>10.53818298325757</v>
      </c>
      <c r="F1585" s="8">
        <f t="shared" si="194"/>
        <v>0</v>
      </c>
      <c r="G1585" s="8">
        <f t="shared" si="195"/>
        <v>2.0883830069429621E-2</v>
      </c>
      <c r="H1585" s="8">
        <f t="shared" si="197"/>
        <v>8.4444771184922513E-3</v>
      </c>
      <c r="I1585" s="8">
        <f t="shared" si="197"/>
        <v>1.1203389245741491E-2</v>
      </c>
      <c r="J1585" s="8">
        <f t="shared" si="198"/>
        <v>0.75374308017567748</v>
      </c>
      <c r="K1585" s="9">
        <f t="shared" si="199"/>
        <v>42.979105018060736</v>
      </c>
      <c r="L1585" s="9"/>
      <c r="M1585">
        <f t="shared" si="196"/>
        <v>118.16319150828738</v>
      </c>
      <c r="N1585">
        <f t="shared" si="196"/>
        <v>103.03934772561817</v>
      </c>
    </row>
    <row r="1586" spans="2:14" x14ac:dyDescent="0.25">
      <c r="B1586" s="3">
        <f t="shared" si="193"/>
        <v>1583</v>
      </c>
      <c r="C1586" s="7">
        <v>44685</v>
      </c>
      <c r="D1586" s="10">
        <v>39690</v>
      </c>
      <c r="E1586" s="3">
        <f t="shared" si="192"/>
        <v>10.588854545777112</v>
      </c>
      <c r="F1586" s="8">
        <f t="shared" si="194"/>
        <v>5.0671562519541524E-2</v>
      </c>
      <c r="G1586" s="8">
        <f t="shared" si="195"/>
        <v>0</v>
      </c>
      <c r="H1586" s="8">
        <f t="shared" si="197"/>
        <v>9.3612317798407018E-3</v>
      </c>
      <c r="I1586" s="8">
        <f t="shared" si="197"/>
        <v>1.1203389245741491E-2</v>
      </c>
      <c r="J1586" s="8">
        <f t="shared" si="198"/>
        <v>0.83557141276680991</v>
      </c>
      <c r="K1586" s="9">
        <f t="shared" si="199"/>
        <v>45.52105175288871</v>
      </c>
      <c r="L1586" s="9"/>
      <c r="M1586">
        <f t="shared" si="196"/>
        <v>118.22524536458747</v>
      </c>
      <c r="N1586">
        <f t="shared" si="196"/>
        <v>103.06896148929775</v>
      </c>
    </row>
    <row r="1587" spans="2:14" x14ac:dyDescent="0.25">
      <c r="B1587" s="3">
        <f t="shared" si="193"/>
        <v>1584</v>
      </c>
      <c r="C1587" s="7">
        <v>44686</v>
      </c>
      <c r="D1587" s="10">
        <v>36552.97</v>
      </c>
      <c r="E1587" s="3">
        <f t="shared" si="192"/>
        <v>10.50651772042656</v>
      </c>
      <c r="F1587" s="8">
        <f t="shared" si="194"/>
        <v>0</v>
      </c>
      <c r="G1587" s="8">
        <f t="shared" si="195"/>
        <v>8.233682535055209E-2</v>
      </c>
      <c r="H1587" s="8">
        <f t="shared" si="197"/>
        <v>8.7534783558339182E-3</v>
      </c>
      <c r="I1587" s="8">
        <f t="shared" si="197"/>
        <v>1.3163789849326065E-2</v>
      </c>
      <c r="J1587" s="8">
        <f t="shared" si="198"/>
        <v>0.66496643109826481</v>
      </c>
      <c r="K1587" s="9">
        <f t="shared" si="199"/>
        <v>39.938729014472187</v>
      </c>
      <c r="L1587" s="9"/>
      <c r="M1587">
        <f t="shared" si="196"/>
        <v>118.28729922088755</v>
      </c>
      <c r="N1587">
        <f t="shared" si="196"/>
        <v>103.09857525297733</v>
      </c>
    </row>
    <row r="1588" spans="2:14" x14ac:dyDescent="0.25">
      <c r="B1588" s="3">
        <f t="shared" si="193"/>
        <v>1585</v>
      </c>
      <c r="C1588" s="7">
        <v>44687</v>
      </c>
      <c r="D1588" s="10">
        <v>36013.769999999997</v>
      </c>
      <c r="E1588" s="3">
        <f t="shared" si="192"/>
        <v>10.49165664430377</v>
      </c>
      <c r="F1588" s="8">
        <f t="shared" si="194"/>
        <v>0</v>
      </c>
      <c r="G1588" s="8">
        <f t="shared" si="195"/>
        <v>1.486107612278964E-2</v>
      </c>
      <c r="H1588" s="8">
        <f t="shared" si="197"/>
        <v>8.5799980170828891E-3</v>
      </c>
      <c r="I1588" s="8">
        <f t="shared" si="197"/>
        <v>1.351762499510677E-2</v>
      </c>
      <c r="J1588" s="8">
        <f t="shared" si="198"/>
        <v>0.6347267378839665</v>
      </c>
      <c r="K1588" s="9">
        <f t="shared" si="199"/>
        <v>38.82769659139322</v>
      </c>
      <c r="L1588" s="9"/>
      <c r="M1588">
        <f t="shared" si="196"/>
        <v>118.34935307718763</v>
      </c>
      <c r="N1588">
        <f t="shared" si="196"/>
        <v>103.12818901665689</v>
      </c>
    </row>
    <row r="1589" spans="2:14" x14ac:dyDescent="0.25">
      <c r="B1589" s="3">
        <f t="shared" si="193"/>
        <v>1586</v>
      </c>
      <c r="C1589" s="7">
        <v>44688</v>
      </c>
      <c r="D1589" s="10">
        <v>35472.39</v>
      </c>
      <c r="E1589" s="3">
        <f t="shared" si="192"/>
        <v>10.476509926382933</v>
      </c>
      <c r="F1589" s="8">
        <f t="shared" si="194"/>
        <v>0</v>
      </c>
      <c r="G1589" s="8">
        <f t="shared" si="195"/>
        <v>1.5146717920837105E-2</v>
      </c>
      <c r="H1589" s="8">
        <f t="shared" si="197"/>
        <v>8.4737904662251905E-3</v>
      </c>
      <c r="I1589" s="8">
        <f t="shared" si="197"/>
        <v>1.3878261136079081E-2</v>
      </c>
      <c r="J1589" s="8">
        <f t="shared" si="198"/>
        <v>0.61058012838481768</v>
      </c>
      <c r="K1589" s="9">
        <f t="shared" si="199"/>
        <v>37.910571329173322</v>
      </c>
      <c r="L1589" s="9"/>
      <c r="M1589">
        <f t="shared" si="196"/>
        <v>118.41140693348773</v>
      </c>
      <c r="N1589">
        <f t="shared" si="196"/>
        <v>103.15780278033647</v>
      </c>
    </row>
    <row r="1590" spans="2:14" x14ac:dyDescent="0.25">
      <c r="B1590" s="3">
        <f t="shared" si="193"/>
        <v>1587</v>
      </c>
      <c r="C1590" s="7">
        <v>44689</v>
      </c>
      <c r="D1590" s="10">
        <v>34038.400000000001</v>
      </c>
      <c r="E1590" s="3">
        <f t="shared" si="192"/>
        <v>10.435244578057345</v>
      </c>
      <c r="F1590" s="8">
        <f t="shared" si="194"/>
        <v>0</v>
      </c>
      <c r="G1590" s="8">
        <f t="shared" si="195"/>
        <v>4.1265348325588036E-2</v>
      </c>
      <c r="H1590" s="8">
        <f t="shared" si="197"/>
        <v>7.2658434678721422E-3</v>
      </c>
      <c r="I1590" s="8">
        <f t="shared" si="197"/>
        <v>1.4860769429545465E-2</v>
      </c>
      <c r="J1590" s="8">
        <f t="shared" si="198"/>
        <v>0.48892781106115157</v>
      </c>
      <c r="K1590" s="9">
        <f t="shared" si="199"/>
        <v>32.837576639306306</v>
      </c>
      <c r="L1590" s="9"/>
      <c r="M1590">
        <f t="shared" si="196"/>
        <v>118.47346078978781</v>
      </c>
      <c r="N1590">
        <f t="shared" si="196"/>
        <v>103.18741654401605</v>
      </c>
    </row>
    <row r="1591" spans="2:14" x14ac:dyDescent="0.25">
      <c r="B1591" s="3">
        <f t="shared" si="193"/>
        <v>1588</v>
      </c>
      <c r="C1591" s="7">
        <v>44690</v>
      </c>
      <c r="D1591" s="10">
        <v>30076.31</v>
      </c>
      <c r="E1591" s="3">
        <f t="shared" si="192"/>
        <v>10.311493097666503</v>
      </c>
      <c r="F1591" s="8">
        <f t="shared" si="194"/>
        <v>0</v>
      </c>
      <c r="G1591" s="8">
        <f t="shared" si="195"/>
        <v>0.12375148039084216</v>
      </c>
      <c r="H1591" s="8">
        <f t="shared" si="197"/>
        <v>7.1165994129670351E-3</v>
      </c>
      <c r="I1591" s="8">
        <f t="shared" si="197"/>
        <v>1.7807233248375038E-2</v>
      </c>
      <c r="J1591" s="8">
        <f t="shared" si="198"/>
        <v>0.399646554504274</v>
      </c>
      <c r="K1591" s="9">
        <f t="shared" si="199"/>
        <v>28.553391084209863</v>
      </c>
      <c r="L1591" s="9"/>
      <c r="M1591">
        <f t="shared" si="196"/>
        <v>118.53551464608789</v>
      </c>
      <c r="N1591">
        <f t="shared" si="196"/>
        <v>103.21703030769562</v>
      </c>
    </row>
    <row r="1592" spans="2:14" x14ac:dyDescent="0.25">
      <c r="B1592" s="3">
        <f t="shared" si="193"/>
        <v>1589</v>
      </c>
      <c r="C1592" s="7">
        <v>44691</v>
      </c>
      <c r="D1592" s="10">
        <v>31017.1</v>
      </c>
      <c r="E1592" s="3">
        <f t="shared" si="192"/>
        <v>10.342293944288036</v>
      </c>
      <c r="F1592" s="8">
        <f t="shared" si="194"/>
        <v>3.080084662153304E-2</v>
      </c>
      <c r="G1592" s="8">
        <f t="shared" si="195"/>
        <v>0</v>
      </c>
      <c r="H1592" s="8">
        <f t="shared" si="197"/>
        <v>7.692531552325764E-3</v>
      </c>
      <c r="I1592" s="8">
        <f t="shared" si="197"/>
        <v>1.7807233248375038E-2</v>
      </c>
      <c r="J1592" s="8">
        <f t="shared" si="198"/>
        <v>0.43198914986008452</v>
      </c>
      <c r="K1592" s="9">
        <f t="shared" si="199"/>
        <v>30.167068647293377</v>
      </c>
      <c r="L1592" s="9"/>
      <c r="M1592">
        <f t="shared" si="196"/>
        <v>118.59756850238797</v>
      </c>
      <c r="N1592">
        <f t="shared" si="196"/>
        <v>103.2466440713752</v>
      </c>
    </row>
    <row r="1593" spans="2:14" x14ac:dyDescent="0.25">
      <c r="B1593" s="3">
        <f t="shared" si="193"/>
        <v>1590</v>
      </c>
      <c r="C1593" s="7">
        <v>44692</v>
      </c>
      <c r="D1593" s="10">
        <v>29103.94</v>
      </c>
      <c r="E1593" s="3">
        <f t="shared" si="192"/>
        <v>10.278628839183487</v>
      </c>
      <c r="F1593" s="8">
        <f t="shared" si="194"/>
        <v>0</v>
      </c>
      <c r="G1593" s="8">
        <f t="shared" si="195"/>
        <v>6.3665105104549369E-2</v>
      </c>
      <c r="H1593" s="8">
        <f t="shared" si="197"/>
        <v>7.692531552325764E-3</v>
      </c>
      <c r="I1593" s="8">
        <f t="shared" si="197"/>
        <v>1.913823612236721E-2</v>
      </c>
      <c r="J1593" s="8">
        <f t="shared" si="198"/>
        <v>0.40194569150159876</v>
      </c>
      <c r="K1593" s="9">
        <f t="shared" si="199"/>
        <v>28.670560774082617</v>
      </c>
      <c r="L1593" s="9"/>
      <c r="M1593">
        <f t="shared" si="196"/>
        <v>118.65962235868805</v>
      </c>
      <c r="N1593">
        <f t="shared" si="196"/>
        <v>103.27625783505478</v>
      </c>
    </row>
    <row r="1594" spans="2:14" x14ac:dyDescent="0.25">
      <c r="B1594" s="3">
        <f t="shared" si="193"/>
        <v>1591</v>
      </c>
      <c r="C1594" s="7">
        <v>44693</v>
      </c>
      <c r="D1594" s="10">
        <v>29029.75</v>
      </c>
      <c r="E1594" s="3">
        <f t="shared" si="192"/>
        <v>10.276076445200678</v>
      </c>
      <c r="F1594" s="8">
        <f t="shared" si="194"/>
        <v>0</v>
      </c>
      <c r="G1594" s="8">
        <f t="shared" si="195"/>
        <v>2.5523939828087094E-3</v>
      </c>
      <c r="H1594" s="8">
        <f t="shared" si="197"/>
        <v>7.692531552325764E-3</v>
      </c>
      <c r="I1594" s="8">
        <f t="shared" si="197"/>
        <v>1.8397731234888182E-2</v>
      </c>
      <c r="J1594" s="8">
        <f t="shared" si="198"/>
        <v>0.41812392267901927</v>
      </c>
      <c r="K1594" s="9">
        <f t="shared" si="199"/>
        <v>29.484300771763941</v>
      </c>
      <c r="L1594" s="9"/>
      <c r="M1594">
        <f t="shared" si="196"/>
        <v>118.72167621498815</v>
      </c>
      <c r="N1594">
        <f t="shared" si="196"/>
        <v>103.30587159873436</v>
      </c>
    </row>
    <row r="1595" spans="2:14" x14ac:dyDescent="0.25">
      <c r="B1595" s="3">
        <f t="shared" si="193"/>
        <v>1592</v>
      </c>
      <c r="C1595" s="7">
        <v>44694</v>
      </c>
      <c r="D1595" s="10">
        <v>29287.05</v>
      </c>
      <c r="E1595" s="3">
        <f t="shared" si="192"/>
        <v>10.284900717781236</v>
      </c>
      <c r="F1595" s="8">
        <f t="shared" si="194"/>
        <v>8.8242725805578459E-3</v>
      </c>
      <c r="G1595" s="8">
        <f t="shared" si="195"/>
        <v>0</v>
      </c>
      <c r="H1595" s="8">
        <f t="shared" si="197"/>
        <v>7.5015438247058612E-3</v>
      </c>
      <c r="I1595" s="8">
        <f t="shared" si="197"/>
        <v>1.8397731234888182E-2</v>
      </c>
      <c r="J1595" s="8">
        <f t="shared" si="198"/>
        <v>0.40774287486494276</v>
      </c>
      <c r="K1595" s="9">
        <f t="shared" si="199"/>
        <v>28.964300380782333</v>
      </c>
      <c r="L1595" s="9"/>
      <c r="M1595">
        <f t="shared" si="196"/>
        <v>118.78373007128823</v>
      </c>
      <c r="N1595">
        <f t="shared" si="196"/>
        <v>103.33548536241393</v>
      </c>
    </row>
    <row r="1596" spans="2:14" x14ac:dyDescent="0.25">
      <c r="B1596" s="3">
        <f t="shared" si="193"/>
        <v>1593</v>
      </c>
      <c r="C1596" s="7">
        <v>44695</v>
      </c>
      <c r="D1596" s="10">
        <v>30086.74</v>
      </c>
      <c r="E1596" s="3">
        <f t="shared" si="192"/>
        <v>10.311839822112971</v>
      </c>
      <c r="F1596" s="8">
        <f t="shared" si="194"/>
        <v>2.6939104331734853E-2</v>
      </c>
      <c r="G1596" s="8">
        <f t="shared" si="195"/>
        <v>0</v>
      </c>
      <c r="H1596" s="8">
        <f t="shared" si="197"/>
        <v>8.1429510706995476E-3</v>
      </c>
      <c r="I1596" s="8">
        <f t="shared" si="197"/>
        <v>1.8153419971282291E-2</v>
      </c>
      <c r="J1596" s="8">
        <f t="shared" si="198"/>
        <v>0.44856292002175058</v>
      </c>
      <c r="K1596" s="9">
        <f t="shared" si="199"/>
        <v>30.966063939771104</v>
      </c>
      <c r="L1596" s="9"/>
      <c r="M1596">
        <f t="shared" si="196"/>
        <v>118.84578392758831</v>
      </c>
      <c r="N1596">
        <f t="shared" si="196"/>
        <v>103.36509912609351</v>
      </c>
    </row>
    <row r="1597" spans="2:14" x14ac:dyDescent="0.25">
      <c r="B1597" s="3">
        <f t="shared" si="193"/>
        <v>1594</v>
      </c>
      <c r="C1597" s="7">
        <v>44696</v>
      </c>
      <c r="D1597" s="10">
        <v>31328.89</v>
      </c>
      <c r="E1597" s="3">
        <f t="shared" si="192"/>
        <v>10.352295954017615</v>
      </c>
      <c r="F1597" s="8">
        <f t="shared" si="194"/>
        <v>4.0456131904644366E-2</v>
      </c>
      <c r="G1597" s="8">
        <f t="shared" si="195"/>
        <v>0</v>
      </c>
      <c r="H1597" s="8">
        <f t="shared" si="197"/>
        <v>8.7982490945115559E-3</v>
      </c>
      <c r="I1597" s="8">
        <f t="shared" si="197"/>
        <v>1.8153419971282291E-2</v>
      </c>
      <c r="J1597" s="8">
        <f t="shared" si="198"/>
        <v>0.48466069249925914</v>
      </c>
      <c r="K1597" s="9">
        <f t="shared" si="199"/>
        <v>32.644542618245481</v>
      </c>
      <c r="L1597" s="9"/>
      <c r="M1597">
        <f t="shared" si="196"/>
        <v>118.9078377838884</v>
      </c>
      <c r="N1597">
        <f t="shared" si="196"/>
        <v>103.39471288977307</v>
      </c>
    </row>
    <row r="1598" spans="2:14" x14ac:dyDescent="0.25">
      <c r="B1598" s="3">
        <f t="shared" si="193"/>
        <v>1595</v>
      </c>
      <c r="C1598" s="7">
        <v>44697</v>
      </c>
      <c r="D1598" s="10">
        <v>29874.0099999999</v>
      </c>
      <c r="E1598" s="3">
        <f t="shared" si="192"/>
        <v>10.304744150609416</v>
      </c>
      <c r="F1598" s="8">
        <f t="shared" si="194"/>
        <v>0</v>
      </c>
      <c r="G1598" s="8">
        <f t="shared" si="195"/>
        <v>4.7551803408198978E-2</v>
      </c>
      <c r="H1598" s="8">
        <f t="shared" si="197"/>
        <v>8.7095738220944897E-3</v>
      </c>
      <c r="I1598" s="8">
        <f t="shared" si="197"/>
        <v>1.9285605766715602E-2</v>
      </c>
      <c r="J1598" s="8">
        <f t="shared" si="198"/>
        <v>0.45161007268571562</v>
      </c>
      <c r="K1598" s="9">
        <f t="shared" si="199"/>
        <v>31.110976782502163</v>
      </c>
      <c r="L1598" s="9"/>
      <c r="M1598">
        <f t="shared" si="196"/>
        <v>118.96989164018848</v>
      </c>
      <c r="N1598">
        <f t="shared" si="196"/>
        <v>103.42432665345265</v>
      </c>
    </row>
    <row r="1599" spans="2:14" x14ac:dyDescent="0.25">
      <c r="B1599" s="3">
        <f t="shared" si="193"/>
        <v>1596</v>
      </c>
      <c r="C1599" s="7">
        <v>44698</v>
      </c>
      <c r="D1599" s="10">
        <v>30444.93</v>
      </c>
      <c r="E1599" s="3">
        <f t="shared" si="192"/>
        <v>10.323674756811915</v>
      </c>
      <c r="F1599" s="8">
        <f t="shared" si="194"/>
        <v>1.8930606202498979E-2</v>
      </c>
      <c r="G1599" s="8">
        <f t="shared" si="195"/>
        <v>0</v>
      </c>
      <c r="H1599" s="8">
        <f t="shared" si="197"/>
        <v>9.1603025412016082E-3</v>
      </c>
      <c r="I1599" s="8">
        <f t="shared" si="197"/>
        <v>1.8725516839380781E-2</v>
      </c>
      <c r="J1599" s="8">
        <f t="shared" si="198"/>
        <v>0.48918823548501439</v>
      </c>
      <c r="K1599" s="9">
        <f t="shared" si="199"/>
        <v>32.849321786757898</v>
      </c>
      <c r="L1599" s="9"/>
      <c r="M1599">
        <f t="shared" si="196"/>
        <v>119.03194549648856</v>
      </c>
      <c r="N1599">
        <f t="shared" si="196"/>
        <v>103.45394041713223</v>
      </c>
    </row>
    <row r="1600" spans="2:14" x14ac:dyDescent="0.25">
      <c r="B1600" s="3">
        <f t="shared" si="193"/>
        <v>1597</v>
      </c>
      <c r="C1600" s="7">
        <v>44699</v>
      </c>
      <c r="D1600" s="10">
        <v>28715.32</v>
      </c>
      <c r="E1600" s="3">
        <f t="shared" si="192"/>
        <v>10.265186057237695</v>
      </c>
      <c r="F1600" s="8">
        <f t="shared" si="194"/>
        <v>0</v>
      </c>
      <c r="G1600" s="8">
        <f t="shared" si="195"/>
        <v>5.8488699574219538E-2</v>
      </c>
      <c r="H1600" s="8">
        <f t="shared" si="197"/>
        <v>9.1603025412016082E-3</v>
      </c>
      <c r="I1600" s="8">
        <f t="shared" si="197"/>
        <v>1.8868062504124025E-2</v>
      </c>
      <c r="J1600" s="8">
        <f t="shared" si="198"/>
        <v>0.48549248441377724</v>
      </c>
      <c r="K1600" s="9">
        <f t="shared" si="199"/>
        <v>32.682257871224991</v>
      </c>
      <c r="L1600" s="9"/>
      <c r="M1600">
        <f t="shared" si="196"/>
        <v>119.09399935278866</v>
      </c>
      <c r="N1600">
        <f t="shared" si="196"/>
        <v>103.48355418081181</v>
      </c>
    </row>
    <row r="1601" spans="2:14" x14ac:dyDescent="0.25">
      <c r="B1601" s="3">
        <f t="shared" si="193"/>
        <v>1598</v>
      </c>
      <c r="C1601" s="7">
        <v>44700</v>
      </c>
      <c r="D1601" s="10">
        <v>30319.23</v>
      </c>
      <c r="E1601" s="3">
        <f t="shared" si="192"/>
        <v>10.319537443655465</v>
      </c>
      <c r="F1601" s="8">
        <f t="shared" si="194"/>
        <v>5.4351386417769376E-2</v>
      </c>
      <c r="G1601" s="8">
        <f t="shared" si="195"/>
        <v>0</v>
      </c>
      <c r="H1601" s="8">
        <f t="shared" si="197"/>
        <v>1.0303896761715101E-2</v>
      </c>
      <c r="I1601" s="8">
        <f t="shared" si="197"/>
        <v>1.8868062504124025E-2</v>
      </c>
      <c r="J1601" s="8">
        <f t="shared" si="198"/>
        <v>0.54610253487675064</v>
      </c>
      <c r="K1601" s="9">
        <f t="shared" si="199"/>
        <v>35.321236629385893</v>
      </c>
      <c r="L1601" s="9"/>
      <c r="M1601">
        <f t="shared" si="196"/>
        <v>119.15605320908874</v>
      </c>
      <c r="N1601">
        <f t="shared" si="196"/>
        <v>103.51316794449139</v>
      </c>
    </row>
    <row r="1602" spans="2:14" x14ac:dyDescent="0.25">
      <c r="B1602" s="3">
        <f t="shared" si="193"/>
        <v>1599</v>
      </c>
      <c r="C1602" s="7">
        <v>44701</v>
      </c>
      <c r="D1602" s="10">
        <v>29201.01</v>
      </c>
      <c r="E1602" s="3">
        <f t="shared" si="192"/>
        <v>10.281958576699282</v>
      </c>
      <c r="F1602" s="8">
        <f t="shared" si="194"/>
        <v>0</v>
      </c>
      <c r="G1602" s="8">
        <f t="shared" si="195"/>
        <v>3.7578866956183177E-2</v>
      </c>
      <c r="H1602" s="8">
        <f t="shared" si="197"/>
        <v>1.0303896761715101E-2</v>
      </c>
      <c r="I1602" s="8">
        <f t="shared" si="197"/>
        <v>1.9100292688356283E-2</v>
      </c>
      <c r="J1602" s="8">
        <f t="shared" si="198"/>
        <v>0.53946276791854886</v>
      </c>
      <c r="K1602" s="9">
        <f t="shared" si="199"/>
        <v>35.042274432394152</v>
      </c>
      <c r="L1602" s="9"/>
      <c r="M1602">
        <f t="shared" si="196"/>
        <v>119.21810706538882</v>
      </c>
      <c r="N1602">
        <f t="shared" si="196"/>
        <v>103.54278170817096</v>
      </c>
    </row>
    <row r="1603" spans="2:14" x14ac:dyDescent="0.25">
      <c r="B1603" s="3">
        <f t="shared" si="193"/>
        <v>1600</v>
      </c>
      <c r="C1603" s="7">
        <v>44702</v>
      </c>
      <c r="D1603" s="10">
        <v>29445.06</v>
      </c>
      <c r="E1603" s="3">
        <f t="shared" si="192"/>
        <v>10.290281433073996</v>
      </c>
      <c r="F1603" s="8">
        <f t="shared" si="194"/>
        <v>8.3228563747148598E-3</v>
      </c>
      <c r="G1603" s="8">
        <f t="shared" si="195"/>
        <v>0</v>
      </c>
      <c r="H1603" s="8">
        <f t="shared" si="197"/>
        <v>1.0220866438921712E-2</v>
      </c>
      <c r="I1603" s="8">
        <f t="shared" si="197"/>
        <v>1.9100292688356283E-2</v>
      </c>
      <c r="J1603" s="8">
        <f t="shared" si="198"/>
        <v>0.53511569721402474</v>
      </c>
      <c r="K1603" s="9">
        <f t="shared" si="199"/>
        <v>34.858330104054644</v>
      </c>
      <c r="L1603" s="9"/>
      <c r="M1603">
        <f t="shared" si="196"/>
        <v>119.2801609216889</v>
      </c>
      <c r="N1603">
        <f t="shared" si="196"/>
        <v>103.57239547185054</v>
      </c>
    </row>
    <row r="1604" spans="2:14" x14ac:dyDescent="0.25">
      <c r="B1604" s="3">
        <f t="shared" si="193"/>
        <v>1601</v>
      </c>
      <c r="C1604" s="7">
        <v>44703</v>
      </c>
      <c r="D1604" s="10">
        <v>30293.94</v>
      </c>
      <c r="E1604" s="3">
        <f t="shared" ref="E1604:E1667" si="200">LN(D1604)</f>
        <v>10.318702971494794</v>
      </c>
      <c r="F1604" s="8">
        <f t="shared" si="194"/>
        <v>2.8421538420797532E-2</v>
      </c>
      <c r="G1604" s="8">
        <f t="shared" si="195"/>
        <v>0</v>
      </c>
      <c r="H1604" s="8">
        <f t="shared" si="197"/>
        <v>1.0897569734654985E-2</v>
      </c>
      <c r="I1604" s="8">
        <f t="shared" si="197"/>
        <v>1.8766544361049683E-2</v>
      </c>
      <c r="J1604" s="8">
        <f t="shared" si="198"/>
        <v>0.58069133693431052</v>
      </c>
      <c r="K1604" s="9">
        <f t="shared" si="199"/>
        <v>36.736542003231243</v>
      </c>
      <c r="L1604" s="9"/>
      <c r="M1604">
        <f t="shared" si="196"/>
        <v>119.34221477798899</v>
      </c>
      <c r="N1604">
        <f t="shared" si="196"/>
        <v>103.60200923553012</v>
      </c>
    </row>
    <row r="1605" spans="2:14" x14ac:dyDescent="0.25">
      <c r="B1605" s="3">
        <f t="shared" ref="B1605:B1668" si="201">+B1604+1</f>
        <v>1602</v>
      </c>
      <c r="C1605" s="7">
        <v>44704</v>
      </c>
      <c r="D1605" s="10">
        <v>29109.15</v>
      </c>
      <c r="E1605" s="3">
        <f t="shared" si="200"/>
        <v>10.278807836725582</v>
      </c>
      <c r="F1605" s="8">
        <f t="shared" ref="F1605:F1668" si="202">IF(E1605&gt;E1604,E1605-E1604,0)</f>
        <v>0</v>
      </c>
      <c r="G1605" s="8">
        <f t="shared" si="195"/>
        <v>3.9895134769212248E-2</v>
      </c>
      <c r="H1605" s="8">
        <f t="shared" si="197"/>
        <v>1.0897569734654985E-2</v>
      </c>
      <c r="I1605" s="8">
        <f t="shared" si="197"/>
        <v>1.8183729336072253E-2</v>
      </c>
      <c r="J1605" s="8">
        <f t="shared" si="198"/>
        <v>0.59930334054394241</v>
      </c>
      <c r="K1605" s="9">
        <f t="shared" si="199"/>
        <v>37.47277488585199</v>
      </c>
      <c r="L1605" s="9"/>
      <c r="M1605">
        <f t="shared" si="196"/>
        <v>119.40426863428907</v>
      </c>
      <c r="N1605">
        <f t="shared" si="196"/>
        <v>103.6316229992097</v>
      </c>
    </row>
    <row r="1606" spans="2:14" x14ac:dyDescent="0.25">
      <c r="B1606" s="3">
        <f t="shared" si="201"/>
        <v>1603</v>
      </c>
      <c r="C1606" s="7">
        <v>44705</v>
      </c>
      <c r="D1606" s="10">
        <v>29654.58</v>
      </c>
      <c r="E1606" s="3">
        <f t="shared" si="200"/>
        <v>10.297371861299492</v>
      </c>
      <c r="F1606" s="8">
        <f t="shared" si="202"/>
        <v>1.8564024573910487E-2</v>
      </c>
      <c r="G1606" s="8">
        <f t="shared" si="195"/>
        <v>0</v>
      </c>
      <c r="H1606" s="8">
        <f t="shared" si="197"/>
        <v>1.101385745549183E-2</v>
      </c>
      <c r="I1606" s="8">
        <f t="shared" si="197"/>
        <v>1.8183729336072253E-2</v>
      </c>
      <c r="J1606" s="8">
        <f t="shared" si="198"/>
        <v>0.60569849297321654</v>
      </c>
      <c r="K1606" s="9">
        <f t="shared" si="199"/>
        <v>37.721807401815859</v>
      </c>
      <c r="L1606" s="9"/>
      <c r="M1606">
        <f t="shared" si="196"/>
        <v>119.46632249058916</v>
      </c>
      <c r="N1606">
        <f t="shared" si="196"/>
        <v>103.66123676288927</v>
      </c>
    </row>
    <row r="1607" spans="2:14" x14ac:dyDescent="0.25">
      <c r="B1607" s="3">
        <f t="shared" si="201"/>
        <v>1604</v>
      </c>
      <c r="C1607" s="7">
        <v>44706</v>
      </c>
      <c r="D1607" s="10">
        <v>29542.15</v>
      </c>
      <c r="E1607" s="3">
        <f t="shared" si="200"/>
        <v>10.29357333610441</v>
      </c>
      <c r="F1607" s="8">
        <f t="shared" si="202"/>
        <v>0</v>
      </c>
      <c r="G1607" s="8">
        <f t="shared" si="195"/>
        <v>3.7985251950818366E-3</v>
      </c>
      <c r="H1607" s="8">
        <f t="shared" si="197"/>
        <v>1.0384833207270334E-2</v>
      </c>
      <c r="I1607" s="8">
        <f t="shared" si="197"/>
        <v>1.8274170412145629E-2</v>
      </c>
      <c r="J1607" s="8">
        <f t="shared" si="198"/>
        <v>0.56827932393408265</v>
      </c>
      <c r="K1607" s="9">
        <f t="shared" si="199"/>
        <v>36.23584875865955</v>
      </c>
      <c r="L1607" s="9"/>
      <c r="M1607">
        <f t="shared" si="196"/>
        <v>119.52837634688925</v>
      </c>
      <c r="N1607">
        <f t="shared" si="196"/>
        <v>103.69085052656885</v>
      </c>
    </row>
    <row r="1608" spans="2:14" x14ac:dyDescent="0.25">
      <c r="B1608" s="3">
        <f t="shared" si="201"/>
        <v>1605</v>
      </c>
      <c r="C1608" s="7">
        <v>44707</v>
      </c>
      <c r="D1608" s="10">
        <v>29201.35</v>
      </c>
      <c r="E1608" s="3">
        <f t="shared" si="200"/>
        <v>10.281970220064379</v>
      </c>
      <c r="F1608" s="8">
        <f t="shared" si="202"/>
        <v>0</v>
      </c>
      <c r="G1608" s="8">
        <f t="shared" ref="G1608:G1671" si="203">IF(E1608&lt;E1607,E1607-E1608,0)</f>
        <v>1.1603116040031836E-2</v>
      </c>
      <c r="H1608" s="8">
        <f t="shared" si="197"/>
        <v>1.0384833207270334E-2</v>
      </c>
      <c r="I1608" s="8">
        <f t="shared" si="197"/>
        <v>1.7842523076654328E-2</v>
      </c>
      <c r="J1608" s="8">
        <f t="shared" si="198"/>
        <v>0.58202716973689383</v>
      </c>
      <c r="K1608" s="9">
        <f t="shared" si="199"/>
        <v>36.789960429926786</v>
      </c>
      <c r="L1608" s="9"/>
      <c r="M1608">
        <f t="shared" si="196"/>
        <v>119.59043020318933</v>
      </c>
      <c r="N1608">
        <f t="shared" si="196"/>
        <v>103.72046429024843</v>
      </c>
    </row>
    <row r="1609" spans="2:14" x14ac:dyDescent="0.25">
      <c r="B1609" s="3">
        <f t="shared" si="201"/>
        <v>1606</v>
      </c>
      <c r="C1609" s="7">
        <v>44708</v>
      </c>
      <c r="D1609" s="10">
        <v>28629.8</v>
      </c>
      <c r="E1609" s="3">
        <f t="shared" si="200"/>
        <v>10.262203412388404</v>
      </c>
      <c r="F1609" s="8">
        <f t="shared" si="202"/>
        <v>0</v>
      </c>
      <c r="G1609" s="8">
        <f t="shared" si="203"/>
        <v>1.9766807675974718E-2</v>
      </c>
      <c r="H1609" s="8">
        <f t="shared" si="197"/>
        <v>1.0024244645341287E-2</v>
      </c>
      <c r="I1609" s="8">
        <f t="shared" si="197"/>
        <v>1.8313161354653724E-2</v>
      </c>
      <c r="J1609" s="8">
        <f t="shared" si="198"/>
        <v>0.54737925643809904</v>
      </c>
      <c r="K1609" s="9">
        <f t="shared" si="199"/>
        <v>35.374602196626782</v>
      </c>
      <c r="L1609" s="9"/>
      <c r="M1609">
        <f t="shared" si="196"/>
        <v>119.65248405948941</v>
      </c>
      <c r="N1609">
        <f t="shared" si="196"/>
        <v>103.75007805392801</v>
      </c>
    </row>
    <row r="1610" spans="2:14" x14ac:dyDescent="0.25">
      <c r="B1610" s="3">
        <f t="shared" si="201"/>
        <v>1607</v>
      </c>
      <c r="C1610" s="7">
        <v>44709</v>
      </c>
      <c r="D1610" s="10">
        <v>29031.33</v>
      </c>
      <c r="E1610" s="3">
        <f t="shared" si="200"/>
        <v>10.276130870643691</v>
      </c>
      <c r="F1610" s="8">
        <f t="shared" si="202"/>
        <v>1.3927458255286851E-2</v>
      </c>
      <c r="G1610" s="8">
        <f t="shared" si="203"/>
        <v>0</v>
      </c>
      <c r="H1610" s="8">
        <f t="shared" si="197"/>
        <v>1.0355850794276689E-2</v>
      </c>
      <c r="I1610" s="8">
        <f t="shared" si="197"/>
        <v>1.8211257322959192E-2</v>
      </c>
      <c r="J1610" s="8">
        <f t="shared" si="198"/>
        <v>0.56865106074916205</v>
      </c>
      <c r="K1610" s="9">
        <f t="shared" si="199"/>
        <v>36.250959501317247</v>
      </c>
      <c r="L1610" s="9"/>
      <c r="M1610">
        <f t="shared" si="196"/>
        <v>119.71453791578949</v>
      </c>
      <c r="N1610">
        <f t="shared" si="196"/>
        <v>103.77969181760758</v>
      </c>
    </row>
    <row r="1611" spans="2:14" x14ac:dyDescent="0.25">
      <c r="B1611" s="3">
        <f t="shared" si="201"/>
        <v>1608</v>
      </c>
      <c r="C1611" s="7">
        <v>44710</v>
      </c>
      <c r="D1611" s="10">
        <v>29468.1</v>
      </c>
      <c r="E1611" s="3">
        <f t="shared" si="200"/>
        <v>10.291063601308553</v>
      </c>
      <c r="F1611" s="8">
        <f t="shared" si="202"/>
        <v>1.4932730664861893E-2</v>
      </c>
      <c r="G1611" s="8">
        <f t="shared" si="203"/>
        <v>0</v>
      </c>
      <c r="H1611" s="8">
        <f t="shared" si="197"/>
        <v>1.0711392000582924E-2</v>
      </c>
      <c r="I1611" s="8">
        <f t="shared" si="197"/>
        <v>1.7794524856191877E-2</v>
      </c>
      <c r="J1611" s="8">
        <f t="shared" si="198"/>
        <v>0.60194875036833206</v>
      </c>
      <c r="K1611" s="9">
        <f t="shared" si="199"/>
        <v>37.576030458522936</v>
      </c>
      <c r="L1611" s="9"/>
      <c r="M1611">
        <f t="shared" si="196"/>
        <v>119.77659177208959</v>
      </c>
      <c r="N1611">
        <f t="shared" si="196"/>
        <v>103.80930558128716</v>
      </c>
    </row>
    <row r="1612" spans="2:14" x14ac:dyDescent="0.25">
      <c r="B1612" s="3">
        <f t="shared" si="201"/>
        <v>1609</v>
      </c>
      <c r="C1612" s="7">
        <v>44711</v>
      </c>
      <c r="D1612" s="10">
        <v>31734.22</v>
      </c>
      <c r="E1612" s="3">
        <f t="shared" si="200"/>
        <v>10.36515087289747</v>
      </c>
      <c r="F1612" s="8">
        <f t="shared" si="202"/>
        <v>7.4087271588917147E-2</v>
      </c>
      <c r="G1612" s="8">
        <f t="shared" si="203"/>
        <v>0</v>
      </c>
      <c r="H1612" s="8">
        <f t="shared" si="197"/>
        <v>1.1810853827866053E-2</v>
      </c>
      <c r="I1612" s="8">
        <f t="shared" si="197"/>
        <v>1.7794524856191877E-2</v>
      </c>
      <c r="J1612" s="8">
        <f t="shared" si="198"/>
        <v>0.66373527381689468</v>
      </c>
      <c r="K1612" s="9">
        <f t="shared" si="199"/>
        <v>39.894283920191938</v>
      </c>
      <c r="L1612" s="9"/>
      <c r="M1612">
        <f t="shared" si="196"/>
        <v>119.83864562838967</v>
      </c>
      <c r="N1612">
        <f t="shared" si="196"/>
        <v>103.83891934496674</v>
      </c>
    </row>
    <row r="1613" spans="2:14" x14ac:dyDescent="0.25">
      <c r="B1613" s="3">
        <f t="shared" si="201"/>
        <v>1610</v>
      </c>
      <c r="C1613" s="7">
        <v>44712</v>
      </c>
      <c r="D1613" s="10">
        <v>31801.040000000001</v>
      </c>
      <c r="E1613" s="3">
        <f t="shared" si="200"/>
        <v>10.367254272636007</v>
      </c>
      <c r="F1613" s="8">
        <f t="shared" si="202"/>
        <v>2.1033997385373482E-3</v>
      </c>
      <c r="G1613" s="8">
        <f t="shared" si="203"/>
        <v>0</v>
      </c>
      <c r="H1613" s="8">
        <f t="shared" si="197"/>
        <v>1.1460475267417511E-2</v>
      </c>
      <c r="I1613" s="8">
        <f t="shared" si="197"/>
        <v>1.7794524856191877E-2</v>
      </c>
      <c r="J1613" s="8">
        <f t="shared" si="198"/>
        <v>0.64404502845883316</v>
      </c>
      <c r="K1613" s="9">
        <f t="shared" si="199"/>
        <v>39.174415378548133</v>
      </c>
      <c r="L1613" s="9"/>
      <c r="M1613">
        <f t="shared" si="196"/>
        <v>119.90069948468975</v>
      </c>
      <c r="N1613">
        <f t="shared" si="196"/>
        <v>103.86853310864632</v>
      </c>
    </row>
    <row r="1614" spans="2:14" x14ac:dyDescent="0.25">
      <c r="B1614" s="3">
        <f t="shared" si="201"/>
        <v>1611</v>
      </c>
      <c r="C1614" s="7">
        <v>44713</v>
      </c>
      <c r="D1614" s="10">
        <v>29805.83</v>
      </c>
      <c r="E1614" s="3">
        <f t="shared" si="200"/>
        <v>10.302459290942853</v>
      </c>
      <c r="F1614" s="8">
        <f t="shared" si="202"/>
        <v>0</v>
      </c>
      <c r="G1614" s="8">
        <f t="shared" si="203"/>
        <v>6.4794981693154341E-2</v>
      </c>
      <c r="H1614" s="8">
        <f t="shared" si="197"/>
        <v>1.1460475267417511E-2</v>
      </c>
      <c r="I1614" s="8">
        <f t="shared" si="197"/>
        <v>1.9259676581534078E-2</v>
      </c>
      <c r="J1614" s="8">
        <f t="shared" si="198"/>
        <v>0.59505024494573611</v>
      </c>
      <c r="K1614" s="9">
        <f t="shared" si="199"/>
        <v>37.30605019066217</v>
      </c>
      <c r="L1614" s="9"/>
      <c r="M1614">
        <f t="shared" si="196"/>
        <v>119.96275334098983</v>
      </c>
      <c r="N1614">
        <f t="shared" si="196"/>
        <v>103.8981468723259</v>
      </c>
    </row>
    <row r="1615" spans="2:14" x14ac:dyDescent="0.25">
      <c r="B1615" s="3">
        <f t="shared" si="201"/>
        <v>1612</v>
      </c>
      <c r="C1615" s="7">
        <v>44714</v>
      </c>
      <c r="D1615" s="10">
        <v>30452.619999999901</v>
      </c>
      <c r="E1615" s="3">
        <f t="shared" si="200"/>
        <v>10.323927312129518</v>
      </c>
      <c r="F1615" s="8">
        <f t="shared" si="202"/>
        <v>2.1468021186665354E-2</v>
      </c>
      <c r="G1615" s="8">
        <f t="shared" si="203"/>
        <v>0</v>
      </c>
      <c r="H1615" s="8">
        <f t="shared" si="197"/>
        <v>1.197161862900478E-2</v>
      </c>
      <c r="I1615" s="8">
        <f t="shared" si="197"/>
        <v>1.8748671935370758E-2</v>
      </c>
      <c r="J1615" s="8">
        <f t="shared" si="198"/>
        <v>0.6385315541427462</v>
      </c>
      <c r="K1615" s="9">
        <f t="shared" si="199"/>
        <v>38.969744130244464</v>
      </c>
      <c r="L1615" s="9"/>
      <c r="M1615">
        <f t="shared" si="196"/>
        <v>120.02480719728992</v>
      </c>
      <c r="N1615">
        <f t="shared" si="196"/>
        <v>103.92776063600547</v>
      </c>
    </row>
    <row r="1616" spans="2:14" x14ac:dyDescent="0.25">
      <c r="B1616" s="3">
        <f t="shared" si="201"/>
        <v>1613</v>
      </c>
      <c r="C1616" s="7">
        <v>44715</v>
      </c>
      <c r="D1616" s="10">
        <v>29700.21</v>
      </c>
      <c r="E1616" s="3">
        <f t="shared" si="200"/>
        <v>10.298909395472865</v>
      </c>
      <c r="F1616" s="8">
        <f t="shared" si="202"/>
        <v>0</v>
      </c>
      <c r="G1616" s="8">
        <f t="shared" si="203"/>
        <v>2.5017916656652872E-2</v>
      </c>
      <c r="H1616" s="8">
        <f t="shared" si="197"/>
        <v>1.197161862900478E-2</v>
      </c>
      <c r="I1616" s="8">
        <f t="shared" si="197"/>
        <v>1.8886577646357722E-2</v>
      </c>
      <c r="J1616" s="8">
        <f t="shared" si="198"/>
        <v>0.63386913463983285</v>
      </c>
      <c r="K1616" s="9">
        <f t="shared" si="199"/>
        <v>38.795587798380303</v>
      </c>
      <c r="L1616" s="9"/>
      <c r="M1616">
        <f t="shared" si="196"/>
        <v>120.08686105359</v>
      </c>
      <c r="N1616">
        <f t="shared" si="196"/>
        <v>103.95737439968505</v>
      </c>
    </row>
    <row r="1617" spans="2:14" x14ac:dyDescent="0.25">
      <c r="B1617" s="3">
        <f t="shared" si="201"/>
        <v>1614</v>
      </c>
      <c r="C1617" s="7">
        <v>44716</v>
      </c>
      <c r="D1617" s="10">
        <v>29864.04</v>
      </c>
      <c r="E1617" s="3">
        <f t="shared" si="200"/>
        <v>10.304410359998826</v>
      </c>
      <c r="F1617" s="8">
        <f t="shared" si="202"/>
        <v>5.5009645259609385E-3</v>
      </c>
      <c r="G1617" s="8">
        <f t="shared" si="203"/>
        <v>0</v>
      </c>
      <c r="H1617" s="8">
        <f t="shared" si="197"/>
        <v>1.2102593974860994E-2</v>
      </c>
      <c r="I1617" s="8">
        <f t="shared" si="197"/>
        <v>1.8725594352151629E-2</v>
      </c>
      <c r="J1617" s="8">
        <f t="shared" si="198"/>
        <v>0.64631294191579924</v>
      </c>
      <c r="K1617" s="9">
        <f t="shared" si="199"/>
        <v>39.258206958130984</v>
      </c>
      <c r="L1617" s="9"/>
      <c r="M1617">
        <f t="shared" si="196"/>
        <v>120.1489149098901</v>
      </c>
      <c r="N1617">
        <f t="shared" si="196"/>
        <v>103.98698816336463</v>
      </c>
    </row>
    <row r="1618" spans="2:14" x14ac:dyDescent="0.25">
      <c r="B1618" s="3">
        <f t="shared" si="201"/>
        <v>1615</v>
      </c>
      <c r="C1618" s="7">
        <v>44717</v>
      </c>
      <c r="D1618" s="10">
        <v>29919.21</v>
      </c>
      <c r="E1618" s="3">
        <f t="shared" si="200"/>
        <v>10.306256027996513</v>
      </c>
      <c r="F1618" s="8">
        <f t="shared" si="202"/>
        <v>1.8456679976868173E-3</v>
      </c>
      <c r="G1618" s="8">
        <f t="shared" si="203"/>
        <v>0</v>
      </c>
      <c r="H1618" s="8">
        <f t="shared" si="197"/>
        <v>1.2141389743042189E-2</v>
      </c>
      <c r="I1618" s="8">
        <f t="shared" si="197"/>
        <v>1.8725594352151629E-2</v>
      </c>
      <c r="J1618" s="8">
        <f t="shared" si="198"/>
        <v>0.64838474628428044</v>
      </c>
      <c r="K1618" s="9">
        <f t="shared" si="199"/>
        <v>39.334551459896851</v>
      </c>
      <c r="L1618" s="9"/>
      <c r="M1618">
        <f t="shared" si="196"/>
        <v>120.21096876619018</v>
      </c>
      <c r="N1618">
        <f t="shared" si="196"/>
        <v>104.01660192704421</v>
      </c>
    </row>
    <row r="1619" spans="2:14" x14ac:dyDescent="0.25">
      <c r="B1619" s="3">
        <f t="shared" si="201"/>
        <v>1616</v>
      </c>
      <c r="C1619" s="7">
        <v>44718</v>
      </c>
      <c r="D1619" s="10">
        <v>31373.1</v>
      </c>
      <c r="E1619" s="3">
        <f t="shared" si="200"/>
        <v>10.353706116831464</v>
      </c>
      <c r="F1619" s="8">
        <f t="shared" si="202"/>
        <v>4.7450088834951387E-2</v>
      </c>
      <c r="G1619" s="8">
        <f t="shared" si="203"/>
        <v>0</v>
      </c>
      <c r="H1619" s="8">
        <f t="shared" si="197"/>
        <v>1.2689301890295062E-2</v>
      </c>
      <c r="I1619" s="8">
        <f t="shared" si="197"/>
        <v>1.8725594352151629E-2</v>
      </c>
      <c r="J1619" s="8">
        <f t="shared" si="198"/>
        <v>0.67764481338543048</v>
      </c>
      <c r="K1619" s="9">
        <f t="shared" si="199"/>
        <v>40.392627091187805</v>
      </c>
      <c r="L1619" s="9"/>
      <c r="M1619">
        <f t="shared" si="196"/>
        <v>120.27302262249026</v>
      </c>
      <c r="N1619">
        <f t="shared" si="196"/>
        <v>104.04621569072378</v>
      </c>
    </row>
    <row r="1620" spans="2:14" x14ac:dyDescent="0.25">
      <c r="B1620" s="3">
        <f t="shared" si="201"/>
        <v>1617</v>
      </c>
      <c r="C1620" s="7">
        <v>44719</v>
      </c>
      <c r="D1620" s="10">
        <v>31125.33</v>
      </c>
      <c r="E1620" s="3">
        <f t="shared" si="200"/>
        <v>10.345777236120442</v>
      </c>
      <c r="F1620" s="8">
        <f t="shared" si="202"/>
        <v>0</v>
      </c>
      <c r="G1620" s="8">
        <f t="shared" si="203"/>
        <v>7.9288807110220461E-3</v>
      </c>
      <c r="H1620" s="8">
        <f t="shared" si="197"/>
        <v>1.2689301890295062E-2</v>
      </c>
      <c r="I1620" s="8">
        <f t="shared" si="197"/>
        <v>1.7511308816127252E-2</v>
      </c>
      <c r="J1620" s="8">
        <f t="shared" si="198"/>
        <v>0.72463469313091522</v>
      </c>
      <c r="K1620" s="9">
        <f t="shared" si="199"/>
        <v>42.01670626348168</v>
      </c>
      <c r="L1620" s="9"/>
      <c r="M1620">
        <f t="shared" si="196"/>
        <v>120.33507647879034</v>
      </c>
      <c r="N1620">
        <f t="shared" si="196"/>
        <v>104.07582945440336</v>
      </c>
    </row>
    <row r="1621" spans="2:14" x14ac:dyDescent="0.25">
      <c r="B1621" s="3">
        <f t="shared" si="201"/>
        <v>1618</v>
      </c>
      <c r="C1621" s="7">
        <v>44720</v>
      </c>
      <c r="D1621" s="10">
        <v>30204.77</v>
      </c>
      <c r="E1621" s="3">
        <f t="shared" si="200"/>
        <v>10.315755137910511</v>
      </c>
      <c r="F1621" s="8">
        <f t="shared" si="202"/>
        <v>0</v>
      </c>
      <c r="G1621" s="8">
        <f t="shared" si="203"/>
        <v>3.0022098209931514E-2</v>
      </c>
      <c r="H1621" s="8">
        <f t="shared" si="197"/>
        <v>1.1997842167677134E-2</v>
      </c>
      <c r="I1621" s="8">
        <f t="shared" si="197"/>
        <v>1.8226120678268481E-2</v>
      </c>
      <c r="J1621" s="8">
        <f t="shared" si="198"/>
        <v>0.65827733610819883</v>
      </c>
      <c r="K1621" s="9">
        <f t="shared" si="199"/>
        <v>39.696456182239451</v>
      </c>
      <c r="L1621" s="9"/>
      <c r="M1621">
        <f t="shared" si="196"/>
        <v>120.39713033509042</v>
      </c>
      <c r="N1621">
        <f t="shared" si="196"/>
        <v>104.10544321808294</v>
      </c>
    </row>
    <row r="1622" spans="2:14" x14ac:dyDescent="0.25">
      <c r="B1622" s="3">
        <f t="shared" si="201"/>
        <v>1619</v>
      </c>
      <c r="C1622" s="7">
        <v>44721</v>
      </c>
      <c r="D1622" s="10">
        <v>30109.93</v>
      </c>
      <c r="E1622" s="3">
        <f t="shared" si="200"/>
        <v>10.312610296664044</v>
      </c>
      <c r="F1622" s="8">
        <f t="shared" si="202"/>
        <v>0</v>
      </c>
      <c r="G1622" s="8">
        <f t="shared" si="203"/>
        <v>3.1448412464669673E-3</v>
      </c>
      <c r="H1622" s="8">
        <f t="shared" si="197"/>
        <v>1.1692538168399996E-2</v>
      </c>
      <c r="I1622" s="8">
        <f t="shared" si="197"/>
        <v>1.8300997850803406E-2</v>
      </c>
      <c r="J1622" s="8">
        <f t="shared" si="198"/>
        <v>0.63890167430879719</v>
      </c>
      <c r="K1622" s="9">
        <f t="shared" si="199"/>
        <v>38.983526853632171</v>
      </c>
      <c r="L1622" s="9"/>
      <c r="M1622">
        <f t="shared" si="196"/>
        <v>120.45918419139051</v>
      </c>
      <c r="N1622">
        <f t="shared" si="196"/>
        <v>104.13505698176252</v>
      </c>
    </row>
    <row r="1623" spans="2:14" x14ac:dyDescent="0.25">
      <c r="B1623" s="3">
        <f t="shared" si="201"/>
        <v>1620</v>
      </c>
      <c r="C1623" s="7">
        <v>44722</v>
      </c>
      <c r="D1623" s="10">
        <v>29091.88</v>
      </c>
      <c r="E1623" s="3">
        <f t="shared" si="200"/>
        <v>10.278214376420605</v>
      </c>
      <c r="F1623" s="8">
        <f t="shared" si="202"/>
        <v>0</v>
      </c>
      <c r="G1623" s="8">
        <f t="shared" si="203"/>
        <v>3.4395920243438738E-2</v>
      </c>
      <c r="H1623" s="8">
        <f t="shared" si="197"/>
        <v>1.1692538168399996E-2</v>
      </c>
      <c r="I1623" s="8">
        <f t="shared" si="197"/>
        <v>1.8423309519635282E-2</v>
      </c>
      <c r="J1623" s="8">
        <f t="shared" si="198"/>
        <v>0.63466002978120017</v>
      </c>
      <c r="K1623" s="9">
        <f t="shared" si="199"/>
        <v>38.825200238495441</v>
      </c>
      <c r="L1623" s="9"/>
      <c r="M1623">
        <f t="shared" si="196"/>
        <v>120.5212380476906</v>
      </c>
      <c r="N1623">
        <f t="shared" si="196"/>
        <v>104.16467074544209</v>
      </c>
    </row>
    <row r="1624" spans="2:14" x14ac:dyDescent="0.25">
      <c r="B1624" s="3">
        <f t="shared" si="201"/>
        <v>1621</v>
      </c>
      <c r="C1624" s="7">
        <v>44723</v>
      </c>
      <c r="D1624" s="10">
        <v>28424.7</v>
      </c>
      <c r="E1624" s="3">
        <f t="shared" si="200"/>
        <v>10.255013764473333</v>
      </c>
      <c r="F1624" s="8">
        <f t="shared" si="202"/>
        <v>0</v>
      </c>
      <c r="G1624" s="8">
        <f t="shared" si="203"/>
        <v>2.320061194727252E-2</v>
      </c>
      <c r="H1624" s="8">
        <f t="shared" si="197"/>
        <v>1.1692538168399996E-2</v>
      </c>
      <c r="I1624" s="8">
        <f t="shared" si="197"/>
        <v>1.8372642418910429E-2</v>
      </c>
      <c r="J1624" s="8">
        <f t="shared" si="198"/>
        <v>0.63641026161621717</v>
      </c>
      <c r="K1624" s="9">
        <f t="shared" si="199"/>
        <v>38.890630090993206</v>
      </c>
      <c r="L1624" s="9"/>
      <c r="M1624">
        <f t="shared" si="196"/>
        <v>120.58329190399068</v>
      </c>
      <c r="N1624">
        <f t="shared" si="196"/>
        <v>104.19428450912166</v>
      </c>
    </row>
    <row r="1625" spans="2:14" x14ac:dyDescent="0.25">
      <c r="B1625" s="3">
        <f t="shared" si="201"/>
        <v>1622</v>
      </c>
      <c r="C1625" s="7">
        <v>44724</v>
      </c>
      <c r="D1625" s="10">
        <v>26574.529999999901</v>
      </c>
      <c r="E1625" s="3">
        <f t="shared" si="200"/>
        <v>10.18770851725883</v>
      </c>
      <c r="F1625" s="8">
        <f t="shared" si="202"/>
        <v>0</v>
      </c>
      <c r="G1625" s="8">
        <f t="shared" si="203"/>
        <v>6.7305247214502373E-2</v>
      </c>
      <c r="H1625" s="8">
        <f t="shared" si="197"/>
        <v>1.1168420042979323E-2</v>
      </c>
      <c r="I1625" s="8">
        <f t="shared" si="197"/>
        <v>1.9975148304970009E-2</v>
      </c>
      <c r="J1625" s="8">
        <f t="shared" si="198"/>
        <v>0.55911575085530218</v>
      </c>
      <c r="K1625" s="9">
        <f t="shared" si="199"/>
        <v>35.861080266079128</v>
      </c>
      <c r="L1625" s="9"/>
      <c r="M1625">
        <f t="shared" si="196"/>
        <v>120.64534576029077</v>
      </c>
      <c r="N1625">
        <f t="shared" si="196"/>
        <v>104.22389827280124</v>
      </c>
    </row>
    <row r="1626" spans="2:14" x14ac:dyDescent="0.25">
      <c r="B1626" s="3">
        <f t="shared" si="201"/>
        <v>1623</v>
      </c>
      <c r="C1626" s="7">
        <v>44725</v>
      </c>
      <c r="D1626" s="10">
        <v>22487.41</v>
      </c>
      <c r="E1626" s="3">
        <f t="shared" si="200"/>
        <v>10.020710876027323</v>
      </c>
      <c r="F1626" s="8">
        <f t="shared" si="202"/>
        <v>0</v>
      </c>
      <c r="G1626" s="8">
        <f t="shared" si="203"/>
        <v>0.16699764123150729</v>
      </c>
      <c r="H1626" s="8">
        <f t="shared" si="197"/>
        <v>1.1133284112870729E-2</v>
      </c>
      <c r="I1626" s="8">
        <f t="shared" si="197"/>
        <v>2.3951282620005898E-2</v>
      </c>
      <c r="J1626" s="8">
        <f t="shared" si="198"/>
        <v>0.46483039298995116</v>
      </c>
      <c r="K1626" s="9">
        <f t="shared" si="199"/>
        <v>31.732710845871964</v>
      </c>
      <c r="L1626" s="9"/>
      <c r="M1626">
        <f t="shared" si="196"/>
        <v>120.70739961659085</v>
      </c>
      <c r="N1626">
        <f t="shared" si="196"/>
        <v>104.25351203648081</v>
      </c>
    </row>
    <row r="1627" spans="2:14" x14ac:dyDescent="0.25">
      <c r="B1627" s="3">
        <f t="shared" si="201"/>
        <v>1624</v>
      </c>
      <c r="C1627" s="7">
        <v>44726</v>
      </c>
      <c r="D1627" s="10">
        <v>22136.41</v>
      </c>
      <c r="E1627" s="3">
        <f t="shared" si="200"/>
        <v>10.00497904316007</v>
      </c>
      <c r="F1627" s="8">
        <f t="shared" si="202"/>
        <v>0</v>
      </c>
      <c r="G1627" s="8">
        <f t="shared" si="203"/>
        <v>1.5731832867253104E-2</v>
      </c>
      <c r="H1627" s="8">
        <f t="shared" si="197"/>
        <v>1.1133284112870729E-2</v>
      </c>
      <c r="I1627" s="8">
        <f t="shared" si="197"/>
        <v>2.3828616019954077E-2</v>
      </c>
      <c r="J1627" s="8">
        <f t="shared" si="198"/>
        <v>0.46722327908375877</v>
      </c>
      <c r="K1627" s="9">
        <f t="shared" si="199"/>
        <v>31.8440475791474</v>
      </c>
      <c r="L1627" s="9"/>
      <c r="M1627">
        <f t="shared" si="196"/>
        <v>120.76945347289093</v>
      </c>
      <c r="N1627">
        <f t="shared" si="196"/>
        <v>104.28312580016039</v>
      </c>
    </row>
    <row r="1628" spans="2:14" x14ac:dyDescent="0.25">
      <c r="B1628" s="3">
        <f t="shared" si="201"/>
        <v>1625</v>
      </c>
      <c r="C1628" s="7">
        <v>44727</v>
      </c>
      <c r="D1628" s="10">
        <v>22583.72</v>
      </c>
      <c r="E1628" s="3">
        <f t="shared" si="200"/>
        <v>10.024984571698479</v>
      </c>
      <c r="F1628" s="8">
        <f t="shared" si="202"/>
        <v>2.0005528538408868E-2</v>
      </c>
      <c r="G1628" s="8">
        <f t="shared" si="203"/>
        <v>0</v>
      </c>
      <c r="H1628" s="8">
        <f t="shared" si="197"/>
        <v>1.0403140446653284E-2</v>
      </c>
      <c r="I1628" s="8">
        <f t="shared" si="197"/>
        <v>2.3828616019954077E-2</v>
      </c>
      <c r="J1628" s="8">
        <f t="shared" si="198"/>
        <v>0.43658181565986443</v>
      </c>
      <c r="K1628" s="9">
        <f t="shared" si="199"/>
        <v>30.390320335450539</v>
      </c>
      <c r="L1628" s="9"/>
      <c r="M1628">
        <f t="shared" si="196"/>
        <v>120.83150732919103</v>
      </c>
      <c r="N1628">
        <f t="shared" si="196"/>
        <v>104.31273956383997</v>
      </c>
    </row>
    <row r="1629" spans="2:14" x14ac:dyDescent="0.25">
      <c r="B1629" s="3">
        <f t="shared" si="201"/>
        <v>1626</v>
      </c>
      <c r="C1629" s="7">
        <v>44728</v>
      </c>
      <c r="D1629" s="10">
        <v>20401.310000000001</v>
      </c>
      <c r="E1629" s="3">
        <f t="shared" si="200"/>
        <v>9.9233543934568438</v>
      </c>
      <c r="F1629" s="8">
        <f t="shared" si="202"/>
        <v>0</v>
      </c>
      <c r="G1629" s="8">
        <f t="shared" si="203"/>
        <v>0.10163017824163489</v>
      </c>
      <c r="H1629" s="8">
        <f t="shared" si="197"/>
        <v>1.0403140446653284E-2</v>
      </c>
      <c r="I1629" s="8">
        <f t="shared" si="197"/>
        <v>2.4287981564979858E-2</v>
      </c>
      <c r="J1629" s="8">
        <f t="shared" si="198"/>
        <v>0.42832461885812995</v>
      </c>
      <c r="K1629" s="9">
        <f t="shared" si="199"/>
        <v>29.987904234301652</v>
      </c>
      <c r="L1629" s="9"/>
      <c r="M1629">
        <f t="shared" si="196"/>
        <v>120.89356118549111</v>
      </c>
      <c r="N1629">
        <f t="shared" si="196"/>
        <v>104.34235332751955</v>
      </c>
    </row>
    <row r="1630" spans="2:14" x14ac:dyDescent="0.25">
      <c r="B1630" s="3">
        <f t="shared" si="201"/>
        <v>1627</v>
      </c>
      <c r="C1630" s="7">
        <v>44729</v>
      </c>
      <c r="D1630" s="10">
        <v>20468.810000000001</v>
      </c>
      <c r="E1630" s="3">
        <f t="shared" si="200"/>
        <v>9.9266575431110766</v>
      </c>
      <c r="F1630" s="8">
        <f t="shared" si="202"/>
        <v>3.3031496542328398E-3</v>
      </c>
      <c r="G1630" s="8">
        <f t="shared" si="203"/>
        <v>0</v>
      </c>
      <c r="H1630" s="8">
        <f t="shared" si="197"/>
        <v>1.0481786866992162E-2</v>
      </c>
      <c r="I1630" s="8">
        <f t="shared" si="197"/>
        <v>2.3934146419199151E-2</v>
      </c>
      <c r="J1630" s="8">
        <f t="shared" si="198"/>
        <v>0.43794279033005462</v>
      </c>
      <c r="K1630" s="9">
        <f t="shared" si="199"/>
        <v>30.456204048947768</v>
      </c>
      <c r="L1630" s="9"/>
      <c r="M1630">
        <f t="shared" si="196"/>
        <v>120.95561504179119</v>
      </c>
      <c r="N1630">
        <f t="shared" si="196"/>
        <v>104.37196709119912</v>
      </c>
    </row>
    <row r="1631" spans="2:14" x14ac:dyDescent="0.25">
      <c r="B1631" s="3">
        <f t="shared" si="201"/>
        <v>1628</v>
      </c>
      <c r="C1631" s="7">
        <v>44730</v>
      </c>
      <c r="D1631" s="10">
        <v>18970.79</v>
      </c>
      <c r="E1631" s="3">
        <f t="shared" si="200"/>
        <v>9.8506557067641047</v>
      </c>
      <c r="F1631" s="8">
        <f t="shared" si="202"/>
        <v>0</v>
      </c>
      <c r="G1631" s="8">
        <f t="shared" si="203"/>
        <v>7.6001836346971885E-2</v>
      </c>
      <c r="H1631" s="8">
        <f t="shared" si="197"/>
        <v>1.0481786866992162E-2</v>
      </c>
      <c r="I1631" s="8">
        <f t="shared" si="197"/>
        <v>2.53830778102976E-2</v>
      </c>
      <c r="J1631" s="8">
        <f t="shared" si="198"/>
        <v>0.41294388904799523</v>
      </c>
      <c r="K1631" s="9">
        <f t="shared" si="199"/>
        <v>29.225781168580312</v>
      </c>
      <c r="L1631" s="9"/>
      <c r="M1631">
        <f t="shared" si="196"/>
        <v>121.01766889809127</v>
      </c>
      <c r="N1631">
        <f t="shared" si="196"/>
        <v>104.4015808548787</v>
      </c>
    </row>
    <row r="1632" spans="2:14" x14ac:dyDescent="0.25">
      <c r="B1632" s="3">
        <f t="shared" si="201"/>
        <v>1629</v>
      </c>
      <c r="C1632" s="7">
        <v>44731</v>
      </c>
      <c r="D1632" s="10">
        <v>20574</v>
      </c>
      <c r="E1632" s="3">
        <f t="shared" si="200"/>
        <v>9.9317834216909748</v>
      </c>
      <c r="F1632" s="8">
        <f t="shared" si="202"/>
        <v>8.1127714926870098E-2</v>
      </c>
      <c r="G1632" s="8">
        <f t="shared" si="203"/>
        <v>0</v>
      </c>
      <c r="H1632" s="8">
        <f t="shared" si="197"/>
        <v>1.2413399127155736E-2</v>
      </c>
      <c r="I1632" s="8">
        <f t="shared" si="197"/>
        <v>2.4400569516831217E-2</v>
      </c>
      <c r="J1632" s="8">
        <f t="shared" si="198"/>
        <v>0.50873399158134913</v>
      </c>
      <c r="K1632" s="9">
        <f t="shared" si="199"/>
        <v>33.719263595839706</v>
      </c>
      <c r="L1632" s="9"/>
      <c r="M1632">
        <f t="shared" si="196"/>
        <v>121.07972275439136</v>
      </c>
      <c r="N1632">
        <f t="shared" si="196"/>
        <v>104.43119461855828</v>
      </c>
    </row>
    <row r="1633" spans="2:14" x14ac:dyDescent="0.25">
      <c r="B1633" s="3">
        <f t="shared" si="201"/>
        <v>1630</v>
      </c>
      <c r="C1633" s="7">
        <v>44732</v>
      </c>
      <c r="D1633" s="10">
        <v>20573.89</v>
      </c>
      <c r="E1633" s="3">
        <f t="shared" si="200"/>
        <v>9.9317780751227787</v>
      </c>
      <c r="F1633" s="8">
        <f t="shared" si="202"/>
        <v>0</v>
      </c>
      <c r="G1633" s="8">
        <f t="shared" si="203"/>
        <v>5.346568196173962E-6</v>
      </c>
      <c r="H1633" s="8">
        <f t="shared" si="197"/>
        <v>1.2413399127155736E-2</v>
      </c>
      <c r="I1633" s="8">
        <f t="shared" si="197"/>
        <v>2.1454232997244409E-2</v>
      </c>
      <c r="J1633" s="8">
        <f t="shared" si="198"/>
        <v>0.57859906381878667</v>
      </c>
      <c r="K1633" s="9">
        <f t="shared" si="199"/>
        <v>36.652692699506524</v>
      </c>
      <c r="L1633" s="9"/>
      <c r="M1633">
        <f t="shared" si="196"/>
        <v>121.14177661069144</v>
      </c>
      <c r="N1633">
        <f t="shared" si="196"/>
        <v>104.46080838223784</v>
      </c>
    </row>
    <row r="1634" spans="2:14" x14ac:dyDescent="0.25">
      <c r="B1634" s="3">
        <f t="shared" si="201"/>
        <v>1631</v>
      </c>
      <c r="C1634" s="7">
        <v>44733</v>
      </c>
      <c r="D1634" s="10">
        <v>20723.52</v>
      </c>
      <c r="E1634" s="3">
        <f t="shared" si="200"/>
        <v>9.9390245661146217</v>
      </c>
      <c r="F1634" s="8">
        <f t="shared" si="202"/>
        <v>7.2464909918430465E-3</v>
      </c>
      <c r="G1634" s="8">
        <f t="shared" si="203"/>
        <v>0</v>
      </c>
      <c r="H1634" s="8">
        <f t="shared" si="197"/>
        <v>1.185258113597264E-2</v>
      </c>
      <c r="I1634" s="8">
        <f t="shared" si="197"/>
        <v>2.1454232997244409E-2</v>
      </c>
      <c r="J1634" s="8">
        <f t="shared" si="198"/>
        <v>0.55245886149810119</v>
      </c>
      <c r="K1634" s="9">
        <f t="shared" si="199"/>
        <v>35.586054819190892</v>
      </c>
      <c r="L1634" s="9"/>
      <c r="M1634">
        <f t="shared" si="196"/>
        <v>121.20383046699153</v>
      </c>
      <c r="N1634">
        <f t="shared" si="196"/>
        <v>104.49042214591742</v>
      </c>
    </row>
    <row r="1635" spans="2:14" x14ac:dyDescent="0.25">
      <c r="B1635" s="3">
        <f t="shared" si="201"/>
        <v>1632</v>
      </c>
      <c r="C1635" s="7">
        <v>44734</v>
      </c>
      <c r="D1635" s="10">
        <v>19987.990000000002</v>
      </c>
      <c r="E1635" s="3">
        <f t="shared" si="200"/>
        <v>9.9028868721637906</v>
      </c>
      <c r="F1635" s="8">
        <f t="shared" si="202"/>
        <v>0</v>
      </c>
      <c r="G1635" s="8">
        <f t="shared" si="203"/>
        <v>3.6137693950831107E-2</v>
      </c>
      <c r="H1635" s="8">
        <f t="shared" si="197"/>
        <v>1.185258113597264E-2</v>
      </c>
      <c r="I1635" s="8">
        <f t="shared" si="197"/>
        <v>2.07988184459654E-2</v>
      </c>
      <c r="J1635" s="8">
        <f t="shared" si="198"/>
        <v>0.56986800316398889</v>
      </c>
      <c r="K1635" s="9">
        <f t="shared" si="199"/>
        <v>36.300376975353913</v>
      </c>
      <c r="L1635" s="9"/>
      <c r="M1635">
        <f t="shared" si="196"/>
        <v>121.26588432329162</v>
      </c>
      <c r="N1635">
        <f t="shared" si="196"/>
        <v>104.520035909597</v>
      </c>
    </row>
    <row r="1636" spans="2:14" x14ac:dyDescent="0.25">
      <c r="B1636" s="3">
        <f t="shared" si="201"/>
        <v>1633</v>
      </c>
      <c r="C1636" s="7">
        <v>44735</v>
      </c>
      <c r="D1636" s="10">
        <v>21110.13</v>
      </c>
      <c r="E1636" s="3">
        <f t="shared" si="200"/>
        <v>9.9575082990422583</v>
      </c>
      <c r="F1636" s="8">
        <f t="shared" si="202"/>
        <v>5.4621426878467716E-2</v>
      </c>
      <c r="G1636" s="8">
        <f t="shared" si="203"/>
        <v>0</v>
      </c>
      <c r="H1636" s="8">
        <f t="shared" si="197"/>
        <v>1.3153091299745682E-2</v>
      </c>
      <c r="I1636" s="8">
        <f t="shared" si="197"/>
        <v>2.0738047160660432E-2</v>
      </c>
      <c r="J1636" s="8">
        <f t="shared" si="198"/>
        <v>0.63424927129574549</v>
      </c>
      <c r="K1636" s="9">
        <f t="shared" si="199"/>
        <v>38.809824329483646</v>
      </c>
      <c r="L1636" s="9"/>
      <c r="M1636">
        <f t="shared" si="196"/>
        <v>121.3279381795917</v>
      </c>
      <c r="N1636">
        <f t="shared" si="196"/>
        <v>104.54964967327658</v>
      </c>
    </row>
    <row r="1637" spans="2:14" x14ac:dyDescent="0.25">
      <c r="B1637" s="3">
        <f t="shared" si="201"/>
        <v>1634</v>
      </c>
      <c r="C1637" s="7">
        <v>44736</v>
      </c>
      <c r="D1637" s="10">
        <v>21237.69</v>
      </c>
      <c r="E1637" s="3">
        <f t="shared" si="200"/>
        <v>9.9635327123792496</v>
      </c>
      <c r="F1637" s="8">
        <f t="shared" si="202"/>
        <v>6.02441333699133E-3</v>
      </c>
      <c r="G1637" s="8">
        <f t="shared" si="203"/>
        <v>0</v>
      </c>
      <c r="H1637" s="8">
        <f t="shared" si="197"/>
        <v>1.308642798442267E-2</v>
      </c>
      <c r="I1637" s="8">
        <f t="shared" si="197"/>
        <v>2.0738047160660432E-2</v>
      </c>
      <c r="J1637" s="8">
        <f t="shared" si="198"/>
        <v>0.63103472969466978</v>
      </c>
      <c r="K1637" s="9">
        <f t="shared" si="199"/>
        <v>38.689227041339556</v>
      </c>
      <c r="L1637" s="9"/>
      <c r="M1637">
        <f t="shared" si="196"/>
        <v>121.38999203589178</v>
      </c>
      <c r="N1637">
        <f t="shared" si="196"/>
        <v>104.57926343695615</v>
      </c>
    </row>
    <row r="1638" spans="2:14" x14ac:dyDescent="0.25">
      <c r="B1638" s="3">
        <f t="shared" si="201"/>
        <v>1635</v>
      </c>
      <c r="C1638" s="7">
        <v>44737</v>
      </c>
      <c r="D1638" s="10">
        <v>21491.19</v>
      </c>
      <c r="E1638" s="3">
        <f t="shared" si="200"/>
        <v>9.9753983626962732</v>
      </c>
      <c r="F1638" s="8">
        <f t="shared" si="202"/>
        <v>1.1865650317023579E-2</v>
      </c>
      <c r="G1638" s="8">
        <f t="shared" si="203"/>
        <v>0</v>
      </c>
      <c r="H1638" s="8">
        <f t="shared" si="197"/>
        <v>1.2727536222167638E-2</v>
      </c>
      <c r="I1638" s="8">
        <f t="shared" si="197"/>
        <v>2.0738047160660432E-2</v>
      </c>
      <c r="J1638" s="8">
        <f t="shared" si="198"/>
        <v>0.61372877222072586</v>
      </c>
      <c r="K1638" s="9">
        <f t="shared" si="199"/>
        <v>38.031717769780215</v>
      </c>
      <c r="L1638" s="9"/>
      <c r="M1638">
        <f t="shared" si="196"/>
        <v>121.45204589219186</v>
      </c>
      <c r="N1638">
        <f t="shared" si="196"/>
        <v>104.60887720063573</v>
      </c>
    </row>
    <row r="1639" spans="2:14" x14ac:dyDescent="0.25">
      <c r="B1639" s="3">
        <f t="shared" si="201"/>
        <v>1636</v>
      </c>
      <c r="C1639" s="7">
        <v>44738</v>
      </c>
      <c r="D1639" s="10">
        <v>21038.07</v>
      </c>
      <c r="E1639" s="3">
        <f t="shared" si="200"/>
        <v>9.9540889326061652</v>
      </c>
      <c r="F1639" s="8">
        <f t="shared" si="202"/>
        <v>0</v>
      </c>
      <c r="G1639" s="8">
        <f t="shared" si="203"/>
        <v>2.1309430090107995E-2</v>
      </c>
      <c r="H1639" s="8">
        <f t="shared" si="197"/>
        <v>1.1764294986342773E-2</v>
      </c>
      <c r="I1639" s="8">
        <f t="shared" si="197"/>
        <v>2.124541454375824E-2</v>
      </c>
      <c r="J1639" s="8">
        <f t="shared" si="198"/>
        <v>0.55373336971666876</v>
      </c>
      <c r="K1639" s="9">
        <f t="shared" si="199"/>
        <v>35.638892779759558</v>
      </c>
      <c r="L1639" s="9"/>
      <c r="M1639">
        <f t="shared" si="196"/>
        <v>121.51409974849196</v>
      </c>
      <c r="N1639">
        <f t="shared" si="196"/>
        <v>104.63849096431531</v>
      </c>
    </row>
    <row r="1640" spans="2:14" x14ac:dyDescent="0.25">
      <c r="B1640" s="3">
        <f t="shared" si="201"/>
        <v>1637</v>
      </c>
      <c r="C1640" s="7">
        <v>44739</v>
      </c>
      <c r="D1640" s="10">
        <v>20742.560000000001</v>
      </c>
      <c r="E1640" s="3">
        <f t="shared" si="200"/>
        <v>9.9399429071460439</v>
      </c>
      <c r="F1640" s="8">
        <f t="shared" si="202"/>
        <v>0</v>
      </c>
      <c r="G1640" s="8">
        <f t="shared" si="203"/>
        <v>1.4146025460121336E-2</v>
      </c>
      <c r="H1640" s="8">
        <f t="shared" si="197"/>
        <v>1.1764294986342773E-2</v>
      </c>
      <c r="I1640" s="8">
        <f t="shared" si="197"/>
        <v>2.045003887832782E-2</v>
      </c>
      <c r="J1640" s="8">
        <f t="shared" si="198"/>
        <v>0.57527005480709026</v>
      </c>
      <c r="K1640" s="9">
        <f t="shared" si="199"/>
        <v>36.518821204757714</v>
      </c>
      <c r="L1640" s="9"/>
      <c r="M1640">
        <f t="shared" ref="M1640:N1671" si="204">($B1640-100)*M$101+M$102</f>
        <v>121.57615360479204</v>
      </c>
      <c r="N1640">
        <f t="shared" si="204"/>
        <v>104.66810472799489</v>
      </c>
    </row>
    <row r="1641" spans="2:14" x14ac:dyDescent="0.25">
      <c r="B1641" s="3">
        <f t="shared" si="201"/>
        <v>1638</v>
      </c>
      <c r="C1641" s="7">
        <v>44740</v>
      </c>
      <c r="D1641" s="10">
        <v>20281.29</v>
      </c>
      <c r="E1641" s="3">
        <f t="shared" si="200"/>
        <v>9.9174540651495793</v>
      </c>
      <c r="F1641" s="8">
        <f t="shared" si="202"/>
        <v>0</v>
      </c>
      <c r="G1641" s="8">
        <f t="shared" si="203"/>
        <v>2.2488841996464615E-2</v>
      </c>
      <c r="H1641" s="8">
        <f t="shared" si="197"/>
        <v>1.1313566267235654E-2</v>
      </c>
      <c r="I1641" s="8">
        <f t="shared" si="197"/>
        <v>2.0985487497291264E-2</v>
      </c>
      <c r="J1641" s="8">
        <f t="shared" si="198"/>
        <v>0.53911381704599293</v>
      </c>
      <c r="K1641" s="9">
        <f t="shared" si="199"/>
        <v>35.027547090747916</v>
      </c>
      <c r="L1641" s="9"/>
      <c r="M1641">
        <f t="shared" si="204"/>
        <v>121.63820746109212</v>
      </c>
      <c r="N1641">
        <f t="shared" si="204"/>
        <v>104.69771849167446</v>
      </c>
    </row>
    <row r="1642" spans="2:14" x14ac:dyDescent="0.25">
      <c r="B1642" s="3">
        <f t="shared" si="201"/>
        <v>1639</v>
      </c>
      <c r="C1642" s="7">
        <v>44741</v>
      </c>
      <c r="D1642" s="10">
        <v>20123.009999999998</v>
      </c>
      <c r="E1642" s="3">
        <f t="shared" si="200"/>
        <v>9.9096192154100411</v>
      </c>
      <c r="F1642" s="8">
        <f t="shared" si="202"/>
        <v>0</v>
      </c>
      <c r="G1642" s="8">
        <f t="shared" si="203"/>
        <v>7.8348497395381855E-3</v>
      </c>
      <c r="H1642" s="8">
        <f t="shared" si="197"/>
        <v>1.1313566267235654E-2</v>
      </c>
      <c r="I1642" s="8">
        <f t="shared" si="197"/>
        <v>1.9779443453608374E-2</v>
      </c>
      <c r="J1642" s="8">
        <f t="shared" si="198"/>
        <v>0.57198607704868032</v>
      </c>
      <c r="K1642" s="9">
        <f t="shared" si="199"/>
        <v>36.386205030680266</v>
      </c>
      <c r="L1642" s="9"/>
      <c r="M1642">
        <f t="shared" si="204"/>
        <v>121.7002613173922</v>
      </c>
      <c r="N1642">
        <f t="shared" si="204"/>
        <v>104.72733225535404</v>
      </c>
    </row>
    <row r="1643" spans="2:14" x14ac:dyDescent="0.25">
      <c r="B1643" s="3">
        <f t="shared" si="201"/>
        <v>1640</v>
      </c>
      <c r="C1643" s="7">
        <v>44742</v>
      </c>
      <c r="D1643" s="10">
        <v>19942.21</v>
      </c>
      <c r="E1643" s="3">
        <f t="shared" si="200"/>
        <v>9.9005938698718534</v>
      </c>
      <c r="F1643" s="8">
        <f t="shared" si="202"/>
        <v>0</v>
      </c>
      <c r="G1643" s="8">
        <f t="shared" si="203"/>
        <v>9.025345538187679E-3</v>
      </c>
      <c r="H1643" s="8">
        <f t="shared" si="197"/>
        <v>1.0019485638241146E-2</v>
      </c>
      <c r="I1643" s="8">
        <f t="shared" si="197"/>
        <v>1.9994332633089036E-2</v>
      </c>
      <c r="J1643" s="8">
        <f t="shared" si="198"/>
        <v>0.50111628240392936</v>
      </c>
      <c r="K1643" s="9">
        <f t="shared" si="199"/>
        <v>33.382908990996199</v>
      </c>
      <c r="L1643" s="9"/>
      <c r="M1643">
        <f t="shared" si="204"/>
        <v>121.76231517369229</v>
      </c>
      <c r="N1643">
        <f t="shared" si="204"/>
        <v>104.75694601903362</v>
      </c>
    </row>
    <row r="1644" spans="2:14" x14ac:dyDescent="0.25">
      <c r="B1644" s="3">
        <f t="shared" si="201"/>
        <v>1641</v>
      </c>
      <c r="C1644" s="7">
        <v>44743</v>
      </c>
      <c r="D1644" s="10">
        <v>19279.8</v>
      </c>
      <c r="E1644" s="3">
        <f t="shared" si="200"/>
        <v>9.866813194666749</v>
      </c>
      <c r="F1644" s="8">
        <f t="shared" si="202"/>
        <v>0</v>
      </c>
      <c r="G1644" s="8">
        <f t="shared" si="203"/>
        <v>3.3780675205104416E-2</v>
      </c>
      <c r="H1644" s="8">
        <f t="shared" si="197"/>
        <v>1.0019485638241146E-2</v>
      </c>
      <c r="I1644" s="8">
        <f t="shared" si="197"/>
        <v>1.9903899496158589E-2</v>
      </c>
      <c r="J1644" s="8">
        <f t="shared" si="198"/>
        <v>0.50339309843153524</v>
      </c>
      <c r="K1644" s="9">
        <f t="shared" si="199"/>
        <v>33.48379734859212</v>
      </c>
      <c r="L1644" s="9"/>
      <c r="M1644">
        <f t="shared" si="204"/>
        <v>121.82436902999237</v>
      </c>
      <c r="N1644">
        <f t="shared" si="204"/>
        <v>104.7865597827132</v>
      </c>
    </row>
    <row r="1645" spans="2:14" x14ac:dyDescent="0.25">
      <c r="B1645" s="3">
        <f t="shared" si="201"/>
        <v>1642</v>
      </c>
      <c r="C1645" s="7">
        <v>44744</v>
      </c>
      <c r="D1645" s="10">
        <v>19252.810000000001</v>
      </c>
      <c r="E1645" s="3">
        <f t="shared" si="200"/>
        <v>9.8654123030887337</v>
      </c>
      <c r="F1645" s="8">
        <f t="shared" si="202"/>
        <v>0</v>
      </c>
      <c r="G1645" s="8">
        <f t="shared" si="203"/>
        <v>1.400891578015262E-3</v>
      </c>
      <c r="H1645" s="8">
        <f t="shared" ref="H1645:I1708" si="205">AVERAGE(F1604:F1645)</f>
        <v>9.8213223912241247E-3</v>
      </c>
      <c r="I1645" s="8">
        <f t="shared" si="205"/>
        <v>1.9937254057539905E-2</v>
      </c>
      <c r="J1645" s="8">
        <f t="shared" ref="J1645:J1708" si="206">H1645/I1645</f>
        <v>0.4926115884805049</v>
      </c>
      <c r="K1645" s="9">
        <f t="shared" ref="K1645:K1708" si="207">100 - (100 / (1 + J1645))</f>
        <v>33.003334040973712</v>
      </c>
      <c r="L1645" s="9"/>
      <c r="M1645">
        <f t="shared" si="204"/>
        <v>121.88642288629246</v>
      </c>
      <c r="N1645">
        <f t="shared" si="204"/>
        <v>104.81617354639278</v>
      </c>
    </row>
    <row r="1646" spans="2:14" x14ac:dyDescent="0.25">
      <c r="B1646" s="3">
        <f t="shared" si="201"/>
        <v>1643</v>
      </c>
      <c r="C1646" s="7">
        <v>44745</v>
      </c>
      <c r="D1646" s="10">
        <v>19315.830000000002</v>
      </c>
      <c r="E1646" s="3">
        <f t="shared" si="200"/>
        <v>9.868680245960709</v>
      </c>
      <c r="F1646" s="8">
        <f t="shared" si="202"/>
        <v>3.2679428719752934E-3</v>
      </c>
      <c r="G1646" s="8">
        <f t="shared" si="203"/>
        <v>0</v>
      </c>
      <c r="H1646" s="8">
        <f t="shared" si="205"/>
        <v>9.2224272591093087E-3</v>
      </c>
      <c r="I1646" s="8">
        <f t="shared" si="205"/>
        <v>1.9937254057539905E-2</v>
      </c>
      <c r="J1646" s="8">
        <f t="shared" si="206"/>
        <v>0.46257259061317701</v>
      </c>
      <c r="K1646" s="9">
        <f t="shared" si="207"/>
        <v>31.627325274791701</v>
      </c>
      <c r="L1646" s="9"/>
      <c r="M1646">
        <f t="shared" si="204"/>
        <v>121.94847674259255</v>
      </c>
      <c r="N1646">
        <f t="shared" si="204"/>
        <v>104.84578731007235</v>
      </c>
    </row>
    <row r="1647" spans="2:14" x14ac:dyDescent="0.25">
      <c r="B1647" s="3">
        <f t="shared" si="201"/>
        <v>1644</v>
      </c>
      <c r="C1647" s="7">
        <v>44746</v>
      </c>
      <c r="D1647" s="10">
        <v>20236.71</v>
      </c>
      <c r="E1647" s="3">
        <f t="shared" si="200"/>
        <v>9.9152535607817001</v>
      </c>
      <c r="F1647" s="8">
        <f t="shared" si="202"/>
        <v>4.657331482099103E-2</v>
      </c>
      <c r="G1647" s="8">
        <f t="shared" si="203"/>
        <v>0</v>
      </c>
      <c r="H1647" s="8">
        <f t="shared" si="205"/>
        <v>1.0331315707228143E-2</v>
      </c>
      <c r="I1647" s="8">
        <f t="shared" si="205"/>
        <v>1.8987369896368185E-2</v>
      </c>
      <c r="J1647" s="8">
        <f t="shared" si="206"/>
        <v>0.5441151546325681</v>
      </c>
      <c r="K1647" s="9">
        <f t="shared" si="207"/>
        <v>35.23799070296954</v>
      </c>
      <c r="L1647" s="9"/>
      <c r="M1647">
        <f t="shared" si="204"/>
        <v>122.01053059889263</v>
      </c>
      <c r="N1647">
        <f t="shared" si="204"/>
        <v>104.87540107375193</v>
      </c>
    </row>
    <row r="1648" spans="2:14" x14ac:dyDescent="0.25">
      <c r="B1648" s="3">
        <f t="shared" si="201"/>
        <v>1645</v>
      </c>
      <c r="C1648" s="7">
        <v>44747</v>
      </c>
      <c r="D1648" s="10">
        <v>20175.830000000002</v>
      </c>
      <c r="E1648" s="3">
        <f t="shared" si="200"/>
        <v>9.9122406323167045</v>
      </c>
      <c r="F1648" s="8">
        <f t="shared" si="202"/>
        <v>0</v>
      </c>
      <c r="G1648" s="8">
        <f t="shared" si="203"/>
        <v>3.0129284649955679E-3</v>
      </c>
      <c r="H1648" s="8">
        <f t="shared" si="205"/>
        <v>9.8893151221350374E-3</v>
      </c>
      <c r="I1648" s="8">
        <f t="shared" si="205"/>
        <v>1.9059106288391886E-2</v>
      </c>
      <c r="J1648" s="8">
        <f t="shared" si="206"/>
        <v>0.51887612002868211</v>
      </c>
      <c r="K1648" s="9">
        <f t="shared" si="207"/>
        <v>34.161845932430865</v>
      </c>
      <c r="L1648" s="9"/>
      <c r="M1648">
        <f t="shared" si="204"/>
        <v>122.07258445519271</v>
      </c>
      <c r="N1648">
        <f t="shared" si="204"/>
        <v>104.90501483743151</v>
      </c>
    </row>
    <row r="1649" spans="2:14" x14ac:dyDescent="0.25">
      <c r="B1649" s="3">
        <f t="shared" si="201"/>
        <v>1646</v>
      </c>
      <c r="C1649" s="7">
        <v>44748</v>
      </c>
      <c r="D1649" s="10">
        <v>20564.509999999998</v>
      </c>
      <c r="E1649" s="3">
        <f t="shared" si="200"/>
        <v>9.9313220534903124</v>
      </c>
      <c r="F1649" s="8">
        <f t="shared" si="202"/>
        <v>1.9081421173607893E-2</v>
      </c>
      <c r="G1649" s="8">
        <f t="shared" si="203"/>
        <v>0</v>
      </c>
      <c r="H1649" s="8">
        <f t="shared" si="205"/>
        <v>1.0343634673887606E-2</v>
      </c>
      <c r="I1649" s="8">
        <f t="shared" si="205"/>
        <v>1.8968665212318509E-2</v>
      </c>
      <c r="J1649" s="8">
        <f t="shared" si="206"/>
        <v>0.54530113522011603</v>
      </c>
      <c r="K1649" s="9">
        <f t="shared" si="207"/>
        <v>35.287693951149663</v>
      </c>
      <c r="L1649" s="9"/>
      <c r="M1649">
        <f t="shared" si="204"/>
        <v>122.13463831149279</v>
      </c>
      <c r="N1649">
        <f t="shared" si="204"/>
        <v>104.93462860111109</v>
      </c>
    </row>
    <row r="1650" spans="2:14" x14ac:dyDescent="0.25">
      <c r="B1650" s="3">
        <f t="shared" si="201"/>
        <v>1647</v>
      </c>
      <c r="C1650" s="7">
        <v>44749</v>
      </c>
      <c r="D1650" s="10">
        <v>21624.98</v>
      </c>
      <c r="E1650" s="3">
        <f t="shared" si="200"/>
        <v>9.981604406944161</v>
      </c>
      <c r="F1650" s="8">
        <f t="shared" si="202"/>
        <v>5.0282353453848572E-2</v>
      </c>
      <c r="G1650" s="8">
        <f t="shared" si="203"/>
        <v>0</v>
      </c>
      <c r="H1650" s="8">
        <f t="shared" si="205"/>
        <v>1.1540833565645905E-2</v>
      </c>
      <c r="I1650" s="8">
        <f t="shared" si="205"/>
        <v>1.8692400544698704E-2</v>
      </c>
      <c r="J1650" s="8">
        <f t="shared" si="206"/>
        <v>0.61740778227219006</v>
      </c>
      <c r="K1650" s="9">
        <f t="shared" si="207"/>
        <v>38.172672905334636</v>
      </c>
      <c r="L1650" s="9"/>
      <c r="M1650">
        <f t="shared" si="204"/>
        <v>122.19669216779288</v>
      </c>
      <c r="N1650">
        <f t="shared" si="204"/>
        <v>104.96424236479066</v>
      </c>
    </row>
    <row r="1651" spans="2:14" x14ac:dyDescent="0.25">
      <c r="B1651" s="3">
        <f t="shared" si="201"/>
        <v>1648</v>
      </c>
      <c r="C1651" s="7">
        <v>44750</v>
      </c>
      <c r="D1651" s="10">
        <v>21594.75</v>
      </c>
      <c r="E1651" s="3">
        <f t="shared" si="200"/>
        <v>9.9802055085739116</v>
      </c>
      <c r="F1651" s="8">
        <f t="shared" si="202"/>
        <v>0</v>
      </c>
      <c r="G1651" s="8">
        <f t="shared" si="203"/>
        <v>1.398898370249313E-3</v>
      </c>
      <c r="H1651" s="8">
        <f t="shared" si="205"/>
        <v>1.1540833565645905E-2</v>
      </c>
      <c r="I1651" s="8">
        <f t="shared" si="205"/>
        <v>1.8255069370752861E-2</v>
      </c>
      <c r="J1651" s="8">
        <f t="shared" si="206"/>
        <v>0.63219883371880869</v>
      </c>
      <c r="K1651" s="9">
        <f t="shared" si="207"/>
        <v>38.732954628965409</v>
      </c>
      <c r="L1651" s="9"/>
      <c r="M1651">
        <f t="shared" si="204"/>
        <v>122.25874602409297</v>
      </c>
      <c r="N1651">
        <f t="shared" si="204"/>
        <v>104.99385612847024</v>
      </c>
    </row>
    <row r="1652" spans="2:14" x14ac:dyDescent="0.25">
      <c r="B1652" s="3">
        <f t="shared" si="201"/>
        <v>1649</v>
      </c>
      <c r="C1652" s="7">
        <v>44751</v>
      </c>
      <c r="D1652" s="10">
        <v>21591.83</v>
      </c>
      <c r="E1652" s="3">
        <f t="shared" si="200"/>
        <v>9.9800702813804438</v>
      </c>
      <c r="F1652" s="8">
        <f t="shared" si="202"/>
        <v>0</v>
      </c>
      <c r="G1652" s="8">
        <f t="shared" si="203"/>
        <v>1.3522719346781287E-4</v>
      </c>
      <c r="H1652" s="8">
        <f t="shared" si="205"/>
        <v>1.1209227416710503E-2</v>
      </c>
      <c r="I1652" s="8">
        <f t="shared" si="205"/>
        <v>1.8258289065835428E-2</v>
      </c>
      <c r="J1652" s="8">
        <f t="shared" si="206"/>
        <v>0.61392539992616291</v>
      </c>
      <c r="K1652" s="9">
        <f t="shared" si="207"/>
        <v>38.039267487471847</v>
      </c>
      <c r="L1652" s="9"/>
      <c r="M1652">
        <f t="shared" si="204"/>
        <v>122.32079988039305</v>
      </c>
      <c r="N1652">
        <f t="shared" si="204"/>
        <v>105.02346989214982</v>
      </c>
    </row>
    <row r="1653" spans="2:14" x14ac:dyDescent="0.25">
      <c r="B1653" s="3">
        <f t="shared" si="201"/>
        <v>1650</v>
      </c>
      <c r="C1653" s="7">
        <v>44752</v>
      </c>
      <c r="D1653" s="10">
        <v>20862.47</v>
      </c>
      <c r="E1653" s="3">
        <f t="shared" si="200"/>
        <v>9.9457071299822388</v>
      </c>
      <c r="F1653" s="8">
        <f t="shared" si="202"/>
        <v>0</v>
      </c>
      <c r="G1653" s="8">
        <f t="shared" si="203"/>
        <v>3.4363151398205005E-2</v>
      </c>
      <c r="H1653" s="8">
        <f t="shared" si="205"/>
        <v>1.0853686210404268E-2</v>
      </c>
      <c r="I1653" s="8">
        <f t="shared" si="205"/>
        <v>1.9076459337221262E-2</v>
      </c>
      <c r="J1653" s="8">
        <f t="shared" si="206"/>
        <v>0.56895705951192777</v>
      </c>
      <c r="K1653" s="9">
        <f t="shared" si="207"/>
        <v>36.263392682583635</v>
      </c>
      <c r="L1653" s="9"/>
      <c r="M1653">
        <f t="shared" si="204"/>
        <v>122.38285373669314</v>
      </c>
      <c r="N1653">
        <f t="shared" si="204"/>
        <v>105.0530836558294</v>
      </c>
    </row>
    <row r="1654" spans="2:14" x14ac:dyDescent="0.25">
      <c r="B1654" s="3">
        <f t="shared" si="201"/>
        <v>1651</v>
      </c>
      <c r="C1654" s="7">
        <v>44753</v>
      </c>
      <c r="D1654" s="10">
        <v>19963.61</v>
      </c>
      <c r="E1654" s="3">
        <f t="shared" si="200"/>
        <v>9.9016663952353916</v>
      </c>
      <c r="F1654" s="8">
        <f t="shared" si="202"/>
        <v>0</v>
      </c>
      <c r="G1654" s="8">
        <f t="shared" si="203"/>
        <v>4.4040734746847221E-2</v>
      </c>
      <c r="H1654" s="8">
        <f t="shared" si="205"/>
        <v>9.0897035535252892E-3</v>
      </c>
      <c r="I1654" s="8">
        <f t="shared" si="205"/>
        <v>2.0125048259765244E-2</v>
      </c>
      <c r="J1654" s="8">
        <f t="shared" si="206"/>
        <v>0.45166120529001502</v>
      </c>
      <c r="K1654" s="9">
        <f t="shared" si="207"/>
        <v>31.113403295762907</v>
      </c>
      <c r="L1654" s="9"/>
      <c r="M1654">
        <f t="shared" si="204"/>
        <v>122.44490759299322</v>
      </c>
      <c r="N1654">
        <f t="shared" si="204"/>
        <v>105.08269741950897</v>
      </c>
    </row>
    <row r="1655" spans="2:14" x14ac:dyDescent="0.25">
      <c r="B1655" s="3">
        <f t="shared" si="201"/>
        <v>1652</v>
      </c>
      <c r="C1655" s="7">
        <v>44754</v>
      </c>
      <c r="D1655" s="10">
        <v>19328.75</v>
      </c>
      <c r="E1655" s="3">
        <f t="shared" si="200"/>
        <v>9.8693489037896409</v>
      </c>
      <c r="F1655" s="8">
        <f t="shared" si="202"/>
        <v>0</v>
      </c>
      <c r="G1655" s="8">
        <f t="shared" si="203"/>
        <v>3.231749144575069E-2</v>
      </c>
      <c r="H1655" s="8">
        <f t="shared" si="205"/>
        <v>9.0396226073696379E-3</v>
      </c>
      <c r="I1655" s="8">
        <f t="shared" si="205"/>
        <v>2.0894512341806927E-2</v>
      </c>
      <c r="J1655" s="8">
        <f t="shared" si="206"/>
        <v>0.43263142300204094</v>
      </c>
      <c r="K1655" s="9">
        <f t="shared" si="207"/>
        <v>30.19837594344213</v>
      </c>
      <c r="L1655" s="9"/>
      <c r="M1655">
        <f t="shared" si="204"/>
        <v>122.5069614492933</v>
      </c>
      <c r="N1655">
        <f t="shared" si="204"/>
        <v>105.11231118318855</v>
      </c>
    </row>
    <row r="1656" spans="2:14" x14ac:dyDescent="0.25">
      <c r="B1656" s="3">
        <f t="shared" si="201"/>
        <v>1653</v>
      </c>
      <c r="C1656" s="7">
        <v>44755</v>
      </c>
      <c r="D1656" s="10">
        <v>20234.87</v>
      </c>
      <c r="E1656" s="3">
        <f t="shared" si="200"/>
        <v>9.9151626327773439</v>
      </c>
      <c r="F1656" s="8">
        <f t="shared" si="202"/>
        <v>4.5813728987702973E-2</v>
      </c>
      <c r="G1656" s="8">
        <f t="shared" si="203"/>
        <v>0</v>
      </c>
      <c r="H1656" s="8">
        <f t="shared" si="205"/>
        <v>1.0130425678505422E-2</v>
      </c>
      <c r="I1656" s="8">
        <f t="shared" si="205"/>
        <v>1.9351774682446109E-2</v>
      </c>
      <c r="J1656" s="8">
        <f t="shared" si="206"/>
        <v>0.52348819913114619</v>
      </c>
      <c r="K1656" s="9">
        <f t="shared" si="207"/>
        <v>34.361158782174641</v>
      </c>
      <c r="L1656" s="9"/>
      <c r="M1656">
        <f t="shared" si="204"/>
        <v>122.5690153055934</v>
      </c>
      <c r="N1656">
        <f t="shared" si="204"/>
        <v>105.14192494686813</v>
      </c>
    </row>
    <row r="1657" spans="2:14" x14ac:dyDescent="0.25">
      <c r="B1657" s="3">
        <f t="shared" si="201"/>
        <v>1654</v>
      </c>
      <c r="C1657" s="7">
        <v>44756</v>
      </c>
      <c r="D1657" s="10">
        <v>20588.84</v>
      </c>
      <c r="E1657" s="3">
        <f t="shared" si="200"/>
        <v>9.9325044604066193</v>
      </c>
      <c r="F1657" s="8">
        <f t="shared" si="202"/>
        <v>1.7341827629275386E-2</v>
      </c>
      <c r="G1657" s="8">
        <f t="shared" si="203"/>
        <v>0</v>
      </c>
      <c r="H1657" s="8">
        <f t="shared" si="205"/>
        <v>1.0032182974758042E-2</v>
      </c>
      <c r="I1657" s="8">
        <f t="shared" si="205"/>
        <v>1.9351774682446109E-2</v>
      </c>
      <c r="J1657" s="8">
        <f t="shared" si="206"/>
        <v>0.51841152242528854</v>
      </c>
      <c r="K1657" s="9">
        <f t="shared" si="207"/>
        <v>34.141701032224375</v>
      </c>
      <c r="L1657" s="9"/>
      <c r="M1657">
        <f t="shared" si="204"/>
        <v>122.63106916189348</v>
      </c>
      <c r="N1657">
        <f t="shared" si="204"/>
        <v>105.17153871054771</v>
      </c>
    </row>
    <row r="1658" spans="2:14" x14ac:dyDescent="0.25">
      <c r="B1658" s="3">
        <f t="shared" si="201"/>
        <v>1655</v>
      </c>
      <c r="C1658" s="7">
        <v>44757</v>
      </c>
      <c r="D1658" s="10">
        <v>20830.04</v>
      </c>
      <c r="E1658" s="3">
        <f t="shared" si="200"/>
        <v>9.9441514545604228</v>
      </c>
      <c r="F1658" s="8">
        <f t="shared" si="202"/>
        <v>1.1646994153803547E-2</v>
      </c>
      <c r="G1658" s="8">
        <f t="shared" si="203"/>
        <v>0</v>
      </c>
      <c r="H1658" s="8">
        <f t="shared" si="205"/>
        <v>1.0309492359372412E-2</v>
      </c>
      <c r="I1658" s="8">
        <f t="shared" si="205"/>
        <v>1.8756110000144849E-2</v>
      </c>
      <c r="J1658" s="8">
        <f t="shared" si="206"/>
        <v>0.54966047646835059</v>
      </c>
      <c r="K1658" s="9">
        <f t="shared" si="207"/>
        <v>35.469735778576307</v>
      </c>
      <c r="L1658" s="9"/>
      <c r="M1658">
        <f t="shared" si="204"/>
        <v>122.69312301819356</v>
      </c>
      <c r="N1658">
        <f t="shared" si="204"/>
        <v>105.20115247422729</v>
      </c>
    </row>
    <row r="1659" spans="2:14" x14ac:dyDescent="0.25">
      <c r="B1659" s="3">
        <f t="shared" si="201"/>
        <v>1656</v>
      </c>
      <c r="C1659" s="7">
        <v>44758</v>
      </c>
      <c r="D1659" s="10">
        <v>21195.599999999999</v>
      </c>
      <c r="E1659" s="3">
        <f t="shared" si="200"/>
        <v>9.9615488919493984</v>
      </c>
      <c r="F1659" s="8">
        <f t="shared" si="202"/>
        <v>1.739743738897559E-2</v>
      </c>
      <c r="G1659" s="8">
        <f t="shared" si="203"/>
        <v>0</v>
      </c>
      <c r="H1659" s="8">
        <f t="shared" si="205"/>
        <v>1.0592741713253714E-2</v>
      </c>
      <c r="I1659" s="8">
        <f t="shared" si="205"/>
        <v>1.8756110000144849E-2</v>
      </c>
      <c r="J1659" s="8">
        <f t="shared" si="206"/>
        <v>0.56476218753099172</v>
      </c>
      <c r="K1659" s="9">
        <f t="shared" si="207"/>
        <v>36.092525243220443</v>
      </c>
      <c r="L1659" s="9"/>
      <c r="M1659">
        <f t="shared" si="204"/>
        <v>122.75517687449364</v>
      </c>
      <c r="N1659">
        <f t="shared" si="204"/>
        <v>105.23076623790686</v>
      </c>
    </row>
    <row r="1660" spans="2:14" x14ac:dyDescent="0.25">
      <c r="B1660" s="3">
        <f t="shared" si="201"/>
        <v>1657</v>
      </c>
      <c r="C1660" s="7">
        <v>44759</v>
      </c>
      <c r="D1660" s="10">
        <v>20798.16</v>
      </c>
      <c r="E1660" s="3">
        <f t="shared" si="200"/>
        <v>9.9426198002379955</v>
      </c>
      <c r="F1660" s="8">
        <f t="shared" si="202"/>
        <v>0</v>
      </c>
      <c r="G1660" s="8">
        <f t="shared" si="203"/>
        <v>1.892909171140289E-2</v>
      </c>
      <c r="H1660" s="8">
        <f t="shared" si="205"/>
        <v>1.0548797237118313E-2</v>
      </c>
      <c r="I1660" s="8">
        <f t="shared" si="205"/>
        <v>1.9206802659940157E-2</v>
      </c>
      <c r="J1660" s="8">
        <f t="shared" si="206"/>
        <v>0.54922193057775603</v>
      </c>
      <c r="K1660" s="9">
        <f t="shared" si="207"/>
        <v>35.451468878505551</v>
      </c>
      <c r="L1660" s="9"/>
      <c r="M1660">
        <f t="shared" si="204"/>
        <v>122.81723073079372</v>
      </c>
      <c r="N1660">
        <f t="shared" si="204"/>
        <v>105.26038000158643</v>
      </c>
    </row>
    <row r="1661" spans="2:14" x14ac:dyDescent="0.25">
      <c r="B1661" s="3">
        <f t="shared" si="201"/>
        <v>1658</v>
      </c>
      <c r="C1661" s="7">
        <v>44760</v>
      </c>
      <c r="D1661" s="10">
        <v>22432.58</v>
      </c>
      <c r="E1661" s="3">
        <f t="shared" si="200"/>
        <v>10.018269645420173</v>
      </c>
      <c r="F1661" s="8">
        <f t="shared" si="202"/>
        <v>7.5649845182176989E-2</v>
      </c>
      <c r="G1661" s="8">
        <f t="shared" si="203"/>
        <v>0</v>
      </c>
      <c r="H1661" s="8">
        <f t="shared" si="205"/>
        <v>1.1220220007290352E-2</v>
      </c>
      <c r="I1661" s="8">
        <f t="shared" si="205"/>
        <v>1.9206802659940157E-2</v>
      </c>
      <c r="J1661" s="8">
        <f t="shared" si="206"/>
        <v>0.58417948088218197</v>
      </c>
      <c r="K1661" s="9">
        <f t="shared" si="207"/>
        <v>36.875839381335119</v>
      </c>
      <c r="L1661" s="9"/>
      <c r="M1661">
        <f t="shared" si="204"/>
        <v>122.87928458709381</v>
      </c>
      <c r="N1661">
        <f t="shared" si="204"/>
        <v>105.289993765266</v>
      </c>
    </row>
    <row r="1662" spans="2:14" x14ac:dyDescent="0.25">
      <c r="B1662" s="3">
        <f t="shared" si="201"/>
        <v>1659</v>
      </c>
      <c r="C1662" s="7">
        <v>44761</v>
      </c>
      <c r="D1662" s="10">
        <v>23396.62</v>
      </c>
      <c r="E1662" s="3">
        <f t="shared" si="200"/>
        <v>10.060346846468246</v>
      </c>
      <c r="F1662" s="8">
        <f t="shared" si="202"/>
        <v>4.2077201048073221E-2</v>
      </c>
      <c r="G1662" s="8">
        <f t="shared" si="203"/>
        <v>0</v>
      </c>
      <c r="H1662" s="8">
        <f t="shared" si="205"/>
        <v>1.2222058127482571E-2</v>
      </c>
      <c r="I1662" s="8">
        <f t="shared" si="205"/>
        <v>1.9018019785868204E-2</v>
      </c>
      <c r="J1662" s="8">
        <f t="shared" si="206"/>
        <v>0.64265671532030189</v>
      </c>
      <c r="K1662" s="9">
        <f t="shared" si="207"/>
        <v>39.123007827900921</v>
      </c>
      <c r="L1662" s="9"/>
      <c r="M1662">
        <f t="shared" si="204"/>
        <v>122.9413384433939</v>
      </c>
      <c r="N1662">
        <f t="shared" si="204"/>
        <v>105.31960752894558</v>
      </c>
    </row>
    <row r="1663" spans="2:14" x14ac:dyDescent="0.25">
      <c r="B1663" s="3">
        <f t="shared" si="201"/>
        <v>1660</v>
      </c>
      <c r="C1663" s="7">
        <v>44762</v>
      </c>
      <c r="D1663" s="10">
        <v>23223.3</v>
      </c>
      <c r="E1663" s="3">
        <f t="shared" si="200"/>
        <v>10.052911364017003</v>
      </c>
      <c r="F1663" s="8">
        <f t="shared" si="202"/>
        <v>0</v>
      </c>
      <c r="G1663" s="8">
        <f t="shared" si="203"/>
        <v>7.4354824512425921E-3</v>
      </c>
      <c r="H1663" s="8">
        <f t="shared" si="205"/>
        <v>1.2222058127482571E-2</v>
      </c>
      <c r="I1663" s="8">
        <f t="shared" si="205"/>
        <v>1.8480243220185134E-2</v>
      </c>
      <c r="J1663" s="8">
        <f t="shared" si="206"/>
        <v>0.66135807748098085</v>
      </c>
      <c r="K1663" s="9">
        <f t="shared" si="207"/>
        <v>39.808280132104876</v>
      </c>
      <c r="L1663" s="9"/>
      <c r="M1663">
        <f t="shared" si="204"/>
        <v>123.00339229969399</v>
      </c>
      <c r="N1663">
        <f t="shared" si="204"/>
        <v>105.34922129262516</v>
      </c>
    </row>
    <row r="1664" spans="2:14" x14ac:dyDescent="0.25">
      <c r="B1664" s="3">
        <f t="shared" si="201"/>
        <v>1661</v>
      </c>
      <c r="C1664" s="7">
        <v>44763</v>
      </c>
      <c r="D1664" s="10">
        <v>23152.19</v>
      </c>
      <c r="E1664" s="3">
        <f t="shared" si="200"/>
        <v>10.049844655472008</v>
      </c>
      <c r="F1664" s="8">
        <f t="shared" si="202"/>
        <v>0</v>
      </c>
      <c r="G1664" s="8">
        <f t="shared" si="203"/>
        <v>3.0667085449955778E-3</v>
      </c>
      <c r="H1664" s="8">
        <f t="shared" si="205"/>
        <v>1.2222058127482571E-2</v>
      </c>
      <c r="I1664" s="8">
        <f t="shared" si="205"/>
        <v>1.8478382917769147E-2</v>
      </c>
      <c r="J1664" s="8">
        <f t="shared" si="206"/>
        <v>0.66142465939103467</v>
      </c>
      <c r="K1664" s="9">
        <f t="shared" si="207"/>
        <v>39.810692326756964</v>
      </c>
      <c r="L1664" s="9"/>
      <c r="M1664">
        <f t="shared" si="204"/>
        <v>123.06544615599407</v>
      </c>
      <c r="N1664">
        <f t="shared" si="204"/>
        <v>105.37883505630474</v>
      </c>
    </row>
    <row r="1665" spans="2:14" x14ac:dyDescent="0.25">
      <c r="B1665" s="3">
        <f t="shared" si="201"/>
        <v>1662</v>
      </c>
      <c r="C1665" s="7">
        <v>44764</v>
      </c>
      <c r="D1665" s="10">
        <v>22684.83</v>
      </c>
      <c r="E1665" s="3">
        <f t="shared" si="200"/>
        <v>10.029451698131259</v>
      </c>
      <c r="F1665" s="8">
        <f t="shared" si="202"/>
        <v>0</v>
      </c>
      <c r="G1665" s="8">
        <f t="shared" si="203"/>
        <v>2.0392957340748197E-2</v>
      </c>
      <c r="H1665" s="8">
        <f t="shared" si="205"/>
        <v>1.2222058127482571E-2</v>
      </c>
      <c r="I1665" s="8">
        <f t="shared" si="205"/>
        <v>1.814497903913366E-2</v>
      </c>
      <c r="J1665" s="8">
        <f t="shared" si="206"/>
        <v>0.6735779689314052</v>
      </c>
      <c r="K1665" s="9">
        <f t="shared" si="207"/>
        <v>40.247779394556133</v>
      </c>
      <c r="L1665" s="9"/>
      <c r="M1665">
        <f t="shared" si="204"/>
        <v>123.12750001229415</v>
      </c>
      <c r="N1665">
        <f t="shared" si="204"/>
        <v>105.40844881998432</v>
      </c>
    </row>
    <row r="1666" spans="2:14" x14ac:dyDescent="0.25">
      <c r="B1666" s="3">
        <f t="shared" si="201"/>
        <v>1663</v>
      </c>
      <c r="C1666" s="7">
        <v>44765</v>
      </c>
      <c r="D1666" s="10">
        <v>22451.07</v>
      </c>
      <c r="E1666" s="3">
        <f t="shared" si="200"/>
        <v>10.019093553504561</v>
      </c>
      <c r="F1666" s="8">
        <f t="shared" si="202"/>
        <v>0</v>
      </c>
      <c r="G1666" s="8">
        <f t="shared" si="203"/>
        <v>1.0358144626698262E-2</v>
      </c>
      <c r="H1666" s="8">
        <f t="shared" si="205"/>
        <v>1.2222058127482571E-2</v>
      </c>
      <c r="I1666" s="8">
        <f t="shared" si="205"/>
        <v>1.7839206007691417E-2</v>
      </c>
      <c r="J1666" s="8">
        <f t="shared" si="206"/>
        <v>0.68512343667162101</v>
      </c>
      <c r="K1666" s="9">
        <f t="shared" si="207"/>
        <v>40.657166220704021</v>
      </c>
      <c r="L1666" s="9"/>
      <c r="M1666">
        <f t="shared" si="204"/>
        <v>123.18955386859423</v>
      </c>
      <c r="N1666">
        <f t="shared" si="204"/>
        <v>105.43806258366389</v>
      </c>
    </row>
    <row r="1667" spans="2:14" x14ac:dyDescent="0.25">
      <c r="B1667" s="3">
        <f t="shared" si="201"/>
        <v>1664</v>
      </c>
      <c r="C1667" s="7">
        <v>44766</v>
      </c>
      <c r="D1667" s="10">
        <v>22579.68</v>
      </c>
      <c r="E1667" s="3">
        <f t="shared" si="200"/>
        <v>10.024805665769751</v>
      </c>
      <c r="F1667" s="8">
        <f t="shared" si="202"/>
        <v>5.7121122651899725E-3</v>
      </c>
      <c r="G1667" s="8">
        <f t="shared" si="203"/>
        <v>0</v>
      </c>
      <c r="H1667" s="8">
        <f t="shared" si="205"/>
        <v>1.2358060800463285E-2</v>
      </c>
      <c r="I1667" s="8">
        <f t="shared" si="205"/>
        <v>1.6236700121631836E-2</v>
      </c>
      <c r="J1667" s="8">
        <f t="shared" si="206"/>
        <v>0.76111899018193252</v>
      </c>
      <c r="K1667" s="9">
        <f t="shared" si="207"/>
        <v>43.217919653646184</v>
      </c>
      <c r="L1667" s="9"/>
      <c r="M1667">
        <f t="shared" si="204"/>
        <v>123.25160772489431</v>
      </c>
      <c r="N1667">
        <f t="shared" si="204"/>
        <v>105.46767634734347</v>
      </c>
    </row>
    <row r="1668" spans="2:14" x14ac:dyDescent="0.25">
      <c r="B1668" s="3">
        <f t="shared" si="201"/>
        <v>1665</v>
      </c>
      <c r="C1668" s="7">
        <v>44767</v>
      </c>
      <c r="D1668" s="10">
        <v>21310.9</v>
      </c>
      <c r="E1668" s="3">
        <f t="shared" ref="E1668:E1731" si="208">LN(D1668)</f>
        <v>9.9669739578939467</v>
      </c>
      <c r="F1668" s="8">
        <f t="shared" si="202"/>
        <v>0</v>
      </c>
      <c r="G1668" s="8">
        <f t="shared" si="203"/>
        <v>5.7831707875804383E-2</v>
      </c>
      <c r="H1668" s="8">
        <f t="shared" si="205"/>
        <v>1.2358060800463285E-2</v>
      </c>
      <c r="I1668" s="8">
        <f t="shared" si="205"/>
        <v>1.3637511232210337E-2</v>
      </c>
      <c r="J1668" s="8">
        <f t="shared" si="206"/>
        <v>0.90618153048885286</v>
      </c>
      <c r="K1668" s="9">
        <f t="shared" si="207"/>
        <v>47.539099293258637</v>
      </c>
      <c r="L1668" s="9"/>
      <c r="M1668">
        <f t="shared" si="204"/>
        <v>123.31366158119441</v>
      </c>
      <c r="N1668">
        <f t="shared" si="204"/>
        <v>105.49729011102305</v>
      </c>
    </row>
    <row r="1669" spans="2:14" x14ac:dyDescent="0.25">
      <c r="B1669" s="3">
        <f t="shared" ref="B1669:B1732" si="209">+B1668+1</f>
        <v>1666</v>
      </c>
      <c r="C1669" s="7">
        <v>44768</v>
      </c>
      <c r="D1669" s="10">
        <v>21254.67</v>
      </c>
      <c r="E1669" s="3">
        <f t="shared" si="208"/>
        <v>9.9643319149137195</v>
      </c>
      <c r="F1669" s="8">
        <f t="shared" ref="F1669:F1732" si="210">IF(E1669&gt;E1668,E1669-E1668,0)</f>
        <v>0</v>
      </c>
      <c r="G1669" s="8">
        <f t="shared" si="203"/>
        <v>2.6420429802271883E-3</v>
      </c>
      <c r="H1669" s="8">
        <f t="shared" si="205"/>
        <v>1.2358060800463285E-2</v>
      </c>
      <c r="I1669" s="8">
        <f t="shared" si="205"/>
        <v>1.332584956823353E-2</v>
      </c>
      <c r="J1669" s="8">
        <f t="shared" si="206"/>
        <v>0.92737507932872942</v>
      </c>
      <c r="K1669" s="9">
        <f t="shared" si="207"/>
        <v>48.115962963042861</v>
      </c>
      <c r="L1669" s="9"/>
      <c r="M1669">
        <f t="shared" si="204"/>
        <v>123.37571543749449</v>
      </c>
      <c r="N1669">
        <f t="shared" si="204"/>
        <v>105.52690387470261</v>
      </c>
    </row>
    <row r="1670" spans="2:14" x14ac:dyDescent="0.25">
      <c r="B1670" s="3">
        <f t="shared" si="209"/>
        <v>1667</v>
      </c>
      <c r="C1670" s="7">
        <v>44769</v>
      </c>
      <c r="D1670" s="10">
        <v>22952.45</v>
      </c>
      <c r="E1670" s="3">
        <f t="shared" si="208"/>
        <v>10.041179963603545</v>
      </c>
      <c r="F1670" s="8">
        <f t="shared" si="210"/>
        <v>7.6848048689825532E-2</v>
      </c>
      <c r="G1670" s="8">
        <f t="shared" si="203"/>
        <v>0</v>
      </c>
      <c r="H1670" s="8">
        <f t="shared" si="205"/>
        <v>1.3711454137401777E-2</v>
      </c>
      <c r="I1670" s="8">
        <f t="shared" si="205"/>
        <v>1.332584956823353E-2</v>
      </c>
      <c r="J1670" s="8">
        <f t="shared" si="206"/>
        <v>1.0289365842825857</v>
      </c>
      <c r="K1670" s="9">
        <f t="shared" si="207"/>
        <v>50.713097306903201</v>
      </c>
      <c r="L1670" s="9"/>
      <c r="M1670">
        <f t="shared" si="204"/>
        <v>123.43776929379457</v>
      </c>
      <c r="N1670">
        <f t="shared" si="204"/>
        <v>105.55651763838219</v>
      </c>
    </row>
    <row r="1671" spans="2:14" x14ac:dyDescent="0.25">
      <c r="B1671" s="3">
        <f t="shared" si="209"/>
        <v>1668</v>
      </c>
      <c r="C1671" s="7">
        <v>44770</v>
      </c>
      <c r="D1671" s="10">
        <v>23842.93</v>
      </c>
      <c r="E1671" s="3">
        <f t="shared" si="208"/>
        <v>10.079243016311933</v>
      </c>
      <c r="F1671" s="8">
        <f t="shared" si="210"/>
        <v>3.8063052708388057E-2</v>
      </c>
      <c r="G1671" s="8">
        <f t="shared" si="203"/>
        <v>0</v>
      </c>
      <c r="H1671" s="8">
        <f t="shared" si="205"/>
        <v>1.4617717297125302E-2</v>
      </c>
      <c r="I1671" s="8">
        <f t="shared" si="205"/>
        <v>1.0906083419623175E-2</v>
      </c>
      <c r="J1671" s="8">
        <f t="shared" si="206"/>
        <v>1.3403269289893596</v>
      </c>
      <c r="K1671" s="9">
        <f t="shared" si="207"/>
        <v>57.27092708231848</v>
      </c>
      <c r="L1671" s="9"/>
      <c r="M1671">
        <f t="shared" si="204"/>
        <v>123.49982315009466</v>
      </c>
      <c r="N1671">
        <f t="shared" si="204"/>
        <v>105.58613140206177</v>
      </c>
    </row>
    <row r="1672" spans="2:14" x14ac:dyDescent="0.25">
      <c r="B1672" s="3">
        <f t="shared" si="209"/>
        <v>1669</v>
      </c>
      <c r="C1672" s="7">
        <v>44771</v>
      </c>
      <c r="D1672" s="10">
        <v>23773.75</v>
      </c>
      <c r="E1672" s="3">
        <f t="shared" si="208"/>
        <v>10.076337309795871</v>
      </c>
      <c r="F1672" s="8">
        <f t="shared" si="210"/>
        <v>0</v>
      </c>
      <c r="G1672" s="8">
        <f t="shared" ref="G1672:G1735" si="211">IF(E1672&lt;E1671,E1671-E1672,0)</f>
        <v>2.9057065160618123E-3</v>
      </c>
      <c r="H1672" s="8">
        <f t="shared" si="205"/>
        <v>1.4539070876786424E-2</v>
      </c>
      <c r="I1672" s="8">
        <f t="shared" si="205"/>
        <v>1.0975266908100837E-2</v>
      </c>
      <c r="J1672" s="8">
        <f t="shared" si="206"/>
        <v>1.3247122824917494</v>
      </c>
      <c r="K1672" s="9">
        <f t="shared" si="207"/>
        <v>56.983924095409037</v>
      </c>
      <c r="L1672" s="9"/>
      <c r="M1672">
        <f t="shared" ref="M1672:N1703" si="212">($B1672-100)*M$101+M$102</f>
        <v>123.56187700639474</v>
      </c>
      <c r="N1672">
        <f t="shared" si="212"/>
        <v>105.61574516574134</v>
      </c>
    </row>
    <row r="1673" spans="2:14" x14ac:dyDescent="0.25">
      <c r="B1673" s="3">
        <f t="shared" si="209"/>
        <v>1670</v>
      </c>
      <c r="C1673" s="7">
        <v>44772</v>
      </c>
      <c r="D1673" s="10">
        <v>23643.51</v>
      </c>
      <c r="E1673" s="3">
        <f t="shared" si="208"/>
        <v>10.070843937655752</v>
      </c>
      <c r="F1673" s="8">
        <f t="shared" si="210"/>
        <v>0</v>
      </c>
      <c r="G1673" s="8">
        <f t="shared" si="211"/>
        <v>5.4933721401191349E-3</v>
      </c>
      <c r="H1673" s="8">
        <f t="shared" si="205"/>
        <v>1.4539070876786424E-2</v>
      </c>
      <c r="I1673" s="8">
        <f t="shared" si="205"/>
        <v>9.296493950794819E-3</v>
      </c>
      <c r="J1673" s="8">
        <f t="shared" si="206"/>
        <v>1.5639305477677832</v>
      </c>
      <c r="K1673" s="9">
        <f t="shared" si="207"/>
        <v>60.997383456013544</v>
      </c>
      <c r="L1673" s="9"/>
      <c r="M1673">
        <f t="shared" si="212"/>
        <v>123.62393086269483</v>
      </c>
      <c r="N1673">
        <f t="shared" si="212"/>
        <v>105.64535892942092</v>
      </c>
    </row>
    <row r="1674" spans="2:14" x14ac:dyDescent="0.25">
      <c r="B1674" s="3">
        <f t="shared" si="209"/>
        <v>1671</v>
      </c>
      <c r="C1674" s="7">
        <v>44773</v>
      </c>
      <c r="D1674" s="10">
        <v>23293.32</v>
      </c>
      <c r="E1674" s="3">
        <f t="shared" si="208"/>
        <v>10.055921903169875</v>
      </c>
      <c r="F1674" s="8">
        <f t="shared" si="210"/>
        <v>0</v>
      </c>
      <c r="G1674" s="8">
        <f t="shared" si="211"/>
        <v>1.4922034485877589E-2</v>
      </c>
      <c r="H1674" s="8">
        <f t="shared" si="205"/>
        <v>1.260745861662285E-2</v>
      </c>
      <c r="I1674" s="8">
        <f t="shared" si="205"/>
        <v>9.6517804861728576E-3</v>
      </c>
      <c r="J1674" s="8">
        <f t="shared" si="206"/>
        <v>1.3062313875335538</v>
      </c>
      <c r="K1674" s="9">
        <f t="shared" si="207"/>
        <v>56.639216454795097</v>
      </c>
      <c r="L1674" s="9"/>
      <c r="M1674">
        <f t="shared" si="212"/>
        <v>123.68598471899492</v>
      </c>
      <c r="N1674">
        <f t="shared" si="212"/>
        <v>105.6749726931005</v>
      </c>
    </row>
    <row r="1675" spans="2:14" x14ac:dyDescent="0.25">
      <c r="B1675" s="3">
        <f t="shared" si="209"/>
        <v>1672</v>
      </c>
      <c r="C1675" s="7">
        <v>44774</v>
      </c>
      <c r="D1675" s="10">
        <v>23268.01</v>
      </c>
      <c r="E1675" s="3">
        <f t="shared" si="208"/>
        <v>10.054834734805357</v>
      </c>
      <c r="F1675" s="8">
        <f t="shared" si="210"/>
        <v>0</v>
      </c>
      <c r="G1675" s="8">
        <f t="shared" si="211"/>
        <v>1.0871683645170549E-3</v>
      </c>
      <c r="H1675" s="8">
        <f t="shared" si="205"/>
        <v>1.260745861662285E-2</v>
      </c>
      <c r="I1675" s="8">
        <f t="shared" si="205"/>
        <v>9.6775381479900207E-3</v>
      </c>
      <c r="J1675" s="8">
        <f t="shared" si="206"/>
        <v>1.302754732022561</v>
      </c>
      <c r="K1675" s="9">
        <f t="shared" si="207"/>
        <v>56.573751164472576</v>
      </c>
      <c r="L1675" s="9"/>
      <c r="M1675">
        <f t="shared" si="212"/>
        <v>123.748038575295</v>
      </c>
      <c r="N1675">
        <f t="shared" si="212"/>
        <v>105.70458645678008</v>
      </c>
    </row>
    <row r="1676" spans="2:14" x14ac:dyDescent="0.25">
      <c r="B1676" s="3">
        <f t="shared" si="209"/>
        <v>1673</v>
      </c>
      <c r="C1676" s="7">
        <v>44775</v>
      </c>
      <c r="D1676" s="10">
        <v>22987.79</v>
      </c>
      <c r="E1676" s="3">
        <f t="shared" si="208"/>
        <v>10.042718484384931</v>
      </c>
      <c r="F1676" s="8">
        <f t="shared" si="210"/>
        <v>0</v>
      </c>
      <c r="G1676" s="8">
        <f t="shared" si="211"/>
        <v>1.2116250420426411E-2</v>
      </c>
      <c r="H1676" s="8">
        <f t="shared" si="205"/>
        <v>1.2434923116817063E-2</v>
      </c>
      <c r="I1676" s="8">
        <f t="shared" si="205"/>
        <v>9.9660203008573173E-3</v>
      </c>
      <c r="J1676" s="8">
        <f t="shared" si="206"/>
        <v>1.2477320677088488</v>
      </c>
      <c r="K1676" s="9">
        <f t="shared" si="207"/>
        <v>55.510711691749059</v>
      </c>
      <c r="L1676" s="9"/>
      <c r="M1676">
        <f t="shared" si="212"/>
        <v>123.81009243159508</v>
      </c>
      <c r="N1676">
        <f t="shared" si="212"/>
        <v>105.73420022045966</v>
      </c>
    </row>
    <row r="1677" spans="2:14" x14ac:dyDescent="0.25">
      <c r="B1677" s="3">
        <f t="shared" si="209"/>
        <v>1674</v>
      </c>
      <c r="C1677" s="7">
        <v>44776</v>
      </c>
      <c r="D1677" s="10">
        <v>22818.37</v>
      </c>
      <c r="E1677" s="3">
        <f t="shared" si="208"/>
        <v>10.035321192293496</v>
      </c>
      <c r="F1677" s="8">
        <f t="shared" si="210"/>
        <v>0</v>
      </c>
      <c r="G1677" s="8">
        <f t="shared" si="211"/>
        <v>7.3972920914346929E-3</v>
      </c>
      <c r="H1677" s="8">
        <f t="shared" si="205"/>
        <v>1.2434923116817063E-2</v>
      </c>
      <c r="I1677" s="8">
        <f t="shared" si="205"/>
        <v>9.2817250184907361E-3</v>
      </c>
      <c r="J1677" s="8">
        <f t="shared" si="206"/>
        <v>1.3397211285665793</v>
      </c>
      <c r="K1677" s="9">
        <f t="shared" si="207"/>
        <v>57.259863673896646</v>
      </c>
      <c r="L1677" s="9"/>
      <c r="M1677">
        <f t="shared" si="212"/>
        <v>123.87214628789516</v>
      </c>
      <c r="N1677">
        <f t="shared" si="212"/>
        <v>105.76381398413923</v>
      </c>
    </row>
    <row r="1678" spans="2:14" x14ac:dyDescent="0.25">
      <c r="B1678" s="3">
        <f t="shared" si="209"/>
        <v>1675</v>
      </c>
      <c r="C1678" s="7">
        <v>44777</v>
      </c>
      <c r="D1678" s="10">
        <v>22622.98</v>
      </c>
      <c r="E1678" s="3">
        <f t="shared" si="208"/>
        <v>10.026721482814317</v>
      </c>
      <c r="F1678" s="8">
        <f t="shared" si="210"/>
        <v>0</v>
      </c>
      <c r="G1678" s="8">
        <f t="shared" si="211"/>
        <v>8.5997094791796513E-3</v>
      </c>
      <c r="H1678" s="8">
        <f t="shared" si="205"/>
        <v>1.1134412953044024E-2</v>
      </c>
      <c r="I1678" s="8">
        <f t="shared" si="205"/>
        <v>9.4864800060902501E-3</v>
      </c>
      <c r="J1678" s="8">
        <f t="shared" si="206"/>
        <v>1.1737138481181442</v>
      </c>
      <c r="K1678" s="9">
        <f t="shared" si="207"/>
        <v>53.995784639927045</v>
      </c>
      <c r="L1678" s="9"/>
      <c r="M1678">
        <f t="shared" si="212"/>
        <v>123.93420014419524</v>
      </c>
      <c r="N1678">
        <f t="shared" si="212"/>
        <v>105.79342774781881</v>
      </c>
    </row>
    <row r="1679" spans="2:14" x14ac:dyDescent="0.25">
      <c r="B1679" s="3">
        <f t="shared" si="209"/>
        <v>1676</v>
      </c>
      <c r="C1679" s="7">
        <v>44778</v>
      </c>
      <c r="D1679" s="10">
        <v>23312.42</v>
      </c>
      <c r="E1679" s="3">
        <f t="shared" si="208"/>
        <v>10.056741544744895</v>
      </c>
      <c r="F1679" s="8">
        <f t="shared" si="210"/>
        <v>3.0020061930578379E-2</v>
      </c>
      <c r="G1679" s="8">
        <f t="shared" si="211"/>
        <v>0</v>
      </c>
      <c r="H1679" s="8">
        <f t="shared" si="205"/>
        <v>1.1705737919558E-2</v>
      </c>
      <c r="I1679" s="8">
        <f t="shared" si="205"/>
        <v>9.4864800060902501E-3</v>
      </c>
      <c r="J1679" s="8">
        <f t="shared" si="206"/>
        <v>1.2339390281793672</v>
      </c>
      <c r="K1679" s="9">
        <f t="shared" si="207"/>
        <v>55.236020885718276</v>
      </c>
      <c r="L1679" s="9"/>
      <c r="M1679">
        <f t="shared" si="212"/>
        <v>123.99625400049534</v>
      </c>
      <c r="N1679">
        <f t="shared" si="212"/>
        <v>105.82304151149839</v>
      </c>
    </row>
    <row r="1680" spans="2:14" x14ac:dyDescent="0.25">
      <c r="B1680" s="3">
        <f t="shared" si="209"/>
        <v>1677</v>
      </c>
      <c r="C1680" s="7">
        <v>44779</v>
      </c>
      <c r="D1680" s="10">
        <v>22954.21</v>
      </c>
      <c r="E1680" s="3">
        <f t="shared" si="208"/>
        <v>10.041256640931012</v>
      </c>
      <c r="F1680" s="8">
        <f t="shared" si="210"/>
        <v>0</v>
      </c>
      <c r="G1680" s="8">
        <f t="shared" si="211"/>
        <v>1.5484903813883122E-2</v>
      </c>
      <c r="H1680" s="8">
        <f t="shared" si="205"/>
        <v>1.1423222435819344E-2</v>
      </c>
      <c r="I1680" s="8">
        <f t="shared" si="205"/>
        <v>9.8551681921350866E-3</v>
      </c>
      <c r="J1680" s="8">
        <f t="shared" si="206"/>
        <v>1.1591098409599587</v>
      </c>
      <c r="K1680" s="9">
        <f t="shared" si="207"/>
        <v>53.684616640189482</v>
      </c>
      <c r="L1680" s="9"/>
      <c r="M1680">
        <f t="shared" si="212"/>
        <v>124.05830785679542</v>
      </c>
      <c r="N1680">
        <f t="shared" si="212"/>
        <v>105.85265527517797</v>
      </c>
    </row>
    <row r="1681" spans="2:14" x14ac:dyDescent="0.25">
      <c r="B1681" s="3">
        <f t="shared" si="209"/>
        <v>1678</v>
      </c>
      <c r="C1681" s="7">
        <v>44780</v>
      </c>
      <c r="D1681" s="10">
        <v>23174.39</v>
      </c>
      <c r="E1681" s="3">
        <f t="shared" si="208"/>
        <v>10.050803068620542</v>
      </c>
      <c r="F1681" s="8">
        <f t="shared" si="210"/>
        <v>9.5464276895302902E-3</v>
      </c>
      <c r="G1681" s="8">
        <f t="shared" si="211"/>
        <v>0</v>
      </c>
      <c r="H1681" s="8">
        <f t="shared" si="205"/>
        <v>1.1650518333189112E-2</v>
      </c>
      <c r="I1681" s="8">
        <f t="shared" si="205"/>
        <v>9.347800809037278E-3</v>
      </c>
      <c r="J1681" s="8">
        <f t="shared" si="206"/>
        <v>1.2463378896483983</v>
      </c>
      <c r="K1681" s="9">
        <f t="shared" si="207"/>
        <v>55.483099643726248</v>
      </c>
      <c r="L1681" s="9"/>
      <c r="M1681">
        <f t="shared" si="212"/>
        <v>124.12036171309551</v>
      </c>
      <c r="N1681">
        <f t="shared" si="212"/>
        <v>105.88226903885754</v>
      </c>
    </row>
    <row r="1682" spans="2:14" x14ac:dyDescent="0.25">
      <c r="B1682" s="3">
        <f t="shared" si="209"/>
        <v>1679</v>
      </c>
      <c r="C1682" s="7">
        <v>44781</v>
      </c>
      <c r="D1682" s="10">
        <v>23810</v>
      </c>
      <c r="E1682" s="3">
        <f t="shared" si="208"/>
        <v>10.077860939480908</v>
      </c>
      <c r="F1682" s="8">
        <f t="shared" si="210"/>
        <v>2.7057870860366151E-2</v>
      </c>
      <c r="G1682" s="8">
        <f t="shared" si="211"/>
        <v>0</v>
      </c>
      <c r="H1682" s="8">
        <f t="shared" si="205"/>
        <v>1.2294753353674021E-2</v>
      </c>
      <c r="I1682" s="8">
        <f t="shared" si="205"/>
        <v>9.0109906790343895E-3</v>
      </c>
      <c r="J1682" s="8">
        <f t="shared" si="206"/>
        <v>1.3644174976542665</v>
      </c>
      <c r="K1682" s="9">
        <f t="shared" si="207"/>
        <v>57.706284909830948</v>
      </c>
      <c r="L1682" s="9"/>
      <c r="M1682">
        <f t="shared" si="212"/>
        <v>124.18241556939559</v>
      </c>
      <c r="N1682">
        <f t="shared" si="212"/>
        <v>105.91188280253712</v>
      </c>
    </row>
    <row r="1683" spans="2:14" x14ac:dyDescent="0.25">
      <c r="B1683" s="3">
        <f t="shared" si="209"/>
        <v>1680</v>
      </c>
      <c r="C1683" s="7">
        <v>44782</v>
      </c>
      <c r="D1683" s="10">
        <v>23149.95</v>
      </c>
      <c r="E1683" s="3">
        <f t="shared" si="208"/>
        <v>10.049747899684833</v>
      </c>
      <c r="F1683" s="8">
        <f t="shared" si="210"/>
        <v>0</v>
      </c>
      <c r="G1683" s="8">
        <f t="shared" si="211"/>
        <v>2.8113039796075157E-2</v>
      </c>
      <c r="H1683" s="8">
        <f t="shared" si="205"/>
        <v>1.2294753353674021E-2</v>
      </c>
      <c r="I1683" s="8">
        <f t="shared" si="205"/>
        <v>9.1449001504536869E-3</v>
      </c>
      <c r="J1683" s="8">
        <f t="shared" si="206"/>
        <v>1.3444382280176199</v>
      </c>
      <c r="K1683" s="9">
        <f t="shared" si="207"/>
        <v>57.345858464116283</v>
      </c>
      <c r="L1683" s="9"/>
      <c r="M1683">
        <f t="shared" si="212"/>
        <v>124.24446942569567</v>
      </c>
      <c r="N1683">
        <f t="shared" si="212"/>
        <v>105.9414965662167</v>
      </c>
    </row>
    <row r="1684" spans="2:14" x14ac:dyDescent="0.25">
      <c r="B1684" s="3">
        <f t="shared" si="209"/>
        <v>1681</v>
      </c>
      <c r="C1684" s="7">
        <v>44783</v>
      </c>
      <c r="D1684" s="10">
        <v>23954.05</v>
      </c>
      <c r="E1684" s="3">
        <f t="shared" si="208"/>
        <v>10.083892690839331</v>
      </c>
      <c r="F1684" s="8">
        <f t="shared" si="210"/>
        <v>3.4144791154497867E-2</v>
      </c>
      <c r="G1684" s="8">
        <f t="shared" si="211"/>
        <v>0</v>
      </c>
      <c r="H1684" s="8">
        <f t="shared" si="205"/>
        <v>1.3107724571638255E-2</v>
      </c>
      <c r="I1684" s="8">
        <f t="shared" si="205"/>
        <v>8.9583561090361107E-3</v>
      </c>
      <c r="J1684" s="8">
        <f t="shared" si="206"/>
        <v>1.4631841391543658</v>
      </c>
      <c r="K1684" s="9">
        <f t="shared" si="207"/>
        <v>59.402141963153866</v>
      </c>
      <c r="L1684" s="9"/>
      <c r="M1684">
        <f t="shared" si="212"/>
        <v>124.30652328199575</v>
      </c>
      <c r="N1684">
        <f t="shared" si="212"/>
        <v>105.97111032989628</v>
      </c>
    </row>
    <row r="1685" spans="2:14" x14ac:dyDescent="0.25">
      <c r="B1685" s="3">
        <f t="shared" si="209"/>
        <v>1682</v>
      </c>
      <c r="C1685" s="7">
        <v>44784</v>
      </c>
      <c r="D1685" s="10">
        <v>23934.39</v>
      </c>
      <c r="E1685" s="3">
        <f t="shared" si="208"/>
        <v>10.083071615811432</v>
      </c>
      <c r="F1685" s="8">
        <f t="shared" si="210"/>
        <v>0</v>
      </c>
      <c r="G1685" s="8">
        <f t="shared" si="211"/>
        <v>8.2107502789874331E-4</v>
      </c>
      <c r="H1685" s="8">
        <f t="shared" si="205"/>
        <v>1.3107724571638255E-2</v>
      </c>
      <c r="I1685" s="8">
        <f t="shared" si="205"/>
        <v>8.7630163349816138E-3</v>
      </c>
      <c r="J1685" s="8">
        <f t="shared" si="206"/>
        <v>1.4958005406554749</v>
      </c>
      <c r="K1685" s="9">
        <f t="shared" si="207"/>
        <v>59.932695593640318</v>
      </c>
      <c r="L1685" s="9"/>
      <c r="M1685">
        <f t="shared" si="212"/>
        <v>124.36857713829585</v>
      </c>
      <c r="N1685">
        <f t="shared" si="212"/>
        <v>106.00072409357585</v>
      </c>
    </row>
    <row r="1686" spans="2:14" x14ac:dyDescent="0.25">
      <c r="B1686" s="3">
        <f t="shared" si="209"/>
        <v>1683</v>
      </c>
      <c r="C1686" s="7">
        <v>44785</v>
      </c>
      <c r="D1686" s="10">
        <v>24403.68</v>
      </c>
      <c r="E1686" s="3">
        <f t="shared" si="208"/>
        <v>10.102489219581281</v>
      </c>
      <c r="F1686" s="8">
        <f t="shared" si="210"/>
        <v>1.9417603769849023E-2</v>
      </c>
      <c r="G1686" s="8">
        <f t="shared" si="211"/>
        <v>0</v>
      </c>
      <c r="H1686" s="8">
        <f t="shared" si="205"/>
        <v>1.3570048470920375E-2</v>
      </c>
      <c r="I1686" s="8">
        <f t="shared" si="205"/>
        <v>7.9587145443838891E-3</v>
      </c>
      <c r="J1686" s="8">
        <f t="shared" si="206"/>
        <v>1.7050553070151455</v>
      </c>
      <c r="K1686" s="9">
        <f t="shared" si="207"/>
        <v>63.032179142265463</v>
      </c>
      <c r="L1686" s="9"/>
      <c r="M1686">
        <f t="shared" si="212"/>
        <v>124.43063099459593</v>
      </c>
      <c r="N1686">
        <f t="shared" si="212"/>
        <v>106.03033785725543</v>
      </c>
    </row>
    <row r="1687" spans="2:14" x14ac:dyDescent="0.25">
      <c r="B1687" s="3">
        <f t="shared" si="209"/>
        <v>1684</v>
      </c>
      <c r="C1687" s="7">
        <v>44786</v>
      </c>
      <c r="D1687" s="10">
        <v>24441.38</v>
      </c>
      <c r="E1687" s="3">
        <f t="shared" si="208"/>
        <v>10.104032876503238</v>
      </c>
      <c r="F1687" s="8">
        <f t="shared" si="210"/>
        <v>1.543656921956682E-3</v>
      </c>
      <c r="G1687" s="8">
        <f t="shared" si="211"/>
        <v>0</v>
      </c>
      <c r="H1687" s="8">
        <f t="shared" si="205"/>
        <v>1.360680220715744E-2</v>
      </c>
      <c r="I1687" s="8">
        <f t="shared" si="205"/>
        <v>7.9253599830025733E-3</v>
      </c>
      <c r="J1687" s="8">
        <f t="shared" si="206"/>
        <v>1.7168686641792663</v>
      </c>
      <c r="K1687" s="9">
        <f t="shared" si="207"/>
        <v>63.192920836234528</v>
      </c>
      <c r="L1687" s="9"/>
      <c r="M1687">
        <f t="shared" si="212"/>
        <v>124.49268485089601</v>
      </c>
      <c r="N1687">
        <f t="shared" si="212"/>
        <v>106.05995162093501</v>
      </c>
    </row>
    <row r="1688" spans="2:14" x14ac:dyDescent="0.25">
      <c r="B1688" s="3">
        <f t="shared" si="209"/>
        <v>1685</v>
      </c>
      <c r="C1688" s="7">
        <v>44787</v>
      </c>
      <c r="D1688" s="10">
        <v>24305.24</v>
      </c>
      <c r="E1688" s="3">
        <f t="shared" si="208"/>
        <v>10.098447243942221</v>
      </c>
      <c r="F1688" s="8">
        <f t="shared" si="210"/>
        <v>0</v>
      </c>
      <c r="G1688" s="8">
        <f t="shared" si="211"/>
        <v>5.5856325610168511E-3</v>
      </c>
      <c r="H1688" s="8">
        <f t="shared" si="205"/>
        <v>1.352899404353898E-2</v>
      </c>
      <c r="I1688" s="8">
        <f t="shared" si="205"/>
        <v>8.0583512344553545E-3</v>
      </c>
      <c r="J1688" s="8">
        <f t="shared" si="206"/>
        <v>1.6788786750436766</v>
      </c>
      <c r="K1688" s="9">
        <f t="shared" si="207"/>
        <v>62.670948508569694</v>
      </c>
      <c r="L1688" s="9"/>
      <c r="M1688">
        <f t="shared" si="212"/>
        <v>124.55473870719609</v>
      </c>
      <c r="N1688">
        <f t="shared" si="212"/>
        <v>106.08956538461459</v>
      </c>
    </row>
    <row r="1689" spans="2:14" x14ac:dyDescent="0.25">
      <c r="B1689" s="3">
        <f t="shared" si="209"/>
        <v>1686</v>
      </c>
      <c r="C1689" s="7">
        <v>44788</v>
      </c>
      <c r="D1689" s="10">
        <v>24094.82</v>
      </c>
      <c r="E1689" s="3">
        <f t="shared" si="208"/>
        <v>10.08975215861698</v>
      </c>
      <c r="F1689" s="8">
        <f t="shared" si="210"/>
        <v>0</v>
      </c>
      <c r="G1689" s="8">
        <f t="shared" si="211"/>
        <v>8.6950853252414362E-3</v>
      </c>
      <c r="H1689" s="8">
        <f t="shared" si="205"/>
        <v>1.2420105595420146E-2</v>
      </c>
      <c r="I1689" s="8">
        <f t="shared" si="205"/>
        <v>8.2653770755325325E-3</v>
      </c>
      <c r="J1689" s="8">
        <f t="shared" si="206"/>
        <v>1.5026665428473422</v>
      </c>
      <c r="K1689" s="9">
        <f t="shared" si="207"/>
        <v>60.042619227159342</v>
      </c>
      <c r="L1689" s="9"/>
      <c r="M1689">
        <f t="shared" si="212"/>
        <v>124.61679256349618</v>
      </c>
      <c r="N1689">
        <f t="shared" si="212"/>
        <v>106.11917914829417</v>
      </c>
    </row>
    <row r="1690" spans="2:14" x14ac:dyDescent="0.25">
      <c r="B1690" s="3">
        <f t="shared" si="209"/>
        <v>1687</v>
      </c>
      <c r="C1690" s="7">
        <v>44789</v>
      </c>
      <c r="D1690" s="10">
        <v>23854.74</v>
      </c>
      <c r="E1690" s="3">
        <f t="shared" si="208"/>
        <v>10.07973821870825</v>
      </c>
      <c r="F1690" s="8">
        <f t="shared" si="210"/>
        <v>0</v>
      </c>
      <c r="G1690" s="8">
        <f t="shared" si="211"/>
        <v>1.0013939908729341E-2</v>
      </c>
      <c r="H1690" s="8">
        <f t="shared" si="205"/>
        <v>1.2420105595420146E-2</v>
      </c>
      <c r="I1690" s="8">
        <f t="shared" si="205"/>
        <v>8.4320678241928595E-3</v>
      </c>
      <c r="J1690" s="8">
        <f t="shared" si="206"/>
        <v>1.4729608269735464</v>
      </c>
      <c r="K1690" s="9">
        <f t="shared" si="207"/>
        <v>59.562642922095215</v>
      </c>
      <c r="L1690" s="9"/>
      <c r="M1690">
        <f t="shared" si="212"/>
        <v>124.67884641979627</v>
      </c>
      <c r="N1690">
        <f t="shared" si="212"/>
        <v>106.14879291197374</v>
      </c>
    </row>
    <row r="1691" spans="2:14" x14ac:dyDescent="0.25">
      <c r="B1691" s="3">
        <f t="shared" si="209"/>
        <v>1688</v>
      </c>
      <c r="C1691" s="7">
        <v>44790</v>
      </c>
      <c r="D1691" s="10">
        <v>23342.66</v>
      </c>
      <c r="E1691" s="3">
        <f t="shared" si="208"/>
        <v>10.058037866784627</v>
      </c>
      <c r="F1691" s="8">
        <f t="shared" si="210"/>
        <v>0</v>
      </c>
      <c r="G1691" s="8">
        <f t="shared" si="211"/>
        <v>2.1700351923623629E-2</v>
      </c>
      <c r="H1691" s="8">
        <f t="shared" si="205"/>
        <v>1.1965786043667577E-2</v>
      </c>
      <c r="I1691" s="8">
        <f t="shared" si="205"/>
        <v>8.9487428699934236E-3</v>
      </c>
      <c r="J1691" s="8">
        <f t="shared" si="206"/>
        <v>1.3371471521201916</v>
      </c>
      <c r="K1691" s="9">
        <f t="shared" si="207"/>
        <v>57.212792566662777</v>
      </c>
      <c r="L1691" s="9"/>
      <c r="M1691">
        <f t="shared" si="212"/>
        <v>124.74090027609635</v>
      </c>
      <c r="N1691">
        <f t="shared" si="212"/>
        <v>106.17840667565332</v>
      </c>
    </row>
    <row r="1692" spans="2:14" x14ac:dyDescent="0.25">
      <c r="B1692" s="3">
        <f t="shared" si="209"/>
        <v>1689</v>
      </c>
      <c r="C1692" s="7">
        <v>44791</v>
      </c>
      <c r="D1692" s="10">
        <v>23191.200000000001</v>
      </c>
      <c r="E1692" s="3">
        <f t="shared" si="208"/>
        <v>10.051528175353209</v>
      </c>
      <c r="F1692" s="8">
        <f t="shared" si="210"/>
        <v>0</v>
      </c>
      <c r="G1692" s="8">
        <f t="shared" si="211"/>
        <v>6.5096914314182186E-3</v>
      </c>
      <c r="H1692" s="8">
        <f t="shared" si="205"/>
        <v>1.0768587151909278E-2</v>
      </c>
      <c r="I1692" s="8">
        <f t="shared" si="205"/>
        <v>9.1037355231224273E-3</v>
      </c>
      <c r="J1692" s="8">
        <f t="shared" si="206"/>
        <v>1.1828756585204305</v>
      </c>
      <c r="K1692" s="9">
        <f t="shared" si="207"/>
        <v>54.188870259435319</v>
      </c>
      <c r="L1692" s="9"/>
      <c r="M1692">
        <f t="shared" si="212"/>
        <v>124.80295413239644</v>
      </c>
      <c r="N1692">
        <f t="shared" si="212"/>
        <v>106.2080204393329</v>
      </c>
    </row>
    <row r="1693" spans="2:14" x14ac:dyDescent="0.25">
      <c r="B1693" s="3">
        <f t="shared" si="209"/>
        <v>1690</v>
      </c>
      <c r="C1693" s="7">
        <v>44792</v>
      </c>
      <c r="D1693" s="10">
        <v>20834.39</v>
      </c>
      <c r="E1693" s="3">
        <f t="shared" si="208"/>
        <v>9.9443602657701682</v>
      </c>
      <c r="F1693" s="8">
        <f t="shared" si="210"/>
        <v>0</v>
      </c>
      <c r="G1693" s="8">
        <f t="shared" si="211"/>
        <v>0.10716790958304045</v>
      </c>
      <c r="H1693" s="8">
        <f t="shared" si="205"/>
        <v>1.0768587151909278E-2</v>
      </c>
      <c r="I1693" s="8">
        <f t="shared" si="205"/>
        <v>1.162204531390317E-2</v>
      </c>
      <c r="J1693" s="8">
        <f t="shared" si="206"/>
        <v>0.92656557955655872</v>
      </c>
      <c r="K1693" s="9">
        <f t="shared" si="207"/>
        <v>48.094162450978082</v>
      </c>
      <c r="L1693" s="9"/>
      <c r="M1693">
        <f t="shared" si="212"/>
        <v>124.86500798869652</v>
      </c>
      <c r="N1693">
        <f t="shared" si="212"/>
        <v>106.23763420301248</v>
      </c>
    </row>
    <row r="1694" spans="2:14" x14ac:dyDescent="0.25">
      <c r="B1694" s="3">
        <f t="shared" si="209"/>
        <v>1691</v>
      </c>
      <c r="C1694" s="7">
        <v>44793</v>
      </c>
      <c r="D1694" s="10">
        <v>21140.07</v>
      </c>
      <c r="E1694" s="3">
        <f t="shared" si="208"/>
        <v>9.9589255706770246</v>
      </c>
      <c r="F1694" s="8">
        <f t="shared" si="210"/>
        <v>1.4565304906856369E-2</v>
      </c>
      <c r="G1694" s="8">
        <f t="shared" si="211"/>
        <v>0</v>
      </c>
      <c r="H1694" s="8">
        <f t="shared" si="205"/>
        <v>1.1115380125882049E-2</v>
      </c>
      <c r="I1694" s="8">
        <f t="shared" si="205"/>
        <v>1.1618825618820602E-2</v>
      </c>
      <c r="J1694" s="8">
        <f t="shared" si="206"/>
        <v>0.95666984689717238</v>
      </c>
      <c r="K1694" s="9">
        <f t="shared" si="207"/>
        <v>48.892757682867675</v>
      </c>
      <c r="L1694" s="9"/>
      <c r="M1694">
        <f t="shared" si="212"/>
        <v>124.9270618449966</v>
      </c>
      <c r="N1694">
        <f t="shared" si="212"/>
        <v>106.26724796669205</v>
      </c>
    </row>
    <row r="1695" spans="2:14" x14ac:dyDescent="0.25">
      <c r="B1695" s="3">
        <f t="shared" si="209"/>
        <v>1692</v>
      </c>
      <c r="C1695" s="7">
        <v>44794</v>
      </c>
      <c r="D1695" s="10">
        <v>21515.61</v>
      </c>
      <c r="E1695" s="3">
        <f t="shared" si="208"/>
        <v>9.9765339971831217</v>
      </c>
      <c r="F1695" s="8">
        <f t="shared" si="210"/>
        <v>1.7608426506097175E-2</v>
      </c>
      <c r="G1695" s="8">
        <f t="shared" si="211"/>
        <v>0</v>
      </c>
      <c r="H1695" s="8">
        <f t="shared" si="205"/>
        <v>1.153462837602722E-2</v>
      </c>
      <c r="I1695" s="8">
        <f t="shared" si="205"/>
        <v>1.0800655347434769E-2</v>
      </c>
      <c r="J1695" s="8">
        <f t="shared" si="206"/>
        <v>1.0679563419979672</v>
      </c>
      <c r="K1695" s="9">
        <f t="shared" si="207"/>
        <v>51.643079706709642</v>
      </c>
      <c r="L1695" s="9"/>
      <c r="M1695">
        <f t="shared" si="212"/>
        <v>124.98911570129668</v>
      </c>
      <c r="N1695">
        <f t="shared" si="212"/>
        <v>106.29686173037163</v>
      </c>
    </row>
    <row r="1696" spans="2:14" x14ac:dyDescent="0.25">
      <c r="B1696" s="3">
        <f t="shared" si="209"/>
        <v>1693</v>
      </c>
      <c r="C1696" s="7">
        <v>44795</v>
      </c>
      <c r="D1696" s="10">
        <v>21399.83</v>
      </c>
      <c r="E1696" s="3">
        <f t="shared" si="208"/>
        <v>9.9711382570531555</v>
      </c>
      <c r="F1696" s="8">
        <f t="shared" si="210"/>
        <v>0</v>
      </c>
      <c r="G1696" s="8">
        <f t="shared" si="211"/>
        <v>5.3957401299662422E-3</v>
      </c>
      <c r="H1696" s="8">
        <f t="shared" si="205"/>
        <v>1.153462837602722E-2</v>
      </c>
      <c r="I1696" s="8">
        <f t="shared" si="205"/>
        <v>9.8805364279852224E-3</v>
      </c>
      <c r="J1696" s="8">
        <f t="shared" si="206"/>
        <v>1.1674091239982696</v>
      </c>
      <c r="K1696" s="9">
        <f t="shared" si="207"/>
        <v>53.861964087551826</v>
      </c>
      <c r="L1696" s="9"/>
      <c r="M1696">
        <f t="shared" si="212"/>
        <v>125.05116955759678</v>
      </c>
      <c r="N1696">
        <f t="shared" si="212"/>
        <v>106.32647549405119</v>
      </c>
    </row>
    <row r="1697" spans="2:14" x14ac:dyDescent="0.25">
      <c r="B1697" s="3">
        <f t="shared" si="209"/>
        <v>1694</v>
      </c>
      <c r="C1697" s="7">
        <v>44796</v>
      </c>
      <c r="D1697" s="10">
        <v>21529.119999999999</v>
      </c>
      <c r="E1697" s="3">
        <f t="shared" si="208"/>
        <v>9.9771617163228914</v>
      </c>
      <c r="F1697" s="8">
        <f t="shared" si="210"/>
        <v>6.0234592697359091E-3</v>
      </c>
      <c r="G1697" s="8">
        <f t="shared" si="211"/>
        <v>0</v>
      </c>
      <c r="H1697" s="8">
        <f t="shared" si="205"/>
        <v>1.1678044072925694E-2</v>
      </c>
      <c r="I1697" s="8">
        <f t="shared" si="205"/>
        <v>9.111072345943539E-3</v>
      </c>
      <c r="J1697" s="8">
        <f t="shared" si="206"/>
        <v>1.2817419980344058</v>
      </c>
      <c r="K1697" s="9">
        <f t="shared" si="207"/>
        <v>56.173835566797443</v>
      </c>
      <c r="L1697" s="9"/>
      <c r="M1697">
        <f t="shared" si="212"/>
        <v>125.11322341389686</v>
      </c>
      <c r="N1697">
        <f t="shared" si="212"/>
        <v>106.35608925773077</v>
      </c>
    </row>
    <row r="1698" spans="2:14" x14ac:dyDescent="0.25">
      <c r="B1698" s="3">
        <f t="shared" si="209"/>
        <v>1695</v>
      </c>
      <c r="C1698" s="7">
        <v>44797</v>
      </c>
      <c r="D1698" s="10">
        <v>21368.080000000002</v>
      </c>
      <c r="E1698" s="3">
        <f t="shared" si="208"/>
        <v>9.9696534986989249</v>
      </c>
      <c r="F1698" s="8">
        <f t="shared" si="210"/>
        <v>0</v>
      </c>
      <c r="G1698" s="8">
        <f t="shared" si="211"/>
        <v>7.5082176239664733E-3</v>
      </c>
      <c r="H1698" s="8">
        <f t="shared" si="205"/>
        <v>1.0587241001789907E-2</v>
      </c>
      <c r="I1698" s="8">
        <f t="shared" si="205"/>
        <v>9.2898394322284555E-3</v>
      </c>
      <c r="J1698" s="8">
        <f t="shared" si="206"/>
        <v>1.139658126389191</v>
      </c>
      <c r="K1698" s="9">
        <f t="shared" si="207"/>
        <v>53.26356170330989</v>
      </c>
      <c r="L1698" s="9"/>
      <c r="M1698">
        <f t="shared" si="212"/>
        <v>125.17527727019694</v>
      </c>
      <c r="N1698">
        <f t="shared" si="212"/>
        <v>106.38570302141035</v>
      </c>
    </row>
    <row r="1699" spans="2:14" x14ac:dyDescent="0.25">
      <c r="B1699" s="3">
        <f t="shared" si="209"/>
        <v>1696</v>
      </c>
      <c r="C1699" s="7">
        <v>44798</v>
      </c>
      <c r="D1699" s="10">
        <v>21559.040000000001</v>
      </c>
      <c r="E1699" s="3">
        <f t="shared" si="208"/>
        <v>9.9785504971299126</v>
      </c>
      <c r="F1699" s="8">
        <f t="shared" si="210"/>
        <v>8.8969984309876793E-3</v>
      </c>
      <c r="G1699" s="8">
        <f t="shared" si="211"/>
        <v>0</v>
      </c>
      <c r="H1699" s="8">
        <f t="shared" si="205"/>
        <v>1.0386173639925915E-2</v>
      </c>
      <c r="I1699" s="8">
        <f t="shared" si="205"/>
        <v>9.2898394322284555E-3</v>
      </c>
      <c r="J1699" s="8">
        <f t="shared" si="206"/>
        <v>1.1180143333687813</v>
      </c>
      <c r="K1699" s="9">
        <f t="shared" si="207"/>
        <v>52.785966353236972</v>
      </c>
      <c r="L1699" s="9"/>
      <c r="M1699">
        <f t="shared" si="212"/>
        <v>125.23733112649703</v>
      </c>
      <c r="N1699">
        <f t="shared" si="212"/>
        <v>106.41531678508993</v>
      </c>
    </row>
    <row r="1700" spans="2:14" x14ac:dyDescent="0.25">
      <c r="B1700" s="3">
        <f t="shared" si="209"/>
        <v>1697</v>
      </c>
      <c r="C1700" s="7">
        <v>44799</v>
      </c>
      <c r="D1700" s="10">
        <v>20241.05</v>
      </c>
      <c r="E1700" s="3">
        <f t="shared" si="208"/>
        <v>9.9154679995261681</v>
      </c>
      <c r="F1700" s="8">
        <f t="shared" si="210"/>
        <v>0</v>
      </c>
      <c r="G1700" s="8">
        <f t="shared" si="211"/>
        <v>6.3082497603744514E-2</v>
      </c>
      <c r="H1700" s="8">
        <f t="shared" si="205"/>
        <v>1.0108864255311545E-2</v>
      </c>
      <c r="I1700" s="8">
        <f t="shared" si="205"/>
        <v>1.0791803660889039E-2</v>
      </c>
      <c r="J1700" s="8">
        <f t="shared" si="206"/>
        <v>0.93671684298218294</v>
      </c>
      <c r="K1700" s="9">
        <f t="shared" si="207"/>
        <v>48.366225882551504</v>
      </c>
      <c r="L1700" s="9"/>
      <c r="M1700">
        <f t="shared" si="212"/>
        <v>125.29938498279711</v>
      </c>
      <c r="N1700">
        <f t="shared" si="212"/>
        <v>106.44493054876951</v>
      </c>
    </row>
    <row r="1701" spans="2:14" x14ac:dyDescent="0.25">
      <c r="B1701" s="3">
        <f t="shared" si="209"/>
        <v>1698</v>
      </c>
      <c r="C1701" s="7">
        <v>44800</v>
      </c>
      <c r="D1701" s="10">
        <v>20037.599999999999</v>
      </c>
      <c r="E1701" s="3">
        <f t="shared" si="208"/>
        <v>9.9053657875479004</v>
      </c>
      <c r="F1701" s="8">
        <f t="shared" si="210"/>
        <v>0</v>
      </c>
      <c r="G1701" s="8">
        <f t="shared" si="211"/>
        <v>1.0102211978267661E-2</v>
      </c>
      <c r="H1701" s="8">
        <f t="shared" si="205"/>
        <v>9.6946395555740309E-3</v>
      </c>
      <c r="I1701" s="8">
        <f t="shared" si="205"/>
        <v>1.1032332517514459E-2</v>
      </c>
      <c r="J1701" s="8">
        <f t="shared" si="206"/>
        <v>0.87874794747015073</v>
      </c>
      <c r="K1701" s="9">
        <f t="shared" si="207"/>
        <v>46.773062275513794</v>
      </c>
      <c r="L1701" s="9"/>
      <c r="M1701">
        <f t="shared" si="212"/>
        <v>125.36143883909719</v>
      </c>
      <c r="N1701">
        <f t="shared" si="212"/>
        <v>106.47454431244908</v>
      </c>
    </row>
    <row r="1702" spans="2:14" x14ac:dyDescent="0.25">
      <c r="B1702" s="3">
        <f t="shared" si="209"/>
        <v>1699</v>
      </c>
      <c r="C1702" s="7">
        <v>44801</v>
      </c>
      <c r="D1702" s="10">
        <v>19555.61</v>
      </c>
      <c r="E1702" s="3">
        <f t="shared" si="208"/>
        <v>9.8810174807711029</v>
      </c>
      <c r="F1702" s="8">
        <f t="shared" si="210"/>
        <v>0</v>
      </c>
      <c r="G1702" s="8">
        <f t="shared" si="211"/>
        <v>2.4348306776797557E-2</v>
      </c>
      <c r="H1702" s="8">
        <f t="shared" si="205"/>
        <v>9.6946395555740309E-3</v>
      </c>
      <c r="I1702" s="8">
        <f t="shared" si="205"/>
        <v>1.1161361447642903E-2</v>
      </c>
      <c r="J1702" s="8">
        <f t="shared" si="206"/>
        <v>0.86858933841098562</v>
      </c>
      <c r="K1702" s="9">
        <f t="shared" si="207"/>
        <v>46.483693369973849</v>
      </c>
      <c r="L1702" s="9"/>
      <c r="M1702">
        <f t="shared" si="212"/>
        <v>125.42349269539729</v>
      </c>
      <c r="N1702">
        <f t="shared" si="212"/>
        <v>106.50415807612866</v>
      </c>
    </row>
    <row r="1703" spans="2:14" x14ac:dyDescent="0.25">
      <c r="B1703" s="3">
        <f t="shared" si="209"/>
        <v>1700</v>
      </c>
      <c r="C1703" s="7">
        <v>44802</v>
      </c>
      <c r="D1703" s="10">
        <v>20285.73</v>
      </c>
      <c r="E1703" s="3">
        <f t="shared" si="208"/>
        <v>9.9176729621756721</v>
      </c>
      <c r="F1703" s="8">
        <f t="shared" si="210"/>
        <v>3.6655481404569201E-2</v>
      </c>
      <c r="G1703" s="8">
        <f t="shared" si="211"/>
        <v>0</v>
      </c>
      <c r="H1703" s="8">
        <f t="shared" si="205"/>
        <v>8.7662023227738448E-3</v>
      </c>
      <c r="I1703" s="8">
        <f t="shared" si="205"/>
        <v>1.1161361447642903E-2</v>
      </c>
      <c r="J1703" s="8">
        <f t="shared" si="206"/>
        <v>0.78540618578615451</v>
      </c>
      <c r="K1703" s="9">
        <f t="shared" si="207"/>
        <v>43.990336318921315</v>
      </c>
      <c r="L1703" s="9"/>
      <c r="M1703">
        <f t="shared" si="212"/>
        <v>125.48554655169737</v>
      </c>
      <c r="N1703">
        <f t="shared" si="212"/>
        <v>106.53377183980824</v>
      </c>
    </row>
    <row r="1704" spans="2:14" x14ac:dyDescent="0.25">
      <c r="B1704" s="3">
        <f t="shared" si="209"/>
        <v>1701</v>
      </c>
      <c r="C1704" s="7">
        <v>44803</v>
      </c>
      <c r="D1704" s="10">
        <v>19811.66</v>
      </c>
      <c r="E1704" s="3">
        <f t="shared" si="208"/>
        <v>9.8940259322444977</v>
      </c>
      <c r="F1704" s="8">
        <f t="shared" si="210"/>
        <v>0</v>
      </c>
      <c r="G1704" s="8">
        <f t="shared" si="211"/>
        <v>2.3647029931174401E-2</v>
      </c>
      <c r="H1704" s="8">
        <f t="shared" si="205"/>
        <v>7.7643642025816261E-3</v>
      </c>
      <c r="I1704" s="8">
        <f t="shared" si="205"/>
        <v>1.1724385969813723E-2</v>
      </c>
      <c r="J1704" s="8">
        <f t="shared" si="206"/>
        <v>0.66224058322305357</v>
      </c>
      <c r="K1704" s="9">
        <f t="shared" si="207"/>
        <v>39.840236720666596</v>
      </c>
      <c r="L1704" s="9"/>
      <c r="M1704">
        <f t="shared" ref="M1704:N1735" si="213">($B1704-100)*M$101+M$102</f>
        <v>125.54760040799745</v>
      </c>
      <c r="N1704">
        <f t="shared" si="213"/>
        <v>106.56338560348782</v>
      </c>
    </row>
    <row r="1705" spans="2:14" x14ac:dyDescent="0.25">
      <c r="B1705" s="3">
        <f t="shared" si="209"/>
        <v>1702</v>
      </c>
      <c r="C1705" s="7">
        <v>44804</v>
      </c>
      <c r="D1705" s="10">
        <v>20050.02</v>
      </c>
      <c r="E1705" s="3">
        <f t="shared" si="208"/>
        <v>9.9059854302404524</v>
      </c>
      <c r="F1705" s="8">
        <f t="shared" si="210"/>
        <v>1.1959497995954749E-2</v>
      </c>
      <c r="G1705" s="8">
        <f t="shared" si="211"/>
        <v>0</v>
      </c>
      <c r="H1705" s="8">
        <f t="shared" si="205"/>
        <v>8.0491141548662635E-3</v>
      </c>
      <c r="I1705" s="8">
        <f t="shared" si="205"/>
        <v>1.1547350673355565E-2</v>
      </c>
      <c r="J1705" s="8">
        <f t="shared" si="206"/>
        <v>0.69705288966748391</v>
      </c>
      <c r="K1705" s="9">
        <f t="shared" si="207"/>
        <v>41.07431735990636</v>
      </c>
      <c r="L1705" s="9"/>
      <c r="M1705">
        <f t="shared" si="213"/>
        <v>125.60965426429753</v>
      </c>
      <c r="N1705">
        <f t="shared" si="213"/>
        <v>106.59299936716738</v>
      </c>
    </row>
    <row r="1706" spans="2:14" x14ac:dyDescent="0.25">
      <c r="B1706" s="3">
        <f t="shared" si="209"/>
        <v>1703</v>
      </c>
      <c r="C1706" s="7">
        <v>44805</v>
      </c>
      <c r="D1706" s="10">
        <v>20131.46</v>
      </c>
      <c r="E1706" s="3">
        <f t="shared" si="208"/>
        <v>9.9100390445680997</v>
      </c>
      <c r="F1706" s="8">
        <f t="shared" si="210"/>
        <v>4.0536143276472814E-3</v>
      </c>
      <c r="G1706" s="8">
        <f t="shared" si="211"/>
        <v>0</v>
      </c>
      <c r="H1706" s="8">
        <f t="shared" si="205"/>
        <v>8.1456287817150072E-3</v>
      </c>
      <c r="I1706" s="8">
        <f t="shared" si="205"/>
        <v>1.1474333803236623E-2</v>
      </c>
      <c r="J1706" s="8">
        <f t="shared" si="206"/>
        <v>0.70989993156877906</v>
      </c>
      <c r="K1706" s="9">
        <f t="shared" si="207"/>
        <v>41.517045440049138</v>
      </c>
      <c r="L1706" s="9"/>
      <c r="M1706">
        <f t="shared" si="213"/>
        <v>125.67170812059761</v>
      </c>
      <c r="N1706">
        <f t="shared" si="213"/>
        <v>106.62261313084696</v>
      </c>
    </row>
    <row r="1707" spans="2:14" x14ac:dyDescent="0.25">
      <c r="B1707" s="3">
        <f t="shared" si="209"/>
        <v>1704</v>
      </c>
      <c r="C1707" s="7">
        <v>44806</v>
      </c>
      <c r="D1707" s="10">
        <v>19951.86</v>
      </c>
      <c r="E1707" s="3">
        <f t="shared" si="208"/>
        <v>9.9010776510547824</v>
      </c>
      <c r="F1707" s="8">
        <f t="shared" si="210"/>
        <v>0</v>
      </c>
      <c r="G1707" s="8">
        <f t="shared" si="211"/>
        <v>8.9613935133172617E-3</v>
      </c>
      <c r="H1707" s="8">
        <f t="shared" si="205"/>
        <v>8.1456287817150072E-3</v>
      </c>
      <c r="I1707" s="8">
        <f t="shared" si="205"/>
        <v>1.1202153712107315E-2</v>
      </c>
      <c r="J1707" s="8">
        <f t="shared" si="206"/>
        <v>0.72714845654288707</v>
      </c>
      <c r="K1707" s="9">
        <f t="shared" si="207"/>
        <v>42.101097551183855</v>
      </c>
      <c r="L1707" s="9"/>
      <c r="M1707">
        <f t="shared" si="213"/>
        <v>125.73376197689771</v>
      </c>
      <c r="N1707">
        <f t="shared" si="213"/>
        <v>106.65222689452654</v>
      </c>
    </row>
    <row r="1708" spans="2:14" x14ac:dyDescent="0.25">
      <c r="B1708" s="3">
        <f t="shared" si="209"/>
        <v>1705</v>
      </c>
      <c r="C1708" s="7">
        <v>44807</v>
      </c>
      <c r="D1708" s="10">
        <v>19831.900000000001</v>
      </c>
      <c r="E1708" s="3">
        <f t="shared" si="208"/>
        <v>9.8950470313465253</v>
      </c>
      <c r="F1708" s="8">
        <f t="shared" si="210"/>
        <v>0</v>
      </c>
      <c r="G1708" s="8">
        <f t="shared" si="211"/>
        <v>6.0306197082571344E-3</v>
      </c>
      <c r="H1708" s="8">
        <f t="shared" si="205"/>
        <v>8.1456287817150072E-3</v>
      </c>
      <c r="I1708" s="8">
        <f t="shared" si="205"/>
        <v>1.1099117404525384E-2</v>
      </c>
      <c r="J1708" s="8">
        <f t="shared" si="206"/>
        <v>0.73389878535691799</v>
      </c>
      <c r="K1708" s="9">
        <f t="shared" si="207"/>
        <v>42.326506688557785</v>
      </c>
      <c r="L1708" s="9"/>
      <c r="M1708">
        <f t="shared" si="213"/>
        <v>125.79581583319779</v>
      </c>
      <c r="N1708">
        <f t="shared" si="213"/>
        <v>106.68184065820611</v>
      </c>
    </row>
    <row r="1709" spans="2:14" x14ac:dyDescent="0.25">
      <c r="B1709" s="3">
        <f t="shared" si="209"/>
        <v>1706</v>
      </c>
      <c r="C1709" s="7">
        <v>44808</v>
      </c>
      <c r="D1709" s="10">
        <v>20000.3</v>
      </c>
      <c r="E1709" s="3">
        <f t="shared" si="208"/>
        <v>9.90350255242363</v>
      </c>
      <c r="F1709" s="8">
        <f t="shared" si="210"/>
        <v>8.4555210771046774E-3</v>
      </c>
      <c r="G1709" s="8">
        <f t="shared" si="211"/>
        <v>0</v>
      </c>
      <c r="H1709" s="8">
        <f t="shared" ref="H1709:I1772" si="214">AVERAGE(F1668:F1709)</f>
        <v>8.2109480391415485E-3</v>
      </c>
      <c r="I1709" s="8">
        <f t="shared" si="214"/>
        <v>1.1099117404525384E-2</v>
      </c>
      <c r="J1709" s="8">
        <f t="shared" ref="J1709:J1772" si="215">H1709/I1709</f>
        <v>0.73978387108453714</v>
      </c>
      <c r="K1709" s="9">
        <f t="shared" ref="K1709:K1772" si="216">100 - (100 / (1 + J1709))</f>
        <v>42.521596123510136</v>
      </c>
      <c r="L1709" s="9"/>
      <c r="M1709">
        <f t="shared" si="213"/>
        <v>125.85786968949787</v>
      </c>
      <c r="N1709">
        <f t="shared" si="213"/>
        <v>106.71145442188569</v>
      </c>
    </row>
    <row r="1710" spans="2:14" x14ac:dyDescent="0.25">
      <c r="B1710" s="3">
        <f t="shared" si="209"/>
        <v>1707</v>
      </c>
      <c r="C1710" s="7">
        <v>44809</v>
      </c>
      <c r="D1710" s="10">
        <v>19796.84</v>
      </c>
      <c r="E1710" s="3">
        <f t="shared" si="208"/>
        <v>9.8932776079862403</v>
      </c>
      <c r="F1710" s="8">
        <f t="shared" si="210"/>
        <v>0</v>
      </c>
      <c r="G1710" s="8">
        <f t="shared" si="211"/>
        <v>1.0224944437389638E-2</v>
      </c>
      <c r="H1710" s="8">
        <f t="shared" si="214"/>
        <v>8.2109480391415485E-3</v>
      </c>
      <c r="I1710" s="8">
        <f t="shared" si="214"/>
        <v>9.9656230369440796E-3</v>
      </c>
      <c r="J1710" s="8">
        <f t="shared" si="215"/>
        <v>0.82392721545881431</v>
      </c>
      <c r="K1710" s="9">
        <f t="shared" si="216"/>
        <v>45.173250800556367</v>
      </c>
      <c r="L1710" s="9"/>
      <c r="M1710">
        <f t="shared" si="213"/>
        <v>125.91992354579796</v>
      </c>
      <c r="N1710">
        <f t="shared" si="213"/>
        <v>106.74106818556527</v>
      </c>
    </row>
    <row r="1711" spans="2:14" x14ac:dyDescent="0.25">
      <c r="B1711" s="3">
        <f t="shared" si="209"/>
        <v>1708</v>
      </c>
      <c r="C1711" s="7">
        <v>44810</v>
      </c>
      <c r="D1711" s="10">
        <v>18790.61</v>
      </c>
      <c r="E1711" s="3">
        <f t="shared" si="208"/>
        <v>9.841112555957201</v>
      </c>
      <c r="F1711" s="8">
        <f t="shared" si="210"/>
        <v>0</v>
      </c>
      <c r="G1711" s="8">
        <f t="shared" si="211"/>
        <v>5.2165052029039316E-2</v>
      </c>
      <c r="H1711" s="8">
        <f t="shared" si="214"/>
        <v>8.2109480391415485E-3</v>
      </c>
      <c r="I1711" s="8">
        <f t="shared" si="214"/>
        <v>1.1144742300011036E-2</v>
      </c>
      <c r="J1711" s="8">
        <f t="shared" si="215"/>
        <v>0.73675530740028128</v>
      </c>
      <c r="K1711" s="9">
        <f t="shared" si="216"/>
        <v>42.421364959184572</v>
      </c>
      <c r="L1711" s="9"/>
      <c r="M1711">
        <f t="shared" si="213"/>
        <v>125.98197740209804</v>
      </c>
      <c r="N1711">
        <f t="shared" si="213"/>
        <v>106.77068194924485</v>
      </c>
    </row>
    <row r="1712" spans="2:14" x14ac:dyDescent="0.25">
      <c r="B1712" s="3">
        <f t="shared" si="209"/>
        <v>1709</v>
      </c>
      <c r="C1712" s="7">
        <v>44811</v>
      </c>
      <c r="D1712" s="10">
        <v>19292.84</v>
      </c>
      <c r="E1712" s="3">
        <f t="shared" si="208"/>
        <v>9.8674893216052606</v>
      </c>
      <c r="F1712" s="8">
        <f t="shared" si="210"/>
        <v>2.6376765648059575E-2</v>
      </c>
      <c r="G1712" s="8">
        <f t="shared" si="211"/>
        <v>0</v>
      </c>
      <c r="H1712" s="8">
        <f t="shared" si="214"/>
        <v>7.009250823861406E-3</v>
      </c>
      <c r="I1712" s="8">
        <f t="shared" si="214"/>
        <v>1.1144742300011036E-2</v>
      </c>
      <c r="J1712" s="8">
        <f t="shared" si="215"/>
        <v>0.6289289276661395</v>
      </c>
      <c r="K1712" s="9">
        <f t="shared" si="216"/>
        <v>38.609967383122253</v>
      </c>
      <c r="L1712" s="9"/>
      <c r="M1712">
        <f t="shared" si="213"/>
        <v>126.04403125839812</v>
      </c>
      <c r="N1712">
        <f t="shared" si="213"/>
        <v>106.80029571292442</v>
      </c>
    </row>
    <row r="1713" spans="2:14" x14ac:dyDescent="0.25">
      <c r="B1713" s="3">
        <f t="shared" si="209"/>
        <v>1710</v>
      </c>
      <c r="C1713" s="7">
        <v>44812</v>
      </c>
      <c r="D1713" s="10">
        <v>19319.77</v>
      </c>
      <c r="E1713" s="3">
        <f t="shared" si="208"/>
        <v>9.8688842029337422</v>
      </c>
      <c r="F1713" s="8">
        <f t="shared" si="210"/>
        <v>1.3948813284816453E-3</v>
      </c>
      <c r="G1713" s="8">
        <f t="shared" si="211"/>
        <v>0</v>
      </c>
      <c r="H1713" s="8">
        <f t="shared" si="214"/>
        <v>6.1361991243398251E-3</v>
      </c>
      <c r="I1713" s="8">
        <f t="shared" si="214"/>
        <v>1.1144742300011036E-2</v>
      </c>
      <c r="J1713" s="8">
        <f t="shared" si="215"/>
        <v>0.55059138732474311</v>
      </c>
      <c r="K1713" s="9">
        <f t="shared" si="216"/>
        <v>35.508477076909742</v>
      </c>
      <c r="L1713" s="9"/>
      <c r="M1713">
        <f t="shared" si="213"/>
        <v>126.10608511469822</v>
      </c>
      <c r="N1713">
        <f t="shared" si="213"/>
        <v>106.829909476604</v>
      </c>
    </row>
    <row r="1714" spans="2:14" x14ac:dyDescent="0.25">
      <c r="B1714" s="3">
        <f t="shared" si="209"/>
        <v>1711</v>
      </c>
      <c r="C1714" s="7">
        <v>44813</v>
      </c>
      <c r="D1714" s="10">
        <v>21360.11</v>
      </c>
      <c r="E1714" s="3">
        <f t="shared" si="208"/>
        <v>9.9692804428736057</v>
      </c>
      <c r="F1714" s="8">
        <f t="shared" si="210"/>
        <v>0.10039623993986346</v>
      </c>
      <c r="G1714" s="8">
        <f t="shared" si="211"/>
        <v>0</v>
      </c>
      <c r="H1714" s="8">
        <f t="shared" si="214"/>
        <v>8.5265857895746693E-3</v>
      </c>
      <c r="I1714" s="8">
        <f t="shared" si="214"/>
        <v>1.1075558811533373E-2</v>
      </c>
      <c r="J1714" s="8">
        <f t="shared" si="215"/>
        <v>0.76985603477592779</v>
      </c>
      <c r="K1714" s="9">
        <f t="shared" si="216"/>
        <v>43.498229214637519</v>
      </c>
      <c r="L1714" s="9"/>
      <c r="M1714">
        <f t="shared" si="213"/>
        <v>126.1681389709983</v>
      </c>
      <c r="N1714">
        <f t="shared" si="213"/>
        <v>106.85952324028358</v>
      </c>
    </row>
    <row r="1715" spans="2:14" x14ac:dyDescent="0.25">
      <c r="B1715" s="3">
        <f t="shared" si="209"/>
        <v>1712</v>
      </c>
      <c r="C1715" s="7">
        <v>44814</v>
      </c>
      <c r="D1715" s="10">
        <v>21648.34</v>
      </c>
      <c r="E1715" s="3">
        <f t="shared" si="208"/>
        <v>9.9826840561261108</v>
      </c>
      <c r="F1715" s="8">
        <f t="shared" si="210"/>
        <v>1.3403613252505053E-2</v>
      </c>
      <c r="G1715" s="8">
        <f t="shared" si="211"/>
        <v>0</v>
      </c>
      <c r="H1715" s="8">
        <f t="shared" si="214"/>
        <v>8.8457194384438369E-3</v>
      </c>
      <c r="I1715" s="8">
        <f t="shared" si="214"/>
        <v>1.0944764236768632E-2</v>
      </c>
      <c r="J1715" s="8">
        <f t="shared" si="215"/>
        <v>0.80821470861171119</v>
      </c>
      <c r="K1715" s="9">
        <f t="shared" si="216"/>
        <v>44.696833001222089</v>
      </c>
      <c r="L1715" s="9"/>
      <c r="M1715">
        <f t="shared" si="213"/>
        <v>126.23019282729838</v>
      </c>
      <c r="N1715">
        <f t="shared" si="213"/>
        <v>106.88913700396316</v>
      </c>
    </row>
    <row r="1716" spans="2:14" x14ac:dyDescent="0.25">
      <c r="B1716" s="3">
        <f t="shared" si="209"/>
        <v>1713</v>
      </c>
      <c r="C1716" s="7">
        <v>44815</v>
      </c>
      <c r="D1716" s="10">
        <v>21826.87</v>
      </c>
      <c r="E1716" s="3">
        <f t="shared" si="208"/>
        <v>9.9908970585951948</v>
      </c>
      <c r="F1716" s="8">
        <f t="shared" si="210"/>
        <v>8.2130024690840742E-3</v>
      </c>
      <c r="G1716" s="8">
        <f t="shared" si="211"/>
        <v>0</v>
      </c>
      <c r="H1716" s="8">
        <f t="shared" si="214"/>
        <v>9.0412671162791725E-3</v>
      </c>
      <c r="I1716" s="8">
        <f t="shared" si="214"/>
        <v>1.0589477701390595E-2</v>
      </c>
      <c r="J1716" s="8">
        <f t="shared" si="215"/>
        <v>0.85379726661040956</v>
      </c>
      <c r="K1716" s="9">
        <f t="shared" si="216"/>
        <v>46.056668762466238</v>
      </c>
      <c r="L1716" s="9"/>
      <c r="M1716">
        <f t="shared" si="213"/>
        <v>126.29224668359846</v>
      </c>
      <c r="N1716">
        <f t="shared" si="213"/>
        <v>106.91875076764273</v>
      </c>
    </row>
    <row r="1717" spans="2:14" x14ac:dyDescent="0.25">
      <c r="B1717" s="3">
        <f t="shared" si="209"/>
        <v>1714</v>
      </c>
      <c r="C1717" s="7">
        <v>44816</v>
      </c>
      <c r="D1717" s="10">
        <v>22395.74</v>
      </c>
      <c r="E1717" s="3">
        <f t="shared" si="208"/>
        <v>10.016626041185464</v>
      </c>
      <c r="F1717" s="8">
        <f t="shared" si="210"/>
        <v>2.5728982590269567E-2</v>
      </c>
      <c r="G1717" s="8">
        <f t="shared" si="211"/>
        <v>0</v>
      </c>
      <c r="H1717" s="8">
        <f t="shared" si="214"/>
        <v>9.65386193985702E-3</v>
      </c>
      <c r="I1717" s="8">
        <f t="shared" si="214"/>
        <v>1.0563592740330665E-2</v>
      </c>
      <c r="J1717" s="8">
        <f t="shared" si="215"/>
        <v>0.91388054965424881</v>
      </c>
      <c r="K1717" s="9">
        <f t="shared" si="216"/>
        <v>47.750135180554786</v>
      </c>
      <c r="L1717" s="9"/>
      <c r="M1717">
        <f t="shared" si="213"/>
        <v>126.35430053989855</v>
      </c>
      <c r="N1717">
        <f t="shared" si="213"/>
        <v>106.94836453132231</v>
      </c>
    </row>
    <row r="1718" spans="2:14" x14ac:dyDescent="0.25">
      <c r="B1718" s="3">
        <f t="shared" si="209"/>
        <v>1715</v>
      </c>
      <c r="C1718" s="7">
        <v>44817</v>
      </c>
      <c r="D1718" s="10">
        <v>20173.57</v>
      </c>
      <c r="E1718" s="3">
        <f t="shared" si="208"/>
        <v>9.9121286108243236</v>
      </c>
      <c r="F1718" s="8">
        <f t="shared" si="210"/>
        <v>0</v>
      </c>
      <c r="G1718" s="8">
        <f t="shared" si="211"/>
        <v>0.10449743036114079</v>
      </c>
      <c r="H1718" s="8">
        <f t="shared" si="214"/>
        <v>9.65386193985702E-3</v>
      </c>
      <c r="I1718" s="8">
        <f t="shared" si="214"/>
        <v>1.2763144643681007E-2</v>
      </c>
      <c r="J1718" s="8">
        <f t="shared" si="215"/>
        <v>0.75638584450554014</v>
      </c>
      <c r="K1718" s="9">
        <f t="shared" si="216"/>
        <v>43.06490210404074</v>
      </c>
      <c r="L1718" s="9"/>
      <c r="M1718">
        <f t="shared" si="213"/>
        <v>126.41635439619863</v>
      </c>
      <c r="N1718">
        <f t="shared" si="213"/>
        <v>106.97797829500189</v>
      </c>
    </row>
    <row r="1719" spans="2:14" x14ac:dyDescent="0.25">
      <c r="B1719" s="3">
        <f t="shared" si="209"/>
        <v>1716</v>
      </c>
      <c r="C1719" s="7">
        <v>44818</v>
      </c>
      <c r="D1719" s="10">
        <v>20226.71</v>
      </c>
      <c r="E1719" s="3">
        <f t="shared" si="208"/>
        <v>9.9147592871783523</v>
      </c>
      <c r="F1719" s="8">
        <f t="shared" si="210"/>
        <v>2.6306763540286937E-3</v>
      </c>
      <c r="G1719" s="8">
        <f t="shared" si="211"/>
        <v>0</v>
      </c>
      <c r="H1719" s="8">
        <f t="shared" si="214"/>
        <v>9.7164970911434168E-3</v>
      </c>
      <c r="I1719" s="8">
        <f t="shared" si="214"/>
        <v>1.2587018641503991E-2</v>
      </c>
      <c r="J1719" s="8">
        <f t="shared" si="215"/>
        <v>0.77194587279823212</v>
      </c>
      <c r="K1719" s="9">
        <f t="shared" si="216"/>
        <v>43.564867564446871</v>
      </c>
      <c r="L1719" s="9"/>
      <c r="M1719">
        <f t="shared" si="213"/>
        <v>126.47840825249872</v>
      </c>
      <c r="N1719">
        <f t="shared" si="213"/>
        <v>107.00759205868147</v>
      </c>
    </row>
    <row r="1720" spans="2:14" x14ac:dyDescent="0.25">
      <c r="B1720" s="3">
        <f t="shared" si="209"/>
        <v>1717</v>
      </c>
      <c r="C1720" s="7">
        <v>44819</v>
      </c>
      <c r="D1720" s="10">
        <v>19701.88</v>
      </c>
      <c r="E1720" s="3">
        <f t="shared" si="208"/>
        <v>9.8884693416448677</v>
      </c>
      <c r="F1720" s="8">
        <f t="shared" si="210"/>
        <v>0</v>
      </c>
      <c r="G1720" s="8">
        <f t="shared" si="211"/>
        <v>2.6289945533484627E-2</v>
      </c>
      <c r="H1720" s="8">
        <f t="shared" si="214"/>
        <v>9.7164970911434168E-3</v>
      </c>
      <c r="I1720" s="8">
        <f t="shared" si="214"/>
        <v>1.3008214738035061E-2</v>
      </c>
      <c r="J1720" s="8">
        <f t="shared" si="215"/>
        <v>0.74695085273562523</v>
      </c>
      <c r="K1720" s="9">
        <f t="shared" si="216"/>
        <v>42.757405084747681</v>
      </c>
      <c r="L1720" s="9"/>
      <c r="M1720">
        <f t="shared" si="213"/>
        <v>126.54046210879881</v>
      </c>
      <c r="N1720">
        <f t="shared" si="213"/>
        <v>107.03720582236105</v>
      </c>
    </row>
    <row r="1721" spans="2:14" x14ac:dyDescent="0.25">
      <c r="B1721" s="3">
        <f t="shared" si="209"/>
        <v>1718</v>
      </c>
      <c r="C1721" s="7">
        <v>44820</v>
      </c>
      <c r="D1721" s="10">
        <v>19803.3</v>
      </c>
      <c r="E1721" s="3">
        <f t="shared" si="208"/>
        <v>9.8936038694619466</v>
      </c>
      <c r="F1721" s="8">
        <f t="shared" si="210"/>
        <v>5.1345278170789044E-3</v>
      </c>
      <c r="G1721" s="8">
        <f t="shared" si="211"/>
        <v>0</v>
      </c>
      <c r="H1721" s="8">
        <f t="shared" si="214"/>
        <v>9.1239843741553334E-3</v>
      </c>
      <c r="I1721" s="8">
        <f t="shared" si="214"/>
        <v>1.3008214738035061E-2</v>
      </c>
      <c r="J1721" s="8">
        <f t="shared" si="215"/>
        <v>0.70140173405021333</v>
      </c>
      <c r="K1721" s="9">
        <f t="shared" si="216"/>
        <v>41.224933536450294</v>
      </c>
      <c r="L1721" s="9"/>
      <c r="M1721">
        <f t="shared" si="213"/>
        <v>126.60251596509889</v>
      </c>
      <c r="N1721">
        <f t="shared" si="213"/>
        <v>107.06681958604062</v>
      </c>
    </row>
    <row r="1722" spans="2:14" x14ac:dyDescent="0.25">
      <c r="B1722" s="3">
        <f t="shared" si="209"/>
        <v>1719</v>
      </c>
      <c r="C1722" s="7">
        <v>44821</v>
      </c>
      <c r="D1722" s="10">
        <v>20113.62</v>
      </c>
      <c r="E1722" s="3">
        <f t="shared" si="208"/>
        <v>9.909152476512153</v>
      </c>
      <c r="F1722" s="8">
        <f t="shared" si="210"/>
        <v>1.5548607050206442E-2</v>
      </c>
      <c r="G1722" s="8">
        <f t="shared" si="211"/>
        <v>0</v>
      </c>
      <c r="H1722" s="8">
        <f t="shared" si="214"/>
        <v>9.4941893039221549E-3</v>
      </c>
      <c r="I1722" s="8">
        <f t="shared" si="214"/>
        <v>1.2639526551990224E-2</v>
      </c>
      <c r="J1722" s="8">
        <f t="shared" si="215"/>
        <v>0.75115070686149998</v>
      </c>
      <c r="K1722" s="9">
        <f t="shared" si="216"/>
        <v>42.894692268248569</v>
      </c>
      <c r="L1722" s="9"/>
      <c r="M1722">
        <f t="shared" si="213"/>
        <v>126.66456982139897</v>
      </c>
      <c r="N1722">
        <f t="shared" si="213"/>
        <v>107.0964333497202</v>
      </c>
    </row>
    <row r="1723" spans="2:14" x14ac:dyDescent="0.25">
      <c r="B1723" s="3">
        <f t="shared" si="209"/>
        <v>1720</v>
      </c>
      <c r="C1723" s="7">
        <v>44822</v>
      </c>
      <c r="D1723" s="10">
        <v>19416.18</v>
      </c>
      <c r="E1723" s="3">
        <f t="shared" si="208"/>
        <v>9.8738620180680385</v>
      </c>
      <c r="F1723" s="8">
        <f t="shared" si="210"/>
        <v>0</v>
      </c>
      <c r="G1723" s="8">
        <f t="shared" si="211"/>
        <v>3.5290458444114492E-2</v>
      </c>
      <c r="H1723" s="8">
        <f t="shared" si="214"/>
        <v>9.2668934065523855E-3</v>
      </c>
      <c r="I1723" s="8">
        <f t="shared" si="214"/>
        <v>1.347977556256438E-2</v>
      </c>
      <c r="J1723" s="8">
        <f t="shared" si="215"/>
        <v>0.68746644656963862</v>
      </c>
      <c r="K1723" s="9">
        <f t="shared" si="216"/>
        <v>40.739562434983696</v>
      </c>
      <c r="L1723" s="9"/>
      <c r="M1723">
        <f t="shared" si="213"/>
        <v>126.72662367769905</v>
      </c>
      <c r="N1723">
        <f t="shared" si="213"/>
        <v>107.12604711339978</v>
      </c>
    </row>
    <row r="1724" spans="2:14" x14ac:dyDescent="0.25">
      <c r="B1724" s="3">
        <f t="shared" si="209"/>
        <v>1721</v>
      </c>
      <c r="C1724" s="7">
        <v>44823</v>
      </c>
      <c r="D1724" s="10">
        <v>19537.02</v>
      </c>
      <c r="E1724" s="3">
        <f t="shared" si="208"/>
        <v>9.8800664062897354</v>
      </c>
      <c r="F1724" s="8">
        <f t="shared" si="210"/>
        <v>6.2043882216968882E-3</v>
      </c>
      <c r="G1724" s="8">
        <f t="shared" si="211"/>
        <v>0</v>
      </c>
      <c r="H1724" s="8">
        <f t="shared" si="214"/>
        <v>8.7703819151554972E-3</v>
      </c>
      <c r="I1724" s="8">
        <f t="shared" si="214"/>
        <v>1.347977556256438E-2</v>
      </c>
      <c r="J1724" s="8">
        <f t="shared" si="215"/>
        <v>0.65063263660801096</v>
      </c>
      <c r="K1724" s="9">
        <f t="shared" si="216"/>
        <v>39.417167828756675</v>
      </c>
      <c r="L1724" s="9"/>
      <c r="M1724">
        <f t="shared" si="213"/>
        <v>126.78867753399915</v>
      </c>
      <c r="N1724">
        <f t="shared" si="213"/>
        <v>107.15566087707936</v>
      </c>
    </row>
    <row r="1725" spans="2:14" x14ac:dyDescent="0.25">
      <c r="B1725" s="3">
        <f t="shared" si="209"/>
        <v>1722</v>
      </c>
      <c r="C1725" s="7">
        <v>44824</v>
      </c>
      <c r="D1725" s="10">
        <v>18875</v>
      </c>
      <c r="E1725" s="3">
        <f t="shared" si="208"/>
        <v>9.8455935741172258</v>
      </c>
      <c r="F1725" s="8">
        <f t="shared" si="210"/>
        <v>0</v>
      </c>
      <c r="G1725" s="8">
        <f t="shared" si="211"/>
        <v>3.4472832172509627E-2</v>
      </c>
      <c r="H1725" s="8">
        <f t="shared" si="214"/>
        <v>8.7703819151554972E-3</v>
      </c>
      <c r="I1725" s="8">
        <f t="shared" si="214"/>
        <v>1.3631199190574724E-2</v>
      </c>
      <c r="J1725" s="8">
        <f t="shared" si="215"/>
        <v>0.64340501466809807</v>
      </c>
      <c r="K1725" s="9">
        <f t="shared" si="216"/>
        <v>39.150727235552466</v>
      </c>
      <c r="L1725" s="9"/>
      <c r="M1725">
        <f t="shared" si="213"/>
        <v>126.85073139029923</v>
      </c>
      <c r="N1725">
        <f t="shared" si="213"/>
        <v>107.18527464075893</v>
      </c>
    </row>
    <row r="1726" spans="2:14" x14ac:dyDescent="0.25">
      <c r="B1726" s="3">
        <f t="shared" si="209"/>
        <v>1723</v>
      </c>
      <c r="C1726" s="7">
        <v>44825</v>
      </c>
      <c r="D1726" s="10">
        <v>18461.36</v>
      </c>
      <c r="E1726" s="3">
        <f t="shared" si="208"/>
        <v>9.823435178149202</v>
      </c>
      <c r="F1726" s="8">
        <f t="shared" si="210"/>
        <v>0</v>
      </c>
      <c r="G1726" s="8">
        <f t="shared" si="211"/>
        <v>2.2158395968023825E-2</v>
      </c>
      <c r="H1726" s="8">
        <f t="shared" si="214"/>
        <v>7.9574106971912629E-3</v>
      </c>
      <c r="I1726" s="8">
        <f t="shared" si="214"/>
        <v>1.4158780046956244E-2</v>
      </c>
      <c r="J1726" s="8">
        <f t="shared" si="215"/>
        <v>0.56201245240064956</v>
      </c>
      <c r="K1726" s="9">
        <f t="shared" si="216"/>
        <v>35.980023817153011</v>
      </c>
      <c r="L1726" s="9"/>
      <c r="M1726">
        <f t="shared" si="213"/>
        <v>126.91278524659931</v>
      </c>
      <c r="N1726">
        <f t="shared" si="213"/>
        <v>107.21488840443851</v>
      </c>
    </row>
    <row r="1727" spans="2:14" x14ac:dyDescent="0.25">
      <c r="B1727" s="3">
        <f t="shared" si="209"/>
        <v>1724</v>
      </c>
      <c r="C1727" s="7">
        <v>44826</v>
      </c>
      <c r="D1727" s="10">
        <v>19401.63</v>
      </c>
      <c r="E1727" s="3">
        <f t="shared" si="208"/>
        <v>9.8731123621404411</v>
      </c>
      <c r="F1727" s="8">
        <f t="shared" si="210"/>
        <v>4.9677183991239104E-2</v>
      </c>
      <c r="G1727" s="8">
        <f t="shared" si="211"/>
        <v>0</v>
      </c>
      <c r="H1727" s="8">
        <f t="shared" si="214"/>
        <v>9.1402007922207658E-3</v>
      </c>
      <c r="I1727" s="8">
        <f t="shared" si="214"/>
        <v>1.4139230641530083E-2</v>
      </c>
      <c r="J1727" s="8">
        <f t="shared" si="215"/>
        <v>0.64644258403805588</v>
      </c>
      <c r="K1727" s="9">
        <f t="shared" si="216"/>
        <v>39.262989812410851</v>
      </c>
      <c r="L1727" s="9"/>
      <c r="M1727">
        <f t="shared" si="213"/>
        <v>126.9748391028994</v>
      </c>
      <c r="N1727">
        <f t="shared" si="213"/>
        <v>107.24450216811809</v>
      </c>
    </row>
    <row r="1728" spans="2:14" x14ac:dyDescent="0.25">
      <c r="B1728" s="3">
        <f t="shared" si="209"/>
        <v>1725</v>
      </c>
      <c r="C1728" s="7">
        <v>44827</v>
      </c>
      <c r="D1728" s="10">
        <v>19289.91</v>
      </c>
      <c r="E1728" s="3">
        <f t="shared" si="208"/>
        <v>9.8673374402590301</v>
      </c>
      <c r="F1728" s="8">
        <f t="shared" si="210"/>
        <v>0</v>
      </c>
      <c r="G1728" s="8">
        <f t="shared" si="211"/>
        <v>5.7749218814109327E-3</v>
      </c>
      <c r="H1728" s="8">
        <f t="shared" si="214"/>
        <v>8.6778768929386459E-3</v>
      </c>
      <c r="I1728" s="8">
        <f t="shared" si="214"/>
        <v>1.4276728781563677E-2</v>
      </c>
      <c r="J1728" s="8">
        <f t="shared" si="215"/>
        <v>0.60783370096270684</v>
      </c>
      <c r="K1728" s="9">
        <f t="shared" si="216"/>
        <v>37.80451302885119</v>
      </c>
      <c r="L1728" s="9"/>
      <c r="M1728">
        <f t="shared" si="213"/>
        <v>127.03689295919948</v>
      </c>
      <c r="N1728">
        <f t="shared" si="213"/>
        <v>107.27411593179767</v>
      </c>
    </row>
    <row r="1729" spans="2:14" x14ac:dyDescent="0.25">
      <c r="B1729" s="3">
        <f t="shared" si="209"/>
        <v>1726</v>
      </c>
      <c r="C1729" s="7">
        <v>44828</v>
      </c>
      <c r="D1729" s="10">
        <v>18920.5</v>
      </c>
      <c r="E1729" s="3">
        <f t="shared" si="208"/>
        <v>9.8480012693179919</v>
      </c>
      <c r="F1729" s="8">
        <f t="shared" si="210"/>
        <v>0</v>
      </c>
      <c r="G1729" s="8">
        <f t="shared" si="211"/>
        <v>1.9336170941038233E-2</v>
      </c>
      <c r="H1729" s="8">
        <f t="shared" si="214"/>
        <v>8.6411231567015828E-3</v>
      </c>
      <c r="I1729" s="8">
        <f t="shared" si="214"/>
        <v>1.4737113803969349E-2</v>
      </c>
      <c r="J1729" s="8">
        <f t="shared" si="215"/>
        <v>0.58635111811202478</v>
      </c>
      <c r="K1729" s="9">
        <f t="shared" si="216"/>
        <v>36.962253275293989</v>
      </c>
      <c r="L1729" s="9"/>
      <c r="M1729">
        <f t="shared" si="213"/>
        <v>127.09894681549956</v>
      </c>
      <c r="N1729">
        <f t="shared" si="213"/>
        <v>107.30372969547724</v>
      </c>
    </row>
    <row r="1730" spans="2:14" x14ac:dyDescent="0.25">
      <c r="B1730" s="3">
        <f t="shared" si="209"/>
        <v>1727</v>
      </c>
      <c r="C1730" s="7">
        <v>44829</v>
      </c>
      <c r="D1730" s="10">
        <v>18807.38</v>
      </c>
      <c r="E1730" s="3">
        <f t="shared" si="208"/>
        <v>9.8420046249806834</v>
      </c>
      <c r="F1730" s="8">
        <f t="shared" si="210"/>
        <v>0</v>
      </c>
      <c r="G1730" s="8">
        <f t="shared" si="211"/>
        <v>5.9966443373085099E-3</v>
      </c>
      <c r="H1730" s="8">
        <f t="shared" si="214"/>
        <v>8.6411231567015828E-3</v>
      </c>
      <c r="I1730" s="8">
        <f t="shared" si="214"/>
        <v>1.474689979864296E-2</v>
      </c>
      <c r="J1730" s="8">
        <f t="shared" si="215"/>
        <v>0.58596201741987541</v>
      </c>
      <c r="K1730" s="9">
        <f t="shared" si="216"/>
        <v>36.946787563875496</v>
      </c>
      <c r="L1730" s="9"/>
      <c r="M1730">
        <f t="shared" si="213"/>
        <v>127.16100067179966</v>
      </c>
      <c r="N1730">
        <f t="shared" si="213"/>
        <v>107.33334345915682</v>
      </c>
    </row>
    <row r="1731" spans="2:14" x14ac:dyDescent="0.25">
      <c r="B1731" s="3">
        <f t="shared" si="209"/>
        <v>1728</v>
      </c>
      <c r="C1731" s="7">
        <v>44830</v>
      </c>
      <c r="D1731" s="10">
        <v>19227.82</v>
      </c>
      <c r="E1731" s="3">
        <f t="shared" si="208"/>
        <v>9.8641134676219995</v>
      </c>
      <c r="F1731" s="8">
        <f t="shared" si="210"/>
        <v>2.2108842641316073E-2</v>
      </c>
      <c r="G1731" s="8">
        <f t="shared" si="211"/>
        <v>0</v>
      </c>
      <c r="H1731" s="8">
        <f t="shared" si="214"/>
        <v>9.1675241719710119E-3</v>
      </c>
      <c r="I1731" s="8">
        <f t="shared" si="214"/>
        <v>1.4539873957565782E-2</v>
      </c>
      <c r="J1731" s="8">
        <f t="shared" si="215"/>
        <v>0.63050919139506822</v>
      </c>
      <c r="K1731" s="9">
        <f t="shared" si="216"/>
        <v>38.669465632119667</v>
      </c>
      <c r="L1731" s="9"/>
      <c r="M1731">
        <f t="shared" si="213"/>
        <v>127.22305452809974</v>
      </c>
      <c r="N1731">
        <f t="shared" si="213"/>
        <v>107.3629572228364</v>
      </c>
    </row>
    <row r="1732" spans="2:14" x14ac:dyDescent="0.25">
      <c r="B1732" s="3">
        <f t="shared" si="209"/>
        <v>1729</v>
      </c>
      <c r="C1732" s="7">
        <v>44831</v>
      </c>
      <c r="D1732" s="10">
        <v>19079.13</v>
      </c>
      <c r="E1732" s="3">
        <f t="shared" ref="E1732:E1795" si="217">LN(D1732)</f>
        <v>9.8563503464784041</v>
      </c>
      <c r="F1732" s="8">
        <f t="shared" si="210"/>
        <v>0</v>
      </c>
      <c r="G1732" s="8">
        <f t="shared" si="211"/>
        <v>7.7631211435953418E-3</v>
      </c>
      <c r="H1732" s="8">
        <f t="shared" si="214"/>
        <v>9.1675241719710119E-3</v>
      </c>
      <c r="I1732" s="8">
        <f t="shared" si="214"/>
        <v>1.4486283034586402E-2</v>
      </c>
      <c r="J1732" s="8">
        <f t="shared" si="215"/>
        <v>0.63284171309391746</v>
      </c>
      <c r="K1732" s="9">
        <f t="shared" si="216"/>
        <v>38.757076575095908</v>
      </c>
      <c r="L1732" s="9"/>
      <c r="M1732">
        <f t="shared" si="213"/>
        <v>127.28510838439982</v>
      </c>
      <c r="N1732">
        <f t="shared" si="213"/>
        <v>107.39257098651596</v>
      </c>
    </row>
    <row r="1733" spans="2:14" x14ac:dyDescent="0.25">
      <c r="B1733" s="3">
        <f t="shared" ref="B1733:B1796" si="218">+B1732+1</f>
        <v>1730</v>
      </c>
      <c r="C1733" s="7">
        <v>44832</v>
      </c>
      <c r="D1733" s="10">
        <v>19412.82</v>
      </c>
      <c r="E1733" s="3">
        <f t="shared" si="217"/>
        <v>9.8736889515451622</v>
      </c>
      <c r="F1733" s="8">
        <f t="shared" ref="F1733:F1796" si="219">IF(E1733&gt;E1732,E1733-E1732,0)</f>
        <v>1.7338605066758106E-2</v>
      </c>
      <c r="G1733" s="8">
        <f t="shared" si="211"/>
        <v>0</v>
      </c>
      <c r="H1733" s="8">
        <f t="shared" si="214"/>
        <v>9.5803481021319199E-3</v>
      </c>
      <c r="I1733" s="8">
        <f t="shared" si="214"/>
        <v>1.396960798878584E-2</v>
      </c>
      <c r="J1733" s="8">
        <f t="shared" si="215"/>
        <v>0.68579935169423389</v>
      </c>
      <c r="K1733" s="9">
        <f t="shared" si="216"/>
        <v>40.680959510691672</v>
      </c>
      <c r="L1733" s="9"/>
      <c r="M1733">
        <f t="shared" si="213"/>
        <v>127.3471622406999</v>
      </c>
      <c r="N1733">
        <f t="shared" si="213"/>
        <v>107.42218475019554</v>
      </c>
    </row>
    <row r="1734" spans="2:14" x14ac:dyDescent="0.25">
      <c r="B1734" s="3">
        <f t="shared" si="218"/>
        <v>1731</v>
      </c>
      <c r="C1734" s="7">
        <v>44833</v>
      </c>
      <c r="D1734" s="10">
        <v>19591.509999999998</v>
      </c>
      <c r="E1734" s="3">
        <f t="shared" si="217"/>
        <v>9.8828515881109951</v>
      </c>
      <c r="F1734" s="8">
        <f t="shared" si="219"/>
        <v>9.1626365658328268E-3</v>
      </c>
      <c r="G1734" s="8">
        <f t="shared" si="211"/>
        <v>0</v>
      </c>
      <c r="H1734" s="8">
        <f t="shared" si="214"/>
        <v>9.7985061156041307E-3</v>
      </c>
      <c r="I1734" s="8">
        <f t="shared" si="214"/>
        <v>1.3814615335656834E-2</v>
      </c>
      <c r="J1734" s="8">
        <f t="shared" si="215"/>
        <v>0.70928548334699237</v>
      </c>
      <c r="K1734" s="9">
        <f t="shared" si="216"/>
        <v>41.496022183381776</v>
      </c>
      <c r="L1734" s="9"/>
      <c r="M1734">
        <f t="shared" si="213"/>
        <v>127.40921609699998</v>
      </c>
      <c r="N1734">
        <f t="shared" si="213"/>
        <v>107.45179851387512</v>
      </c>
    </row>
    <row r="1735" spans="2:14" x14ac:dyDescent="0.25">
      <c r="B1735" s="3">
        <f t="shared" si="218"/>
        <v>1732</v>
      </c>
      <c r="C1735" s="7">
        <v>44834</v>
      </c>
      <c r="D1735" s="10">
        <v>19422.61</v>
      </c>
      <c r="E1735" s="3">
        <f t="shared" si="217"/>
        <v>9.8741931303430981</v>
      </c>
      <c r="F1735" s="8">
        <f t="shared" si="219"/>
        <v>0</v>
      </c>
      <c r="G1735" s="8">
        <f t="shared" si="211"/>
        <v>8.6584577678969765E-3</v>
      </c>
      <c r="H1735" s="8">
        <f t="shared" si="214"/>
        <v>9.7985061156041307E-3</v>
      </c>
      <c r="I1735" s="8">
        <f t="shared" si="214"/>
        <v>1.1469152197201037E-2</v>
      </c>
      <c r="J1735" s="8">
        <f t="shared" si="215"/>
        <v>0.85433569518725061</v>
      </c>
      <c r="K1735" s="9">
        <f t="shared" si="216"/>
        <v>46.072331854722776</v>
      </c>
      <c r="L1735" s="9"/>
      <c r="M1735">
        <f t="shared" si="213"/>
        <v>127.47126995330007</v>
      </c>
      <c r="N1735">
        <f t="shared" si="213"/>
        <v>107.4814122775547</v>
      </c>
    </row>
    <row r="1736" spans="2:14" x14ac:dyDescent="0.25">
      <c r="B1736" s="3">
        <f t="shared" si="218"/>
        <v>1733</v>
      </c>
      <c r="C1736" s="7">
        <v>44835</v>
      </c>
      <c r="D1736" s="10">
        <v>19310.95</v>
      </c>
      <c r="E1736" s="3">
        <f t="shared" si="217"/>
        <v>9.8684275715195078</v>
      </c>
      <c r="F1736" s="8">
        <f t="shared" si="219"/>
        <v>0</v>
      </c>
      <c r="G1736" s="8">
        <f t="shared" ref="G1736:G1799" si="220">IF(E1736&lt;E1735,E1735-E1736,0)</f>
        <v>5.765558823590311E-3</v>
      </c>
      <c r="H1736" s="8">
        <f t="shared" si="214"/>
        <v>9.4517131416313599E-3</v>
      </c>
      <c r="I1736" s="8">
        <f t="shared" si="214"/>
        <v>1.1606427407286521E-2</v>
      </c>
      <c r="J1736" s="8">
        <f t="shared" si="215"/>
        <v>0.81435163551684897</v>
      </c>
      <c r="K1736" s="9">
        <f t="shared" si="216"/>
        <v>44.883892382022573</v>
      </c>
      <c r="L1736" s="9"/>
      <c r="M1736">
        <f t="shared" ref="M1736:N1767" si="221">($B1736-100)*M$101+M$102</f>
        <v>127.53332380960016</v>
      </c>
      <c r="N1736">
        <f t="shared" si="221"/>
        <v>107.51102604123427</v>
      </c>
    </row>
    <row r="1737" spans="2:14" x14ac:dyDescent="0.25">
      <c r="B1737" s="3">
        <f t="shared" si="218"/>
        <v>1734</v>
      </c>
      <c r="C1737" s="7">
        <v>44836</v>
      </c>
      <c r="D1737" s="10">
        <v>19056.8</v>
      </c>
      <c r="E1737" s="3">
        <f t="shared" si="217"/>
        <v>9.85517927224201</v>
      </c>
      <c r="F1737" s="8">
        <f t="shared" si="219"/>
        <v>0</v>
      </c>
      <c r="G1737" s="8">
        <f t="shared" si="220"/>
        <v>1.3248299277497821E-2</v>
      </c>
      <c r="H1737" s="8">
        <f t="shared" si="214"/>
        <v>9.0324648914861892E-3</v>
      </c>
      <c r="I1737" s="8">
        <f t="shared" si="214"/>
        <v>1.1921863104369802E-2</v>
      </c>
      <c r="J1737" s="8">
        <f t="shared" si="215"/>
        <v>0.75763870230781782</v>
      </c>
      <c r="K1737" s="9">
        <f t="shared" si="216"/>
        <v>43.105485860832587</v>
      </c>
      <c r="L1737" s="9"/>
      <c r="M1737">
        <f t="shared" si="221"/>
        <v>127.59537766590024</v>
      </c>
      <c r="N1737">
        <f t="shared" si="221"/>
        <v>107.54063980491385</v>
      </c>
    </row>
    <row r="1738" spans="2:14" x14ac:dyDescent="0.25">
      <c r="B1738" s="3">
        <f t="shared" si="218"/>
        <v>1735</v>
      </c>
      <c r="C1738" s="7">
        <v>44837</v>
      </c>
      <c r="D1738" s="10">
        <v>19629.080000000002</v>
      </c>
      <c r="E1738" s="3">
        <f t="shared" si="217"/>
        <v>9.8847674191319683</v>
      </c>
      <c r="F1738" s="8">
        <f t="shared" si="219"/>
        <v>2.9588146889958367E-2</v>
      </c>
      <c r="G1738" s="8">
        <f t="shared" si="220"/>
        <v>0</v>
      </c>
      <c r="H1738" s="8">
        <f t="shared" si="214"/>
        <v>9.7369445793423406E-3</v>
      </c>
      <c r="I1738" s="8">
        <f t="shared" si="214"/>
        <v>1.1793393101275368E-2</v>
      </c>
      <c r="J1738" s="8">
        <f t="shared" si="215"/>
        <v>0.82562706896366933</v>
      </c>
      <c r="K1738" s="9">
        <f t="shared" si="216"/>
        <v>45.224300351349555</v>
      </c>
      <c r="L1738" s="9"/>
      <c r="M1738">
        <f t="shared" si="221"/>
        <v>127.65743152220033</v>
      </c>
      <c r="N1738">
        <f t="shared" si="221"/>
        <v>107.57025356859343</v>
      </c>
    </row>
    <row r="1739" spans="2:14" x14ac:dyDescent="0.25">
      <c r="B1739" s="3">
        <f t="shared" si="218"/>
        <v>1736</v>
      </c>
      <c r="C1739" s="7">
        <v>44838</v>
      </c>
      <c r="D1739" s="10">
        <v>20337.82</v>
      </c>
      <c r="E1739" s="3">
        <f t="shared" si="217"/>
        <v>9.9202374858841473</v>
      </c>
      <c r="F1739" s="8">
        <f t="shared" si="219"/>
        <v>3.5470066752179008E-2</v>
      </c>
      <c r="G1739" s="8">
        <f t="shared" si="220"/>
        <v>0</v>
      </c>
      <c r="H1739" s="8">
        <f t="shared" si="214"/>
        <v>1.0438054281305271E-2</v>
      </c>
      <c r="I1739" s="8">
        <f t="shared" si="214"/>
        <v>1.1793393101275368E-2</v>
      </c>
      <c r="J1739" s="8">
        <f t="shared" si="215"/>
        <v>0.88507643149590876</v>
      </c>
      <c r="K1739" s="9">
        <f t="shared" si="216"/>
        <v>46.951753080566256</v>
      </c>
      <c r="L1739" s="9"/>
      <c r="M1739">
        <f t="shared" si="221"/>
        <v>127.71948537850041</v>
      </c>
      <c r="N1739">
        <f t="shared" si="221"/>
        <v>107.59986733227301</v>
      </c>
    </row>
    <row r="1740" spans="2:14" x14ac:dyDescent="0.25">
      <c r="B1740" s="3">
        <f t="shared" si="218"/>
        <v>1737</v>
      </c>
      <c r="C1740" s="7">
        <v>44839</v>
      </c>
      <c r="D1740" s="10">
        <v>20158.259999999998</v>
      </c>
      <c r="E1740" s="3">
        <f t="shared" si="217"/>
        <v>9.9113694089366149</v>
      </c>
      <c r="F1740" s="8">
        <f t="shared" si="219"/>
        <v>0</v>
      </c>
      <c r="G1740" s="8">
        <f t="shared" si="220"/>
        <v>8.8680769475324439E-3</v>
      </c>
      <c r="H1740" s="8">
        <f t="shared" si="214"/>
        <v>1.0438054281305271E-2</v>
      </c>
      <c r="I1740" s="8">
        <f t="shared" si="214"/>
        <v>1.1825770704217415E-2</v>
      </c>
      <c r="J1740" s="8">
        <f t="shared" si="215"/>
        <v>0.88265319380687435</v>
      </c>
      <c r="K1740" s="9">
        <f t="shared" si="216"/>
        <v>46.883472575322251</v>
      </c>
      <c r="L1740" s="9"/>
      <c r="M1740">
        <f t="shared" si="221"/>
        <v>127.78153923480049</v>
      </c>
      <c r="N1740">
        <f t="shared" si="221"/>
        <v>107.62948109595258</v>
      </c>
    </row>
    <row r="1741" spans="2:14" x14ac:dyDescent="0.25">
      <c r="B1741" s="3">
        <f t="shared" si="218"/>
        <v>1738</v>
      </c>
      <c r="C1741" s="7">
        <v>44840</v>
      </c>
      <c r="D1741" s="10">
        <v>19960.669999999998</v>
      </c>
      <c r="E1741" s="3">
        <f t="shared" si="217"/>
        <v>9.9015191164363596</v>
      </c>
      <c r="F1741" s="8">
        <f t="shared" si="219"/>
        <v>0</v>
      </c>
      <c r="G1741" s="8">
        <f t="shared" si="220"/>
        <v>9.8502925002552644E-3</v>
      </c>
      <c r="H1741" s="8">
        <f t="shared" si="214"/>
        <v>1.0226220985329373E-2</v>
      </c>
      <c r="I1741" s="8">
        <f t="shared" si="214"/>
        <v>1.2060301478033017E-2</v>
      </c>
      <c r="J1741" s="8">
        <f t="shared" si="215"/>
        <v>0.84792415877461347</v>
      </c>
      <c r="K1741" s="9">
        <f t="shared" si="216"/>
        <v>45.885225037421705</v>
      </c>
      <c r="L1741" s="9"/>
      <c r="M1741">
        <f t="shared" si="221"/>
        <v>127.84359309110059</v>
      </c>
      <c r="N1741">
        <f t="shared" si="221"/>
        <v>107.65909485963215</v>
      </c>
    </row>
    <row r="1742" spans="2:14" x14ac:dyDescent="0.25">
      <c r="B1742" s="3">
        <f t="shared" si="218"/>
        <v>1739</v>
      </c>
      <c r="C1742" s="7">
        <v>44841</v>
      </c>
      <c r="D1742" s="10">
        <v>19530.09</v>
      </c>
      <c r="E1742" s="3">
        <f t="shared" si="217"/>
        <v>9.879711632155038</v>
      </c>
      <c r="F1742" s="8">
        <f t="shared" si="219"/>
        <v>0</v>
      </c>
      <c r="G1742" s="8">
        <f t="shared" si="220"/>
        <v>2.1807484281321621E-2</v>
      </c>
      <c r="H1742" s="8">
        <f t="shared" si="214"/>
        <v>1.0226220985329373E-2</v>
      </c>
      <c r="I1742" s="8">
        <f t="shared" si="214"/>
        <v>1.1077563065594376E-2</v>
      </c>
      <c r="J1742" s="8">
        <f t="shared" si="215"/>
        <v>0.92314716917214645</v>
      </c>
      <c r="K1742" s="9">
        <f t="shared" si="216"/>
        <v>48.001899385034164</v>
      </c>
      <c r="L1742" s="9"/>
      <c r="M1742">
        <f t="shared" si="221"/>
        <v>127.90564694740067</v>
      </c>
      <c r="N1742">
        <f t="shared" si="221"/>
        <v>107.68870862331173</v>
      </c>
    </row>
    <row r="1743" spans="2:14" x14ac:dyDescent="0.25">
      <c r="B1743" s="3">
        <f t="shared" si="218"/>
        <v>1740</v>
      </c>
      <c r="C1743" s="7">
        <v>44842</v>
      </c>
      <c r="D1743" s="10">
        <v>19417.96</v>
      </c>
      <c r="E1743" s="3">
        <f t="shared" si="217"/>
        <v>9.8739536899835869</v>
      </c>
      <c r="F1743" s="8">
        <f t="shared" si="219"/>
        <v>0</v>
      </c>
      <c r="G1743" s="8">
        <f t="shared" si="220"/>
        <v>5.7579421714510914E-3</v>
      </c>
      <c r="H1743" s="8">
        <f t="shared" si="214"/>
        <v>1.0226220985329373E-2</v>
      </c>
      <c r="I1743" s="8">
        <f t="shared" si="214"/>
        <v>1.097412807019398E-2</v>
      </c>
      <c r="J1743" s="8">
        <f t="shared" si="215"/>
        <v>0.931848154123885</v>
      </c>
      <c r="K1743" s="9">
        <f t="shared" si="216"/>
        <v>48.236097238526945</v>
      </c>
      <c r="L1743" s="9"/>
      <c r="M1743">
        <f t="shared" si="221"/>
        <v>127.96770080370075</v>
      </c>
      <c r="N1743">
        <f t="shared" si="221"/>
        <v>107.7183223869913</v>
      </c>
    </row>
    <row r="1744" spans="2:14" x14ac:dyDescent="0.25">
      <c r="B1744" s="3">
        <f t="shared" si="218"/>
        <v>1741</v>
      </c>
      <c r="C1744" s="7">
        <v>44843</v>
      </c>
      <c r="D1744" s="10">
        <v>19439.02</v>
      </c>
      <c r="E1744" s="3">
        <f t="shared" si="217"/>
        <v>9.8750376652210932</v>
      </c>
      <c r="F1744" s="8">
        <f t="shared" si="219"/>
        <v>1.0839752375062517E-3</v>
      </c>
      <c r="G1744" s="8">
        <f t="shared" si="220"/>
        <v>0</v>
      </c>
      <c r="H1744" s="8">
        <f t="shared" si="214"/>
        <v>1.0252029919555714E-2</v>
      </c>
      <c r="I1744" s="8">
        <f t="shared" si="214"/>
        <v>1.039440648027023E-2</v>
      </c>
      <c r="J1744" s="8">
        <f t="shared" si="215"/>
        <v>0.98630257908570695</v>
      </c>
      <c r="K1744" s="9">
        <f t="shared" si="216"/>
        <v>49.65520306275296</v>
      </c>
      <c r="L1744" s="9"/>
      <c r="M1744">
        <f t="shared" si="221"/>
        <v>128.02975466000083</v>
      </c>
      <c r="N1744">
        <f t="shared" si="221"/>
        <v>107.74793615067088</v>
      </c>
    </row>
    <row r="1745" spans="2:14" x14ac:dyDescent="0.25">
      <c r="B1745" s="3">
        <f t="shared" si="218"/>
        <v>1742</v>
      </c>
      <c r="C1745" s="7">
        <v>44844</v>
      </c>
      <c r="D1745" s="10">
        <v>19131.87</v>
      </c>
      <c r="E1745" s="3">
        <f t="shared" si="217"/>
        <v>9.8591108098785032</v>
      </c>
      <c r="F1745" s="8">
        <f t="shared" si="219"/>
        <v>0</v>
      </c>
      <c r="G1745" s="8">
        <f t="shared" si="220"/>
        <v>1.5926855342589974E-2</v>
      </c>
      <c r="H1745" s="8">
        <f t="shared" si="214"/>
        <v>9.3792803623040655E-3</v>
      </c>
      <c r="I1745" s="8">
        <f t="shared" si="214"/>
        <v>1.0773617321760468E-2</v>
      </c>
      <c r="J1745" s="8">
        <f t="shared" si="215"/>
        <v>0.87057857005556227</v>
      </c>
      <c r="K1745" s="9">
        <f t="shared" si="216"/>
        <v>46.540604281043557</v>
      </c>
      <c r="L1745" s="9"/>
      <c r="M1745">
        <f t="shared" si="221"/>
        <v>128.09180851630092</v>
      </c>
      <c r="N1745">
        <f t="shared" si="221"/>
        <v>107.77754991435046</v>
      </c>
    </row>
    <row r="1746" spans="2:14" x14ac:dyDescent="0.25">
      <c r="B1746" s="3">
        <f t="shared" si="218"/>
        <v>1743</v>
      </c>
      <c r="C1746" s="7">
        <v>44845</v>
      </c>
      <c r="D1746" s="10">
        <v>19060</v>
      </c>
      <c r="E1746" s="3">
        <f t="shared" si="217"/>
        <v>9.8553471772081931</v>
      </c>
      <c r="F1746" s="8">
        <f t="shared" si="219"/>
        <v>0</v>
      </c>
      <c r="G1746" s="8">
        <f t="shared" si="220"/>
        <v>3.763632670310102E-3</v>
      </c>
      <c r="H1746" s="8">
        <f t="shared" si="214"/>
        <v>9.3792803623040655E-3</v>
      </c>
      <c r="I1746" s="8">
        <f t="shared" si="214"/>
        <v>1.0300203101263698E-2</v>
      </c>
      <c r="J1746" s="8">
        <f t="shared" si="215"/>
        <v>0.91059178834574173</v>
      </c>
      <c r="K1746" s="9">
        <f t="shared" si="216"/>
        <v>47.660195856602336</v>
      </c>
      <c r="L1746" s="9"/>
      <c r="M1746">
        <f t="shared" si="221"/>
        <v>128.153862372601</v>
      </c>
      <c r="N1746">
        <f t="shared" si="221"/>
        <v>107.80716367803004</v>
      </c>
    </row>
    <row r="1747" spans="2:14" x14ac:dyDescent="0.25">
      <c r="B1747" s="3">
        <f t="shared" si="218"/>
        <v>1744</v>
      </c>
      <c r="C1747" s="7">
        <v>44846</v>
      </c>
      <c r="D1747" s="10">
        <v>19155.53</v>
      </c>
      <c r="E1747" s="3">
        <f t="shared" si="217"/>
        <v>9.8603467257678918</v>
      </c>
      <c r="F1747" s="8">
        <f t="shared" si="219"/>
        <v>4.9995485596987521E-3</v>
      </c>
      <c r="G1747" s="8">
        <f t="shared" si="220"/>
        <v>0</v>
      </c>
      <c r="H1747" s="8">
        <f t="shared" si="214"/>
        <v>9.2135672804884473E-3</v>
      </c>
      <c r="I1747" s="8">
        <f t="shared" si="214"/>
        <v>1.0300203101263698E-2</v>
      </c>
      <c r="J1747" s="8">
        <f t="shared" si="215"/>
        <v>0.89450345686465782</v>
      </c>
      <c r="K1747" s="9">
        <f t="shared" si="216"/>
        <v>47.215720489897244</v>
      </c>
      <c r="L1747" s="9"/>
      <c r="M1747">
        <f t="shared" si="221"/>
        <v>128.21591622890108</v>
      </c>
      <c r="N1747">
        <f t="shared" si="221"/>
        <v>107.83677744170961</v>
      </c>
    </row>
    <row r="1748" spans="2:14" x14ac:dyDescent="0.25">
      <c r="B1748" s="3">
        <f t="shared" si="218"/>
        <v>1745</v>
      </c>
      <c r="C1748" s="7">
        <v>44847</v>
      </c>
      <c r="D1748" s="10">
        <v>19375.13</v>
      </c>
      <c r="E1748" s="3">
        <f t="shared" si="217"/>
        <v>9.8717455638764573</v>
      </c>
      <c r="F1748" s="8">
        <f t="shared" si="219"/>
        <v>1.1398838108565457E-2</v>
      </c>
      <c r="G1748" s="8">
        <f t="shared" si="220"/>
        <v>0</v>
      </c>
      <c r="H1748" s="8">
        <f t="shared" si="214"/>
        <v>9.3884535609864983E-3</v>
      </c>
      <c r="I1748" s="8">
        <f t="shared" si="214"/>
        <v>1.0300203101263698E-2</v>
      </c>
      <c r="J1748" s="8">
        <f t="shared" si="215"/>
        <v>0.91148237259852283</v>
      </c>
      <c r="K1748" s="9">
        <f t="shared" si="216"/>
        <v>47.684581645366059</v>
      </c>
      <c r="L1748" s="9"/>
      <c r="M1748">
        <f t="shared" si="221"/>
        <v>128.27797008520116</v>
      </c>
      <c r="N1748">
        <f t="shared" si="221"/>
        <v>107.86639120538919</v>
      </c>
    </row>
    <row r="1749" spans="2:14" x14ac:dyDescent="0.25">
      <c r="B1749" s="3">
        <f t="shared" si="218"/>
        <v>1746</v>
      </c>
      <c r="C1749" s="7">
        <v>44848</v>
      </c>
      <c r="D1749" s="10">
        <v>19176.93</v>
      </c>
      <c r="E1749" s="3">
        <f t="shared" si="217"/>
        <v>9.8614632730608776</v>
      </c>
      <c r="F1749" s="8">
        <f t="shared" si="219"/>
        <v>0</v>
      </c>
      <c r="G1749" s="8">
        <f t="shared" si="220"/>
        <v>1.0282290815579742E-2</v>
      </c>
      <c r="H1749" s="8">
        <f t="shared" si="214"/>
        <v>9.3884535609864983E-3</v>
      </c>
      <c r="I1749" s="8">
        <f t="shared" si="214"/>
        <v>1.0331653037031853E-2</v>
      </c>
      <c r="J1749" s="8">
        <f t="shared" si="215"/>
        <v>0.90870778638571825</v>
      </c>
      <c r="K1749" s="9">
        <f t="shared" si="216"/>
        <v>47.608533525523299</v>
      </c>
      <c r="L1749" s="9"/>
      <c r="M1749">
        <f t="shared" si="221"/>
        <v>128.34002394150124</v>
      </c>
      <c r="N1749">
        <f t="shared" si="221"/>
        <v>107.89600496906877</v>
      </c>
    </row>
    <row r="1750" spans="2:14" x14ac:dyDescent="0.25">
      <c r="B1750" s="3">
        <f t="shared" si="218"/>
        <v>1747</v>
      </c>
      <c r="C1750" s="7">
        <v>44849</v>
      </c>
      <c r="D1750" s="10">
        <v>19069.39</v>
      </c>
      <c r="E1750" s="3">
        <f t="shared" si="217"/>
        <v>9.855839710668068</v>
      </c>
      <c r="F1750" s="8">
        <f t="shared" si="219"/>
        <v>0</v>
      </c>
      <c r="G1750" s="8">
        <f t="shared" si="220"/>
        <v>5.623562392809589E-3</v>
      </c>
      <c r="H1750" s="8">
        <f t="shared" si="214"/>
        <v>9.3884535609864983E-3</v>
      </c>
      <c r="I1750" s="8">
        <f t="shared" si="214"/>
        <v>1.0321961196187864E-2</v>
      </c>
      <c r="J1750" s="8">
        <f t="shared" si="215"/>
        <v>0.90956102067636802</v>
      </c>
      <c r="K1750" s="9">
        <f t="shared" si="216"/>
        <v>47.631943196777279</v>
      </c>
      <c r="L1750" s="9"/>
      <c r="M1750">
        <f t="shared" si="221"/>
        <v>128.40207779780133</v>
      </c>
      <c r="N1750">
        <f t="shared" si="221"/>
        <v>107.92561873274835</v>
      </c>
    </row>
    <row r="1751" spans="2:14" x14ac:dyDescent="0.25">
      <c r="B1751" s="3">
        <f t="shared" si="218"/>
        <v>1748</v>
      </c>
      <c r="C1751" s="7">
        <v>44850</v>
      </c>
      <c r="D1751" s="10">
        <v>19262.98</v>
      </c>
      <c r="E1751" s="3">
        <f t="shared" si="217"/>
        <v>9.865940398201742</v>
      </c>
      <c r="F1751" s="8">
        <f t="shared" si="219"/>
        <v>1.0100687533673991E-2</v>
      </c>
      <c r="G1751" s="8">
        <f t="shared" si="220"/>
        <v>0</v>
      </c>
      <c r="H1751" s="8">
        <f t="shared" si="214"/>
        <v>9.4276241909048153E-3</v>
      </c>
      <c r="I1751" s="8">
        <f t="shared" si="214"/>
        <v>1.0321961196187864E-2</v>
      </c>
      <c r="J1751" s="8">
        <f t="shared" si="215"/>
        <v>0.91335590317726179</v>
      </c>
      <c r="K1751" s="9">
        <f t="shared" si="216"/>
        <v>47.735808150515552</v>
      </c>
      <c r="L1751" s="9"/>
      <c r="M1751">
        <f t="shared" si="221"/>
        <v>128.46413165410141</v>
      </c>
      <c r="N1751">
        <f t="shared" si="221"/>
        <v>107.95523249642793</v>
      </c>
    </row>
    <row r="1752" spans="2:14" x14ac:dyDescent="0.25">
      <c r="B1752" s="3">
        <f t="shared" si="218"/>
        <v>1749</v>
      </c>
      <c r="C1752" s="7">
        <v>44851</v>
      </c>
      <c r="D1752" s="10">
        <v>19549.86</v>
      </c>
      <c r="E1752" s="3">
        <f t="shared" si="217"/>
        <v>9.880723404262552</v>
      </c>
      <c r="F1752" s="8">
        <f t="shared" si="219"/>
        <v>1.4783006060810067E-2</v>
      </c>
      <c r="G1752" s="8">
        <f t="shared" si="220"/>
        <v>0</v>
      </c>
      <c r="H1752" s="8">
        <f t="shared" si="214"/>
        <v>9.779600525686008E-3</v>
      </c>
      <c r="I1752" s="8">
        <f t="shared" si="214"/>
        <v>1.0078510138154776E-2</v>
      </c>
      <c r="J1752" s="8">
        <f t="shared" si="215"/>
        <v>0.97034188502354435</v>
      </c>
      <c r="K1752" s="9">
        <f t="shared" si="216"/>
        <v>49.247386577885663</v>
      </c>
      <c r="L1752" s="9"/>
      <c r="M1752">
        <f t="shared" si="221"/>
        <v>128.52618551040149</v>
      </c>
      <c r="N1752">
        <f t="shared" si="221"/>
        <v>107.9848462601075</v>
      </c>
    </row>
    <row r="1753" spans="2:14" x14ac:dyDescent="0.25">
      <c r="B1753" s="3">
        <f t="shared" si="218"/>
        <v>1750</v>
      </c>
      <c r="C1753" s="7">
        <v>44852</v>
      </c>
      <c r="D1753" s="10">
        <v>19327.439999999999</v>
      </c>
      <c r="E1753" s="3">
        <f t="shared" si="217"/>
        <v>9.8692811268048679</v>
      </c>
      <c r="F1753" s="8">
        <f t="shared" si="219"/>
        <v>0</v>
      </c>
      <c r="G1753" s="8">
        <f t="shared" si="220"/>
        <v>1.1442277457684114E-2</v>
      </c>
      <c r="H1753" s="8">
        <f t="shared" si="214"/>
        <v>9.779600525686008E-3</v>
      </c>
      <c r="I1753" s="8">
        <f t="shared" si="214"/>
        <v>9.1089202674082236E-3</v>
      </c>
      <c r="J1753" s="8">
        <f t="shared" si="215"/>
        <v>1.073628952563948</v>
      </c>
      <c r="K1753" s="9">
        <f t="shared" si="216"/>
        <v>51.77536469272647</v>
      </c>
      <c r="L1753" s="9"/>
      <c r="M1753">
        <f t="shared" si="221"/>
        <v>128.5882393667016</v>
      </c>
      <c r="N1753">
        <f t="shared" si="221"/>
        <v>108.01446002378708</v>
      </c>
    </row>
    <row r="1754" spans="2:14" x14ac:dyDescent="0.25">
      <c r="B1754" s="3">
        <f t="shared" si="218"/>
        <v>1751</v>
      </c>
      <c r="C1754" s="7">
        <v>44853</v>
      </c>
      <c r="D1754" s="10">
        <v>19123.97</v>
      </c>
      <c r="E1754" s="3">
        <f t="shared" si="217"/>
        <v>9.858697801035289</v>
      </c>
      <c r="F1754" s="8">
        <f t="shared" si="219"/>
        <v>0</v>
      </c>
      <c r="G1754" s="8">
        <f t="shared" si="220"/>
        <v>1.0583325769578877E-2</v>
      </c>
      <c r="H1754" s="8">
        <f t="shared" si="214"/>
        <v>9.1515822959703039E-3</v>
      </c>
      <c r="I1754" s="8">
        <f t="shared" si="214"/>
        <v>9.3609042143029588E-3</v>
      </c>
      <c r="J1754" s="8">
        <f t="shared" si="215"/>
        <v>0.97763870737905612</v>
      </c>
      <c r="K1754" s="9">
        <f t="shared" si="216"/>
        <v>49.434646668840259</v>
      </c>
      <c r="L1754" s="9"/>
      <c r="M1754">
        <f t="shared" si="221"/>
        <v>128.65029322300168</v>
      </c>
      <c r="N1754">
        <f t="shared" si="221"/>
        <v>108.04407378746666</v>
      </c>
    </row>
    <row r="1755" spans="2:14" x14ac:dyDescent="0.25">
      <c r="B1755" s="3">
        <f t="shared" si="218"/>
        <v>1752</v>
      </c>
      <c r="C1755" s="7">
        <v>44854</v>
      </c>
      <c r="D1755" s="10">
        <v>19041.919999999998</v>
      </c>
      <c r="E1755" s="3">
        <f t="shared" si="217"/>
        <v>9.8543981435974466</v>
      </c>
      <c r="F1755" s="8">
        <f t="shared" si="219"/>
        <v>0</v>
      </c>
      <c r="G1755" s="8">
        <f t="shared" si="220"/>
        <v>4.2996574378424413E-3</v>
      </c>
      <c r="H1755" s="8">
        <f t="shared" si="214"/>
        <v>9.1183708357683597E-3</v>
      </c>
      <c r="I1755" s="8">
        <f t="shared" si="214"/>
        <v>9.4632770104420647E-3</v>
      </c>
      <c r="J1755" s="8">
        <f t="shared" si="215"/>
        <v>0.96355319892959646</v>
      </c>
      <c r="K1755" s="9">
        <f t="shared" si="216"/>
        <v>49.07191714769246</v>
      </c>
      <c r="L1755" s="9"/>
      <c r="M1755">
        <f t="shared" si="221"/>
        <v>128.71234707930176</v>
      </c>
      <c r="N1755">
        <f t="shared" si="221"/>
        <v>108.07368755114624</v>
      </c>
    </row>
    <row r="1756" spans="2:14" x14ac:dyDescent="0.25">
      <c r="B1756" s="3">
        <f t="shared" si="218"/>
        <v>1753</v>
      </c>
      <c r="C1756" s="7">
        <v>44855</v>
      </c>
      <c r="D1756" s="10">
        <v>19164.37</v>
      </c>
      <c r="E1756" s="3">
        <f t="shared" si="217"/>
        <v>9.8608081048506566</v>
      </c>
      <c r="F1756" s="8">
        <f t="shared" si="219"/>
        <v>6.4099612532100281E-3</v>
      </c>
      <c r="G1756" s="8">
        <f t="shared" si="220"/>
        <v>0</v>
      </c>
      <c r="H1756" s="8">
        <f t="shared" si="214"/>
        <v>6.8806022956099441E-3</v>
      </c>
      <c r="I1756" s="8">
        <f t="shared" si="214"/>
        <v>9.4632770104420647E-3</v>
      </c>
      <c r="J1756" s="8">
        <f t="shared" si="215"/>
        <v>0.72708452769771825</v>
      </c>
      <c r="K1756" s="9">
        <f t="shared" si="216"/>
        <v>42.098954396109079</v>
      </c>
      <c r="L1756" s="9"/>
      <c r="M1756">
        <f t="shared" si="221"/>
        <v>128.77440093560185</v>
      </c>
      <c r="N1756">
        <f t="shared" si="221"/>
        <v>108.10330131482581</v>
      </c>
    </row>
    <row r="1757" spans="2:14" x14ac:dyDescent="0.25">
      <c r="B1757" s="3">
        <f t="shared" si="218"/>
        <v>1754</v>
      </c>
      <c r="C1757" s="7">
        <v>44856</v>
      </c>
      <c r="D1757" s="10">
        <v>19204.349999999999</v>
      </c>
      <c r="E1757" s="3">
        <f t="shared" si="217"/>
        <v>9.8628920948544661</v>
      </c>
      <c r="F1757" s="8">
        <f t="shared" si="219"/>
        <v>2.0839900038094328E-3</v>
      </c>
      <c r="G1757" s="8">
        <f t="shared" si="220"/>
        <v>0</v>
      </c>
      <c r="H1757" s="8">
        <f t="shared" si="214"/>
        <v>6.6110874563552868E-3</v>
      </c>
      <c r="I1757" s="8">
        <f t="shared" si="214"/>
        <v>9.4632770104420647E-3</v>
      </c>
      <c r="J1757" s="8">
        <f t="shared" si="215"/>
        <v>0.69860445267114279</v>
      </c>
      <c r="K1757" s="9">
        <f t="shared" si="216"/>
        <v>41.128142079961663</v>
      </c>
      <c r="L1757" s="9"/>
      <c r="M1757">
        <f t="shared" si="221"/>
        <v>128.83645479190193</v>
      </c>
      <c r="N1757">
        <f t="shared" si="221"/>
        <v>108.13291507850539</v>
      </c>
    </row>
    <row r="1758" spans="2:14" x14ac:dyDescent="0.25">
      <c r="B1758" s="3">
        <f t="shared" si="218"/>
        <v>1755</v>
      </c>
      <c r="C1758" s="7">
        <v>44857</v>
      </c>
      <c r="D1758" s="10">
        <v>19570.400000000001</v>
      </c>
      <c r="E1758" s="3">
        <f t="shared" si="217"/>
        <v>9.8817734996293733</v>
      </c>
      <c r="F1758" s="8">
        <f t="shared" si="219"/>
        <v>1.8881404774907296E-2</v>
      </c>
      <c r="G1758" s="8">
        <f t="shared" si="220"/>
        <v>0</v>
      </c>
      <c r="H1758" s="8">
        <f t="shared" si="214"/>
        <v>6.8650970350653635E-3</v>
      </c>
      <c r="I1758" s="8">
        <f t="shared" si="214"/>
        <v>9.4632770104420647E-3</v>
      </c>
      <c r="J1758" s="8">
        <f t="shared" si="215"/>
        <v>0.72544606138974999</v>
      </c>
      <c r="K1758" s="9">
        <f t="shared" si="216"/>
        <v>42.043972142800214</v>
      </c>
      <c r="L1758" s="9"/>
      <c r="M1758">
        <f t="shared" si="221"/>
        <v>128.89850864820201</v>
      </c>
      <c r="N1758">
        <f t="shared" si="221"/>
        <v>108.16252884218497</v>
      </c>
    </row>
    <row r="1759" spans="2:14" x14ac:dyDescent="0.25">
      <c r="B1759" s="3">
        <f t="shared" si="218"/>
        <v>1756</v>
      </c>
      <c r="C1759" s="7">
        <v>44858</v>
      </c>
      <c r="D1759" s="10">
        <v>19329.72</v>
      </c>
      <c r="E1759" s="3">
        <f t="shared" si="217"/>
        <v>9.8693990868413852</v>
      </c>
      <c r="F1759" s="8">
        <f t="shared" si="219"/>
        <v>0</v>
      </c>
      <c r="G1759" s="8">
        <f t="shared" si="220"/>
        <v>1.237441278798812E-2</v>
      </c>
      <c r="H1759" s="8">
        <f t="shared" si="214"/>
        <v>6.2525022114875168E-3</v>
      </c>
      <c r="I1759" s="8">
        <f t="shared" si="214"/>
        <v>9.7579058863465438E-3</v>
      </c>
      <c r="J1759" s="8">
        <f t="shared" si="215"/>
        <v>0.64076270916243849</v>
      </c>
      <c r="K1759" s="9">
        <f t="shared" si="216"/>
        <v>39.052734779030253</v>
      </c>
      <c r="L1759" s="9"/>
      <c r="M1759">
        <f t="shared" si="221"/>
        <v>128.96056250450209</v>
      </c>
      <c r="N1759">
        <f t="shared" si="221"/>
        <v>108.19214260586455</v>
      </c>
    </row>
    <row r="1760" spans="2:14" x14ac:dyDescent="0.25">
      <c r="B1760" s="3">
        <f t="shared" si="218"/>
        <v>1757</v>
      </c>
      <c r="C1760" s="7">
        <v>44859</v>
      </c>
      <c r="D1760" s="10">
        <v>20080.07</v>
      </c>
      <c r="E1760" s="3">
        <f t="shared" si="217"/>
        <v>9.907483059855366</v>
      </c>
      <c r="F1760" s="8">
        <f t="shared" si="219"/>
        <v>3.808397301398081E-2</v>
      </c>
      <c r="G1760" s="8">
        <f t="shared" si="220"/>
        <v>0</v>
      </c>
      <c r="H1760" s="8">
        <f t="shared" si="214"/>
        <v>7.1592634737251545E-3</v>
      </c>
      <c r="I1760" s="8">
        <f t="shared" si="214"/>
        <v>7.2698718301289064E-3</v>
      </c>
      <c r="J1760" s="8">
        <f t="shared" si="215"/>
        <v>0.98478537737827065</v>
      </c>
      <c r="K1760" s="9">
        <f t="shared" si="216"/>
        <v>49.616718694244248</v>
      </c>
      <c r="L1760" s="9"/>
      <c r="M1760">
        <f t="shared" si="221"/>
        <v>129.02261636080217</v>
      </c>
      <c r="N1760">
        <f t="shared" si="221"/>
        <v>108.22175636954412</v>
      </c>
    </row>
    <row r="1761" spans="2:14" x14ac:dyDescent="0.25">
      <c r="B1761" s="3">
        <f t="shared" si="218"/>
        <v>1758</v>
      </c>
      <c r="C1761" s="7">
        <v>44860</v>
      </c>
      <c r="D1761" s="10">
        <v>20771.59</v>
      </c>
      <c r="E1761" s="3">
        <f t="shared" si="217"/>
        <v>9.9413414666604183</v>
      </c>
      <c r="F1761" s="8">
        <f t="shared" si="219"/>
        <v>3.3858406805052255E-2</v>
      </c>
      <c r="G1761" s="8">
        <f t="shared" si="220"/>
        <v>0</v>
      </c>
      <c r="H1761" s="8">
        <f t="shared" si="214"/>
        <v>7.9027808654161917E-3</v>
      </c>
      <c r="I1761" s="8">
        <f t="shared" si="214"/>
        <v>7.2698718301289064E-3</v>
      </c>
      <c r="J1761" s="8">
        <f t="shared" si="215"/>
        <v>1.0870591738171074</v>
      </c>
      <c r="K1761" s="9">
        <f t="shared" si="216"/>
        <v>52.085690116248152</v>
      </c>
      <c r="L1761" s="9"/>
      <c r="M1761">
        <f t="shared" si="221"/>
        <v>129.08467021710226</v>
      </c>
      <c r="N1761">
        <f t="shared" si="221"/>
        <v>108.2513701332237</v>
      </c>
    </row>
    <row r="1762" spans="2:14" x14ac:dyDescent="0.25">
      <c r="B1762" s="3">
        <f t="shared" si="218"/>
        <v>1759</v>
      </c>
      <c r="C1762" s="7">
        <v>44861</v>
      </c>
      <c r="D1762" s="10">
        <v>20295.11</v>
      </c>
      <c r="E1762" s="3">
        <f t="shared" si="217"/>
        <v>9.9181352493125097</v>
      </c>
      <c r="F1762" s="8">
        <f t="shared" si="219"/>
        <v>0</v>
      </c>
      <c r="G1762" s="8">
        <f t="shared" si="220"/>
        <v>2.320621734790862E-2</v>
      </c>
      <c r="H1762" s="8">
        <f t="shared" si="214"/>
        <v>7.9027808654161917E-3</v>
      </c>
      <c r="I1762" s="8">
        <f t="shared" si="214"/>
        <v>7.1964497304723351E-3</v>
      </c>
      <c r="J1762" s="8">
        <f t="shared" si="215"/>
        <v>1.0981499435691184</v>
      </c>
      <c r="K1762" s="9">
        <f t="shared" si="216"/>
        <v>52.338963997066806</v>
      </c>
      <c r="L1762" s="9"/>
      <c r="M1762">
        <f t="shared" si="221"/>
        <v>129.14672407340234</v>
      </c>
      <c r="N1762">
        <f t="shared" si="221"/>
        <v>108.28098389690328</v>
      </c>
    </row>
    <row r="1763" spans="2:14" x14ac:dyDescent="0.25">
      <c r="B1763" s="3">
        <f t="shared" si="218"/>
        <v>1760</v>
      </c>
      <c r="C1763" s="7">
        <v>44862</v>
      </c>
      <c r="D1763" s="10">
        <v>20591.84</v>
      </c>
      <c r="E1763" s="3">
        <f t="shared" si="217"/>
        <v>9.9326501597979515</v>
      </c>
      <c r="F1763" s="8">
        <f t="shared" si="219"/>
        <v>1.4514910485441845E-2</v>
      </c>
      <c r="G1763" s="8">
        <f t="shared" si="220"/>
        <v>0</v>
      </c>
      <c r="H1763" s="8">
        <f t="shared" si="214"/>
        <v>8.126123309901024E-3</v>
      </c>
      <c r="I1763" s="8">
        <f t="shared" si="214"/>
        <v>7.1964497304723351E-3</v>
      </c>
      <c r="J1763" s="8">
        <f t="shared" si="215"/>
        <v>1.1291850307092564</v>
      </c>
      <c r="K1763" s="9">
        <f t="shared" si="216"/>
        <v>53.033673185890827</v>
      </c>
      <c r="L1763" s="9"/>
      <c r="M1763">
        <f t="shared" si="221"/>
        <v>129.20877792970242</v>
      </c>
      <c r="N1763">
        <f t="shared" si="221"/>
        <v>108.31059766058286</v>
      </c>
    </row>
    <row r="1764" spans="2:14" x14ac:dyDescent="0.25">
      <c r="B1764" s="3">
        <f t="shared" si="218"/>
        <v>1761</v>
      </c>
      <c r="C1764" s="7">
        <v>44863</v>
      </c>
      <c r="D1764" s="10">
        <v>20809.669999999998</v>
      </c>
      <c r="E1764" s="3">
        <f t="shared" si="217"/>
        <v>9.9431730615012519</v>
      </c>
      <c r="F1764" s="8">
        <f t="shared" si="219"/>
        <v>1.0522901703300391E-2</v>
      </c>
      <c r="G1764" s="8">
        <f t="shared" si="220"/>
        <v>0</v>
      </c>
      <c r="H1764" s="8">
        <f t="shared" si="214"/>
        <v>8.0064636587842131E-3</v>
      </c>
      <c r="I1764" s="8">
        <f t="shared" si="214"/>
        <v>7.1964497304723351E-3</v>
      </c>
      <c r="J1764" s="8">
        <f t="shared" si="215"/>
        <v>1.1125574357703063</v>
      </c>
      <c r="K1764" s="9">
        <f t="shared" si="216"/>
        <v>52.66400888952078</v>
      </c>
      <c r="L1764" s="9"/>
      <c r="M1764">
        <f t="shared" si="221"/>
        <v>129.27083178600253</v>
      </c>
      <c r="N1764">
        <f t="shared" si="221"/>
        <v>108.34021142426244</v>
      </c>
    </row>
    <row r="1765" spans="2:14" x14ac:dyDescent="0.25">
      <c r="B1765" s="3">
        <f t="shared" si="218"/>
        <v>1762</v>
      </c>
      <c r="C1765" s="7">
        <v>44864</v>
      </c>
      <c r="D1765" s="10">
        <v>20627.48</v>
      </c>
      <c r="E1765" s="3">
        <f t="shared" si="217"/>
        <v>9.9343794463985837</v>
      </c>
      <c r="F1765" s="8">
        <f t="shared" si="219"/>
        <v>0</v>
      </c>
      <c r="G1765" s="8">
        <f t="shared" si="220"/>
        <v>8.7936151026681841E-3</v>
      </c>
      <c r="H1765" s="8">
        <f t="shared" si="214"/>
        <v>8.0064636587842131E-3</v>
      </c>
      <c r="I1765" s="8">
        <f t="shared" si="214"/>
        <v>6.5655725080569468E-3</v>
      </c>
      <c r="J1765" s="8">
        <f t="shared" si="215"/>
        <v>1.2194616157173004</v>
      </c>
      <c r="K1765" s="9">
        <f t="shared" si="216"/>
        <v>54.944028186006115</v>
      </c>
      <c r="L1765" s="9"/>
      <c r="M1765">
        <f t="shared" si="221"/>
        <v>129.33288564230261</v>
      </c>
      <c r="N1765">
        <f t="shared" si="221"/>
        <v>108.36982518794201</v>
      </c>
    </row>
    <row r="1766" spans="2:14" x14ac:dyDescent="0.25">
      <c r="B1766" s="3">
        <f t="shared" si="218"/>
        <v>1763</v>
      </c>
      <c r="C1766" s="7">
        <v>44865</v>
      </c>
      <c r="D1766" s="10">
        <v>20490.740000000002</v>
      </c>
      <c r="E1766" s="3">
        <f t="shared" si="217"/>
        <v>9.9277283557589442</v>
      </c>
      <c r="F1766" s="8">
        <f t="shared" si="219"/>
        <v>0</v>
      </c>
      <c r="G1766" s="8">
        <f t="shared" si="220"/>
        <v>6.6510906396395342E-3</v>
      </c>
      <c r="H1766" s="8">
        <f t="shared" si="214"/>
        <v>7.8587401296961925E-3</v>
      </c>
      <c r="I1766" s="8">
        <f t="shared" si="214"/>
        <v>6.7239318090007456E-3</v>
      </c>
      <c r="J1766" s="8">
        <f t="shared" si="215"/>
        <v>1.1687715391724196</v>
      </c>
      <c r="K1766" s="9">
        <f t="shared" si="216"/>
        <v>53.890947850524199</v>
      </c>
      <c r="L1766" s="9"/>
      <c r="M1766">
        <f t="shared" si="221"/>
        <v>129.3949394986027</v>
      </c>
      <c r="N1766">
        <f t="shared" si="221"/>
        <v>108.39943895162159</v>
      </c>
    </row>
    <row r="1767" spans="2:14" x14ac:dyDescent="0.25">
      <c r="B1767" s="3">
        <f t="shared" si="218"/>
        <v>1764</v>
      </c>
      <c r="C1767" s="7">
        <v>44866</v>
      </c>
      <c r="D1767" s="10">
        <v>20483.62</v>
      </c>
      <c r="E1767" s="3">
        <f t="shared" si="217"/>
        <v>9.927380821346123</v>
      </c>
      <c r="F1767" s="8">
        <f t="shared" si="219"/>
        <v>0</v>
      </c>
      <c r="G1767" s="8">
        <f t="shared" si="220"/>
        <v>3.4753441282120434E-4</v>
      </c>
      <c r="H1767" s="8">
        <f t="shared" si="214"/>
        <v>7.8587401296961925E-3</v>
      </c>
      <c r="I1767" s="8">
        <f t="shared" si="214"/>
        <v>5.9114247194843542E-3</v>
      </c>
      <c r="J1767" s="8">
        <f t="shared" si="215"/>
        <v>1.3294155812884478</v>
      </c>
      <c r="K1767" s="9">
        <f t="shared" si="216"/>
        <v>57.070777407315212</v>
      </c>
      <c r="L1767" s="9"/>
      <c r="M1767">
        <f t="shared" si="221"/>
        <v>129.45699335490278</v>
      </c>
      <c r="N1767">
        <f t="shared" si="221"/>
        <v>108.42905271530117</v>
      </c>
    </row>
    <row r="1768" spans="2:14" x14ac:dyDescent="0.25">
      <c r="B1768" s="3">
        <f t="shared" si="218"/>
        <v>1765</v>
      </c>
      <c r="C1768" s="7">
        <v>44867</v>
      </c>
      <c r="D1768" s="10">
        <v>20151.84</v>
      </c>
      <c r="E1768" s="3">
        <f t="shared" si="217"/>
        <v>9.9110508783423317</v>
      </c>
      <c r="F1768" s="8">
        <f t="shared" si="219"/>
        <v>0</v>
      </c>
      <c r="G1768" s="8">
        <f t="shared" si="220"/>
        <v>1.6329943003791314E-2</v>
      </c>
      <c r="H1768" s="8">
        <f t="shared" si="214"/>
        <v>7.8587401296961925E-3</v>
      </c>
      <c r="I1768" s="8">
        <f t="shared" si="214"/>
        <v>5.7726520298597706E-3</v>
      </c>
      <c r="J1768" s="8">
        <f t="shared" si="215"/>
        <v>1.3613743023216831</v>
      </c>
      <c r="K1768" s="9">
        <f t="shared" si="216"/>
        <v>57.651779346594537</v>
      </c>
      <c r="L1768" s="9"/>
      <c r="M1768">
        <f t="shared" ref="M1768:N1799" si="222">($B1768-100)*M$101+M$102</f>
        <v>129.51904721120286</v>
      </c>
      <c r="N1768">
        <f t="shared" si="222"/>
        <v>108.45866647898073</v>
      </c>
    </row>
    <row r="1769" spans="2:14" x14ac:dyDescent="0.25">
      <c r="B1769" s="3">
        <f t="shared" si="218"/>
        <v>1766</v>
      </c>
      <c r="C1769" s="7">
        <v>44868</v>
      </c>
      <c r="D1769" s="10">
        <v>20207.82</v>
      </c>
      <c r="E1769" s="3">
        <f t="shared" si="217"/>
        <v>9.9138249371871812</v>
      </c>
      <c r="F1769" s="8">
        <f t="shared" si="219"/>
        <v>2.7740588448494918E-3</v>
      </c>
      <c r="G1769" s="8">
        <f t="shared" si="220"/>
        <v>0</v>
      </c>
      <c r="H1769" s="8">
        <f t="shared" si="214"/>
        <v>6.7419990547821539E-3</v>
      </c>
      <c r="I1769" s="8">
        <f t="shared" si="214"/>
        <v>5.7726520298597706E-3</v>
      </c>
      <c r="J1769" s="8">
        <f t="shared" si="215"/>
        <v>1.167920570979909</v>
      </c>
      <c r="K1769" s="9">
        <f t="shared" si="216"/>
        <v>53.872848784861347</v>
      </c>
      <c r="L1769" s="9"/>
      <c r="M1769">
        <f t="shared" si="222"/>
        <v>129.58110106750294</v>
      </c>
      <c r="N1769">
        <f t="shared" si="222"/>
        <v>108.48828024266031</v>
      </c>
    </row>
    <row r="1770" spans="2:14" x14ac:dyDescent="0.25">
      <c r="B1770" s="3">
        <f t="shared" si="218"/>
        <v>1767</v>
      </c>
      <c r="C1770" s="7">
        <v>44869</v>
      </c>
      <c r="D1770" s="10">
        <v>21148.52</v>
      </c>
      <c r="E1770" s="3">
        <f t="shared" si="217"/>
        <v>9.9593252056666266</v>
      </c>
      <c r="F1770" s="8">
        <f t="shared" si="219"/>
        <v>4.5500268479445438E-2</v>
      </c>
      <c r="G1770" s="8">
        <f t="shared" si="220"/>
        <v>0</v>
      </c>
      <c r="H1770" s="8">
        <f t="shared" si="214"/>
        <v>7.8253387804832347E-3</v>
      </c>
      <c r="I1770" s="8">
        <f t="shared" si="214"/>
        <v>5.6351538898261767E-3</v>
      </c>
      <c r="J1770" s="8">
        <f t="shared" si="215"/>
        <v>1.3886646103154809</v>
      </c>
      <c r="K1770" s="9">
        <f t="shared" si="216"/>
        <v>58.135604484552324</v>
      </c>
      <c r="L1770" s="9"/>
      <c r="M1770">
        <f t="shared" si="222"/>
        <v>129.64315492380302</v>
      </c>
      <c r="N1770">
        <f t="shared" si="222"/>
        <v>108.51789400633989</v>
      </c>
    </row>
    <row r="1771" spans="2:14" x14ac:dyDescent="0.25">
      <c r="B1771" s="3">
        <f t="shared" si="218"/>
        <v>1768</v>
      </c>
      <c r="C1771" s="7">
        <v>44870</v>
      </c>
      <c r="D1771" s="10">
        <v>21299.37</v>
      </c>
      <c r="E1771" s="3">
        <f t="shared" si="217"/>
        <v>9.9664327737953062</v>
      </c>
      <c r="F1771" s="8">
        <f t="shared" si="219"/>
        <v>7.1075681286796311E-3</v>
      </c>
      <c r="G1771" s="8">
        <f t="shared" si="220"/>
        <v>0</v>
      </c>
      <c r="H1771" s="8">
        <f t="shared" si="214"/>
        <v>7.9945665930708457E-3</v>
      </c>
      <c r="I1771" s="8">
        <f t="shared" si="214"/>
        <v>5.1747688674205049E-3</v>
      </c>
      <c r="J1771" s="8">
        <f t="shared" si="215"/>
        <v>1.5449127870045218</v>
      </c>
      <c r="K1771" s="9">
        <f t="shared" si="216"/>
        <v>60.705922611318819</v>
      </c>
      <c r="L1771" s="9"/>
      <c r="M1771">
        <f t="shared" si="222"/>
        <v>129.70520878010311</v>
      </c>
      <c r="N1771">
        <f t="shared" si="222"/>
        <v>108.54750777001946</v>
      </c>
    </row>
    <row r="1772" spans="2:14" x14ac:dyDescent="0.25">
      <c r="B1772" s="3">
        <f t="shared" si="218"/>
        <v>1769</v>
      </c>
      <c r="C1772" s="7">
        <v>44871</v>
      </c>
      <c r="D1772" s="10">
        <v>20905.580000000002</v>
      </c>
      <c r="E1772" s="3">
        <f t="shared" si="217"/>
        <v>9.9477713879645098</v>
      </c>
      <c r="F1772" s="8">
        <f t="shared" si="219"/>
        <v>0</v>
      </c>
      <c r="G1772" s="8">
        <f t="shared" si="220"/>
        <v>1.8661385830796462E-2</v>
      </c>
      <c r="H1772" s="8">
        <f t="shared" si="214"/>
        <v>7.9945665930708457E-3</v>
      </c>
      <c r="I1772" s="8">
        <f t="shared" si="214"/>
        <v>5.4763103315511701E-3</v>
      </c>
      <c r="J1772" s="8">
        <f t="shared" si="215"/>
        <v>1.4598454267668168</v>
      </c>
      <c r="K1772" s="9">
        <f t="shared" si="216"/>
        <v>59.347039081460309</v>
      </c>
      <c r="L1772" s="9"/>
      <c r="M1772">
        <f t="shared" si="222"/>
        <v>129.76726263640319</v>
      </c>
      <c r="N1772">
        <f t="shared" si="222"/>
        <v>108.57712153369904</v>
      </c>
    </row>
    <row r="1773" spans="2:14" x14ac:dyDescent="0.25">
      <c r="B1773" s="3">
        <f t="shared" si="218"/>
        <v>1770</v>
      </c>
      <c r="C1773" s="7">
        <v>44872</v>
      </c>
      <c r="D1773" s="10">
        <v>20591.13</v>
      </c>
      <c r="E1773" s="3">
        <f t="shared" si="217"/>
        <v>9.9326156795261262</v>
      </c>
      <c r="F1773" s="8">
        <f t="shared" si="219"/>
        <v>0</v>
      </c>
      <c r="G1773" s="8">
        <f t="shared" si="220"/>
        <v>1.5155708438383542E-2</v>
      </c>
      <c r="H1773" s="8">
        <f t="shared" ref="H1773:I1827" si="223">AVERAGE(F1732:F1773)</f>
        <v>7.4681655778014149E-3</v>
      </c>
      <c r="I1773" s="8">
        <f t="shared" si="223"/>
        <v>5.8371605324650643E-3</v>
      </c>
      <c r="J1773" s="8">
        <f t="shared" ref="J1773:J1827" si="224">H1773/I1773</f>
        <v>1.2794175415024209</v>
      </c>
      <c r="K1773" s="9">
        <f t="shared" ref="K1773:K1827" si="225">100 - (100 / (1 + J1773))</f>
        <v>56.1291434415796</v>
      </c>
      <c r="L1773" s="9"/>
      <c r="M1773">
        <f t="shared" si="222"/>
        <v>129.82931649270327</v>
      </c>
      <c r="N1773">
        <f t="shared" si="222"/>
        <v>108.60673529737862</v>
      </c>
    </row>
    <row r="1774" spans="2:14" x14ac:dyDescent="0.25">
      <c r="B1774" s="3">
        <f t="shared" si="218"/>
        <v>1771</v>
      </c>
      <c r="C1774" s="7">
        <v>44873</v>
      </c>
      <c r="D1774" s="10">
        <v>18547.23</v>
      </c>
      <c r="E1774" s="3">
        <f t="shared" si="217"/>
        <v>9.8280757307397693</v>
      </c>
      <c r="F1774" s="8">
        <f t="shared" si="219"/>
        <v>0</v>
      </c>
      <c r="G1774" s="8">
        <f t="shared" si="220"/>
        <v>0.10453994878635697</v>
      </c>
      <c r="H1774" s="8">
        <f t="shared" si="223"/>
        <v>7.4681655778014149E-3</v>
      </c>
      <c r="I1774" s="8">
        <f t="shared" si="223"/>
        <v>8.1413707144355786E-3</v>
      </c>
      <c r="J1774" s="8">
        <f t="shared" si="224"/>
        <v>0.91731059053231734</v>
      </c>
      <c r="K1774" s="9">
        <f t="shared" si="225"/>
        <v>47.843609431982408</v>
      </c>
      <c r="L1774" s="9"/>
      <c r="M1774">
        <f t="shared" si="222"/>
        <v>129.89137034900335</v>
      </c>
      <c r="N1774">
        <f t="shared" si="222"/>
        <v>108.6363490610582</v>
      </c>
    </row>
    <row r="1775" spans="2:14" x14ac:dyDescent="0.25">
      <c r="B1775" s="3">
        <f t="shared" si="218"/>
        <v>1772</v>
      </c>
      <c r="C1775" s="7">
        <v>44874</v>
      </c>
      <c r="D1775" s="10">
        <v>15922.81</v>
      </c>
      <c r="E1775" s="3">
        <f t="shared" si="217"/>
        <v>9.675507951360439</v>
      </c>
      <c r="F1775" s="8">
        <f t="shared" si="219"/>
        <v>0</v>
      </c>
      <c r="G1775" s="8">
        <f t="shared" si="220"/>
        <v>0.1525677793793303</v>
      </c>
      <c r="H1775" s="8">
        <f t="shared" si="223"/>
        <v>7.0553416476405078E-3</v>
      </c>
      <c r="I1775" s="8">
        <f t="shared" si="223"/>
        <v>1.177393689013392E-2</v>
      </c>
      <c r="J1775" s="8">
        <f t="shared" si="224"/>
        <v>0.59923385979354082</v>
      </c>
      <c r="K1775" s="9">
        <f t="shared" si="225"/>
        <v>37.470058310977805</v>
      </c>
      <c r="L1775" s="9"/>
      <c r="M1775">
        <f t="shared" si="222"/>
        <v>129.95342420530346</v>
      </c>
      <c r="N1775">
        <f t="shared" si="222"/>
        <v>108.66596282473778</v>
      </c>
    </row>
    <row r="1776" spans="2:14" x14ac:dyDescent="0.25">
      <c r="B1776" s="3">
        <f t="shared" si="218"/>
        <v>1773</v>
      </c>
      <c r="C1776" s="7">
        <v>44875</v>
      </c>
      <c r="D1776" s="10">
        <v>17601.150000000001</v>
      </c>
      <c r="E1776" s="3">
        <f t="shared" si="217"/>
        <v>9.7757195198007096</v>
      </c>
      <c r="F1776" s="8">
        <f t="shared" si="219"/>
        <v>0.10021156844027068</v>
      </c>
      <c r="G1776" s="8">
        <f t="shared" si="220"/>
        <v>0</v>
      </c>
      <c r="H1776" s="8">
        <f t="shared" si="223"/>
        <v>9.2231733589366472E-3</v>
      </c>
      <c r="I1776" s="8">
        <f t="shared" si="223"/>
        <v>1.177393689013392E-2</v>
      </c>
      <c r="J1776" s="8">
        <f t="shared" si="224"/>
        <v>0.78335508717269331</v>
      </c>
      <c r="K1776" s="9">
        <f t="shared" si="225"/>
        <v>43.925917659764195</v>
      </c>
      <c r="L1776" s="9"/>
      <c r="M1776">
        <f t="shared" si="222"/>
        <v>130.01547806160355</v>
      </c>
      <c r="N1776">
        <f t="shared" si="222"/>
        <v>108.69557658841735</v>
      </c>
    </row>
    <row r="1777" spans="2:14" x14ac:dyDescent="0.25">
      <c r="B1777" s="3">
        <f t="shared" si="218"/>
        <v>1774</v>
      </c>
      <c r="C1777" s="7">
        <v>44876</v>
      </c>
      <c r="D1777" s="10">
        <v>17070.310000000001</v>
      </c>
      <c r="E1777" s="3">
        <f t="shared" si="217"/>
        <v>9.74509597613911</v>
      </c>
      <c r="F1777" s="8">
        <f t="shared" si="219"/>
        <v>0</v>
      </c>
      <c r="G1777" s="8">
        <f t="shared" si="220"/>
        <v>3.0623543661599584E-2</v>
      </c>
      <c r="H1777" s="8">
        <f t="shared" si="223"/>
        <v>9.2231733589366472E-3</v>
      </c>
      <c r="I1777" s="8">
        <f t="shared" si="223"/>
        <v>1.2296915125698268E-2</v>
      </c>
      <c r="J1777" s="8">
        <f t="shared" si="224"/>
        <v>0.75003960462099384</v>
      </c>
      <c r="K1777" s="9">
        <f t="shared" si="225"/>
        <v>42.858436039990643</v>
      </c>
      <c r="L1777" s="9"/>
      <c r="M1777">
        <f t="shared" si="222"/>
        <v>130.07753191790363</v>
      </c>
      <c r="N1777">
        <f t="shared" si="222"/>
        <v>108.72519035209692</v>
      </c>
    </row>
    <row r="1778" spans="2:14" x14ac:dyDescent="0.25">
      <c r="B1778" s="3">
        <f t="shared" si="218"/>
        <v>1775</v>
      </c>
      <c r="C1778" s="7">
        <v>44877</v>
      </c>
      <c r="D1778" s="10">
        <v>16812.080000000002</v>
      </c>
      <c r="E1778" s="3">
        <f t="shared" si="217"/>
        <v>9.7298529546195152</v>
      </c>
      <c r="F1778" s="8">
        <f t="shared" si="219"/>
        <v>0</v>
      </c>
      <c r="G1778" s="8">
        <f t="shared" si="220"/>
        <v>1.524302151959489E-2</v>
      </c>
      <c r="H1778" s="8">
        <f t="shared" si="223"/>
        <v>9.2231733589366472E-3</v>
      </c>
      <c r="I1778" s="8">
        <f t="shared" si="223"/>
        <v>1.2522568999412662E-2</v>
      </c>
      <c r="J1778" s="8">
        <f t="shared" si="224"/>
        <v>0.73652405982903635</v>
      </c>
      <c r="K1778" s="9">
        <f t="shared" si="225"/>
        <v>42.413697389343881</v>
      </c>
      <c r="L1778" s="9"/>
      <c r="M1778">
        <f t="shared" si="222"/>
        <v>130.13958577420371</v>
      </c>
      <c r="N1778">
        <f t="shared" si="222"/>
        <v>108.75480411577649</v>
      </c>
    </row>
    <row r="1779" spans="2:14" x14ac:dyDescent="0.25">
      <c r="B1779" s="3">
        <f t="shared" si="218"/>
        <v>1776</v>
      </c>
      <c r="C1779" s="7">
        <v>44878</v>
      </c>
      <c r="D1779" s="10">
        <v>16329.85</v>
      </c>
      <c r="E1779" s="3">
        <f t="shared" si="217"/>
        <v>9.7007500003742528</v>
      </c>
      <c r="F1779" s="8">
        <f t="shared" si="219"/>
        <v>0</v>
      </c>
      <c r="G1779" s="8">
        <f t="shared" si="220"/>
        <v>2.9102954245262325E-2</v>
      </c>
      <c r="H1779" s="8">
        <f t="shared" si="223"/>
        <v>9.2231733589366472E-3</v>
      </c>
      <c r="I1779" s="8">
        <f t="shared" si="223"/>
        <v>1.2900060784359436E-2</v>
      </c>
      <c r="J1779" s="8">
        <f t="shared" si="224"/>
        <v>0.71497131006694181</v>
      </c>
      <c r="K1779" s="9">
        <f t="shared" si="225"/>
        <v>41.689986641177903</v>
      </c>
      <c r="L1779" s="9"/>
      <c r="M1779">
        <f t="shared" si="222"/>
        <v>130.20163963050379</v>
      </c>
      <c r="N1779">
        <f t="shared" si="222"/>
        <v>108.78441787945607</v>
      </c>
    </row>
    <row r="1780" spans="2:14" x14ac:dyDescent="0.25">
      <c r="B1780" s="3">
        <f t="shared" si="218"/>
        <v>1777</v>
      </c>
      <c r="C1780" s="7">
        <v>44879</v>
      </c>
      <c r="D1780" s="10">
        <v>16619.46</v>
      </c>
      <c r="E1780" s="3">
        <f t="shared" si="217"/>
        <v>9.7183295769068661</v>
      </c>
      <c r="F1780" s="8">
        <f t="shared" si="219"/>
        <v>1.7579576532613217E-2</v>
      </c>
      <c r="G1780" s="8">
        <f t="shared" si="220"/>
        <v>0</v>
      </c>
      <c r="H1780" s="8">
        <f t="shared" si="223"/>
        <v>8.937255017095096E-3</v>
      </c>
      <c r="I1780" s="8">
        <f t="shared" si="223"/>
        <v>1.2900060784359436E-2</v>
      </c>
      <c r="J1780" s="8">
        <f t="shared" si="224"/>
        <v>0.69280720195760559</v>
      </c>
      <c r="K1780" s="9">
        <f t="shared" si="225"/>
        <v>40.926527318434466</v>
      </c>
      <c r="L1780" s="9"/>
      <c r="M1780">
        <f t="shared" si="222"/>
        <v>130.26369348680387</v>
      </c>
      <c r="N1780">
        <f t="shared" si="222"/>
        <v>108.81403164313565</v>
      </c>
    </row>
    <row r="1781" spans="2:14" x14ac:dyDescent="0.25">
      <c r="B1781" s="3">
        <f t="shared" si="218"/>
        <v>1778</v>
      </c>
      <c r="C1781" s="7">
        <v>44880</v>
      </c>
      <c r="D1781" s="10">
        <v>16900.57</v>
      </c>
      <c r="E1781" s="3">
        <f t="shared" si="217"/>
        <v>9.7351026281530455</v>
      </c>
      <c r="F1781" s="8">
        <f t="shared" si="219"/>
        <v>1.6773051246179449E-2</v>
      </c>
      <c r="G1781" s="8">
        <f t="shared" si="220"/>
        <v>0</v>
      </c>
      <c r="H1781" s="8">
        <f t="shared" si="223"/>
        <v>8.4920879812379647E-3</v>
      </c>
      <c r="I1781" s="8">
        <f t="shared" si="223"/>
        <v>1.2900060784359436E-2</v>
      </c>
      <c r="J1781" s="8">
        <f t="shared" si="224"/>
        <v>0.65829829201534629</v>
      </c>
      <c r="K1781" s="9">
        <f t="shared" si="225"/>
        <v>39.697218237818355</v>
      </c>
      <c r="L1781" s="9"/>
      <c r="M1781">
        <f t="shared" si="222"/>
        <v>130.32574734310396</v>
      </c>
      <c r="N1781">
        <f t="shared" si="222"/>
        <v>108.84364540681523</v>
      </c>
    </row>
    <row r="1782" spans="2:14" x14ac:dyDescent="0.25">
      <c r="B1782" s="3">
        <f t="shared" si="218"/>
        <v>1779</v>
      </c>
      <c r="C1782" s="7">
        <v>44881</v>
      </c>
      <c r="D1782" s="10">
        <v>16662.759999999998</v>
      </c>
      <c r="E1782" s="3">
        <f t="shared" si="217"/>
        <v>9.7209315682662005</v>
      </c>
      <c r="F1782" s="8">
        <f t="shared" si="219"/>
        <v>0</v>
      </c>
      <c r="G1782" s="8">
        <f t="shared" si="220"/>
        <v>1.4171059886844972E-2</v>
      </c>
      <c r="H1782" s="8">
        <f t="shared" si="223"/>
        <v>8.4920879812379647E-3</v>
      </c>
      <c r="I1782" s="8">
        <f t="shared" si="223"/>
        <v>1.3026322282914496E-2</v>
      </c>
      <c r="J1782" s="8">
        <f t="shared" si="224"/>
        <v>0.65191754025434367</v>
      </c>
      <c r="K1782" s="9">
        <f t="shared" si="225"/>
        <v>39.464290702668407</v>
      </c>
      <c r="L1782" s="9"/>
      <c r="M1782">
        <f t="shared" si="222"/>
        <v>130.38780119940404</v>
      </c>
      <c r="N1782">
        <f t="shared" si="222"/>
        <v>108.8732591704948</v>
      </c>
    </row>
    <row r="1783" spans="2:14" x14ac:dyDescent="0.25">
      <c r="B1783" s="3">
        <f t="shared" si="218"/>
        <v>1780</v>
      </c>
      <c r="C1783" s="7">
        <v>44882</v>
      </c>
      <c r="D1783" s="10">
        <v>16692.560000000001</v>
      </c>
      <c r="E1783" s="3">
        <f t="shared" si="217"/>
        <v>9.7227183901541991</v>
      </c>
      <c r="F1783" s="8">
        <f t="shared" si="219"/>
        <v>1.7868218879986131E-3</v>
      </c>
      <c r="G1783" s="8">
        <f t="shared" si="220"/>
        <v>0</v>
      </c>
      <c r="H1783" s="8">
        <f t="shared" si="223"/>
        <v>8.5346313595236444E-3</v>
      </c>
      <c r="I1783" s="8">
        <f t="shared" si="223"/>
        <v>1.2791791509098895E-2</v>
      </c>
      <c r="J1783" s="8">
        <f t="shared" si="224"/>
        <v>0.66719593994734028</v>
      </c>
      <c r="K1783" s="9">
        <f t="shared" si="225"/>
        <v>40.019047789212721</v>
      </c>
      <c r="L1783" s="9"/>
      <c r="M1783">
        <f t="shared" si="222"/>
        <v>130.44985505570412</v>
      </c>
      <c r="N1783">
        <f t="shared" si="222"/>
        <v>108.90287293417438</v>
      </c>
    </row>
    <row r="1784" spans="2:14" x14ac:dyDescent="0.25">
      <c r="B1784" s="3">
        <f t="shared" si="218"/>
        <v>1781</v>
      </c>
      <c r="C1784" s="7">
        <v>44883</v>
      </c>
      <c r="D1784" s="10">
        <v>16700.45</v>
      </c>
      <c r="E1784" s="3">
        <f t="shared" si="217"/>
        <v>9.7231909441495912</v>
      </c>
      <c r="F1784" s="8">
        <f t="shared" si="219"/>
        <v>4.7255399539203324E-4</v>
      </c>
      <c r="G1784" s="8">
        <f t="shared" si="220"/>
        <v>0</v>
      </c>
      <c r="H1784" s="8">
        <f t="shared" si="223"/>
        <v>8.5458826451282176E-3</v>
      </c>
      <c r="I1784" s="8">
        <f t="shared" si="223"/>
        <v>1.2272565692876951E-2</v>
      </c>
      <c r="J1784" s="8">
        <f t="shared" si="224"/>
        <v>0.69634034634569397</v>
      </c>
      <c r="K1784" s="9">
        <f t="shared" si="225"/>
        <v>41.049565781169491</v>
      </c>
      <c r="L1784" s="9"/>
      <c r="M1784">
        <f t="shared" si="222"/>
        <v>130.5119089120042</v>
      </c>
      <c r="N1784">
        <f t="shared" si="222"/>
        <v>108.93248669785396</v>
      </c>
    </row>
    <row r="1785" spans="2:14" x14ac:dyDescent="0.25">
      <c r="B1785" s="3">
        <f t="shared" si="218"/>
        <v>1782</v>
      </c>
      <c r="C1785" s="7">
        <v>44884</v>
      </c>
      <c r="D1785" s="10">
        <v>16700.68</v>
      </c>
      <c r="E1785" s="3">
        <f t="shared" si="217"/>
        <v>9.723204716138742</v>
      </c>
      <c r="F1785" s="8">
        <f t="shared" si="219"/>
        <v>1.377198915086808E-5</v>
      </c>
      <c r="G1785" s="8">
        <f t="shared" si="220"/>
        <v>0</v>
      </c>
      <c r="H1785" s="8">
        <f t="shared" si="223"/>
        <v>8.5462105496318091E-3</v>
      </c>
      <c r="I1785" s="8">
        <f t="shared" si="223"/>
        <v>1.2135471831651926E-2</v>
      </c>
      <c r="J1785" s="8">
        <f t="shared" si="224"/>
        <v>0.70423389120655777</v>
      </c>
      <c r="K1785" s="9">
        <f t="shared" si="225"/>
        <v>41.32260805516411</v>
      </c>
      <c r="L1785" s="9"/>
      <c r="M1785">
        <f t="shared" si="222"/>
        <v>130.57396276830428</v>
      </c>
      <c r="N1785">
        <f t="shared" si="222"/>
        <v>108.96210046153354</v>
      </c>
    </row>
    <row r="1786" spans="2:14" x14ac:dyDescent="0.25">
      <c r="B1786" s="3">
        <f t="shared" si="218"/>
        <v>1783</v>
      </c>
      <c r="C1786" s="7">
        <v>44885</v>
      </c>
      <c r="D1786" s="10">
        <v>16280.2299999999</v>
      </c>
      <c r="E1786" s="3">
        <f t="shared" si="217"/>
        <v>9.6977067672208577</v>
      </c>
      <c r="F1786" s="8">
        <f t="shared" si="219"/>
        <v>0</v>
      </c>
      <c r="G1786" s="8">
        <f t="shared" si="220"/>
        <v>2.5497948917884372E-2</v>
      </c>
      <c r="H1786" s="8">
        <f t="shared" si="223"/>
        <v>8.52040161540547E-3</v>
      </c>
      <c r="I1786" s="8">
        <f t="shared" si="223"/>
        <v>1.2742565853506315E-2</v>
      </c>
      <c r="J1786" s="8">
        <f t="shared" si="224"/>
        <v>0.66865666721753292</v>
      </c>
      <c r="K1786" s="9">
        <f t="shared" si="225"/>
        <v>40.071554583634672</v>
      </c>
      <c r="L1786" s="9"/>
      <c r="M1786">
        <f t="shared" si="222"/>
        <v>130.63601662460437</v>
      </c>
      <c r="N1786">
        <f t="shared" si="222"/>
        <v>108.99171422521312</v>
      </c>
    </row>
    <row r="1787" spans="2:14" x14ac:dyDescent="0.25">
      <c r="B1787" s="3">
        <f t="shared" si="218"/>
        <v>1784</v>
      </c>
      <c r="C1787" s="7">
        <v>44886</v>
      </c>
      <c r="D1787" s="10">
        <v>15781.29</v>
      </c>
      <c r="E1787" s="3">
        <f t="shared" si="217"/>
        <v>9.6665803401080233</v>
      </c>
      <c r="F1787" s="8">
        <f t="shared" si="219"/>
        <v>0</v>
      </c>
      <c r="G1787" s="8">
        <f t="shared" si="220"/>
        <v>3.1126427112834421E-2</v>
      </c>
      <c r="H1787" s="8">
        <f t="shared" si="223"/>
        <v>8.52040161540547E-3</v>
      </c>
      <c r="I1787" s="8">
        <f t="shared" si="223"/>
        <v>1.3104460419464517E-2</v>
      </c>
      <c r="J1787" s="8">
        <f t="shared" si="224"/>
        <v>0.65019095351303569</v>
      </c>
      <c r="K1787" s="9">
        <f t="shared" si="225"/>
        <v>39.400952485460316</v>
      </c>
      <c r="L1787" s="9"/>
      <c r="M1787">
        <f t="shared" si="222"/>
        <v>130.69807048090448</v>
      </c>
      <c r="N1787">
        <f t="shared" si="222"/>
        <v>109.02132798889269</v>
      </c>
    </row>
    <row r="1788" spans="2:14" x14ac:dyDescent="0.25">
      <c r="B1788" s="3">
        <f t="shared" si="218"/>
        <v>1785</v>
      </c>
      <c r="C1788" s="7">
        <v>44887</v>
      </c>
      <c r="D1788" s="10">
        <v>16226.94</v>
      </c>
      <c r="E1788" s="3">
        <f t="shared" si="217"/>
        <v>9.6944281029915658</v>
      </c>
      <c r="F1788" s="8">
        <f t="shared" si="219"/>
        <v>2.7847762883542515E-2</v>
      </c>
      <c r="G1788" s="8">
        <f t="shared" si="220"/>
        <v>0</v>
      </c>
      <c r="H1788" s="8">
        <f t="shared" si="223"/>
        <v>9.1834435888231494E-3</v>
      </c>
      <c r="I1788" s="8">
        <f t="shared" si="223"/>
        <v>1.3014850117790466E-2</v>
      </c>
      <c r="J1788" s="8">
        <f t="shared" si="224"/>
        <v>0.70561270438834867</v>
      </c>
      <c r="K1788" s="9">
        <f t="shared" si="225"/>
        <v>41.370042716783651</v>
      </c>
      <c r="L1788" s="9"/>
      <c r="M1788">
        <f t="shared" si="222"/>
        <v>130.76012433720456</v>
      </c>
      <c r="N1788">
        <f t="shared" si="222"/>
        <v>109.05094175257227</v>
      </c>
    </row>
    <row r="1789" spans="2:14" x14ac:dyDescent="0.25">
      <c r="B1789" s="3">
        <f t="shared" si="218"/>
        <v>1786</v>
      </c>
      <c r="C1789" s="7">
        <v>44888</v>
      </c>
      <c r="D1789" s="10">
        <v>16603.11</v>
      </c>
      <c r="E1789" s="3">
        <f t="shared" si="217"/>
        <v>9.7173453061945185</v>
      </c>
      <c r="F1789" s="8">
        <f t="shared" si="219"/>
        <v>2.2917203202952763E-2</v>
      </c>
      <c r="G1789" s="8">
        <f t="shared" si="220"/>
        <v>0</v>
      </c>
      <c r="H1789" s="8">
        <f t="shared" si="223"/>
        <v>9.6100544136625311E-3</v>
      </c>
      <c r="I1789" s="8">
        <f t="shared" si="223"/>
        <v>1.3014850117790466E-2</v>
      </c>
      <c r="J1789" s="8">
        <f t="shared" si="224"/>
        <v>0.7383914779415095</v>
      </c>
      <c r="K1789" s="9">
        <f t="shared" si="225"/>
        <v>42.475557853968823</v>
      </c>
      <c r="L1789" s="9"/>
      <c r="M1789">
        <f t="shared" si="222"/>
        <v>130.82217819350464</v>
      </c>
      <c r="N1789">
        <f t="shared" si="222"/>
        <v>109.08055551625185</v>
      </c>
    </row>
    <row r="1790" spans="2:14" x14ac:dyDescent="0.25">
      <c r="B1790" s="3">
        <f t="shared" si="218"/>
        <v>1787</v>
      </c>
      <c r="C1790" s="7">
        <v>44889</v>
      </c>
      <c r="D1790" s="10">
        <v>16598.95</v>
      </c>
      <c r="E1790" s="3">
        <f t="shared" si="217"/>
        <v>9.7170947193320298</v>
      </c>
      <c r="F1790" s="8">
        <f t="shared" si="219"/>
        <v>0</v>
      </c>
      <c r="G1790" s="8">
        <f t="shared" si="220"/>
        <v>2.5058686248868867E-4</v>
      </c>
      <c r="H1790" s="8">
        <f t="shared" si="223"/>
        <v>9.338653506315733E-3</v>
      </c>
      <c r="I1790" s="8">
        <f t="shared" si="223"/>
        <v>1.3020816471659244E-2</v>
      </c>
      <c r="J1790" s="8">
        <f t="shared" si="224"/>
        <v>0.71720951805457001</v>
      </c>
      <c r="K1790" s="9">
        <f t="shared" si="225"/>
        <v>41.76598781417762</v>
      </c>
      <c r="L1790" s="9"/>
      <c r="M1790">
        <f t="shared" si="222"/>
        <v>130.88423204980472</v>
      </c>
      <c r="N1790">
        <f t="shared" si="222"/>
        <v>109.11016927993143</v>
      </c>
    </row>
    <row r="1791" spans="2:14" x14ac:dyDescent="0.25">
      <c r="B1791" s="3">
        <f t="shared" si="218"/>
        <v>1788</v>
      </c>
      <c r="C1791" s="7">
        <v>44890</v>
      </c>
      <c r="D1791" s="10">
        <v>16522.14</v>
      </c>
      <c r="E1791" s="3">
        <f t="shared" si="217"/>
        <v>9.7124565786369672</v>
      </c>
      <c r="F1791" s="8">
        <f t="shared" si="219"/>
        <v>0</v>
      </c>
      <c r="G1791" s="8">
        <f t="shared" si="220"/>
        <v>4.6381406950626314E-3</v>
      </c>
      <c r="H1791" s="8">
        <f t="shared" si="223"/>
        <v>9.338653506315733E-3</v>
      </c>
      <c r="I1791" s="8">
        <f t="shared" si="223"/>
        <v>1.2886431944980266E-2</v>
      </c>
      <c r="J1791" s="8">
        <f t="shared" si="224"/>
        <v>0.72468884685752588</v>
      </c>
      <c r="K1791" s="9">
        <f t="shared" si="225"/>
        <v>42.018526888368719</v>
      </c>
      <c r="L1791" s="9"/>
      <c r="M1791">
        <f t="shared" si="222"/>
        <v>130.94628590610481</v>
      </c>
      <c r="N1791">
        <f t="shared" si="222"/>
        <v>109.139783043611</v>
      </c>
    </row>
    <row r="1792" spans="2:14" x14ac:dyDescent="0.25">
      <c r="B1792" s="3">
        <f t="shared" si="218"/>
        <v>1789</v>
      </c>
      <c r="C1792" s="7">
        <v>44891</v>
      </c>
      <c r="D1792" s="10">
        <v>16458.57</v>
      </c>
      <c r="E1792" s="3">
        <f t="shared" si="217"/>
        <v>9.708601593178761</v>
      </c>
      <c r="F1792" s="8">
        <f t="shared" si="219"/>
        <v>0</v>
      </c>
      <c r="G1792" s="8">
        <f t="shared" si="220"/>
        <v>3.8549854582061727E-3</v>
      </c>
      <c r="H1792" s="8">
        <f t="shared" si="223"/>
        <v>9.338653506315733E-3</v>
      </c>
      <c r="I1792" s="8">
        <f t="shared" si="223"/>
        <v>1.2844322970346852E-2</v>
      </c>
      <c r="J1792" s="8">
        <f t="shared" si="224"/>
        <v>0.72706467502222494</v>
      </c>
      <c r="K1792" s="9">
        <f t="shared" si="225"/>
        <v>42.098288821341832</v>
      </c>
      <c r="L1792" s="9"/>
      <c r="M1792">
        <f t="shared" si="222"/>
        <v>131.00833976240489</v>
      </c>
      <c r="N1792">
        <f t="shared" si="222"/>
        <v>109.16939680729058</v>
      </c>
    </row>
    <row r="1793" spans="2:14" x14ac:dyDescent="0.25">
      <c r="B1793" s="3">
        <f t="shared" si="218"/>
        <v>1790</v>
      </c>
      <c r="C1793" s="7">
        <v>44892</v>
      </c>
      <c r="D1793" s="10">
        <v>16428.78</v>
      </c>
      <c r="E1793" s="3">
        <f t="shared" si="217"/>
        <v>9.7067899538616587</v>
      </c>
      <c r="F1793" s="8">
        <f t="shared" si="219"/>
        <v>0</v>
      </c>
      <c r="G1793" s="8">
        <f t="shared" si="220"/>
        <v>1.8116393171023759E-3</v>
      </c>
      <c r="H1793" s="8">
        <f t="shared" si="223"/>
        <v>9.0981609459901622E-3</v>
      </c>
      <c r="I1793" s="8">
        <f t="shared" si="223"/>
        <v>1.288745723980167E-2</v>
      </c>
      <c r="J1793" s="8">
        <f t="shared" si="224"/>
        <v>0.70597021403814009</v>
      </c>
      <c r="K1793" s="9">
        <f t="shared" si="225"/>
        <v>41.382329435111508</v>
      </c>
      <c r="L1793" s="9"/>
      <c r="M1793">
        <f t="shared" si="222"/>
        <v>131.07039361870497</v>
      </c>
      <c r="N1793">
        <f t="shared" si="222"/>
        <v>109.19901057097016</v>
      </c>
    </row>
    <row r="1794" spans="2:14" x14ac:dyDescent="0.25">
      <c r="B1794" s="3">
        <f t="shared" si="218"/>
        <v>1791</v>
      </c>
      <c r="C1794" s="7">
        <v>44893</v>
      </c>
      <c r="D1794" s="10">
        <v>16212.91</v>
      </c>
      <c r="E1794" s="3">
        <f t="shared" si="217"/>
        <v>9.693563117433694</v>
      </c>
      <c r="F1794" s="8">
        <f t="shared" si="219"/>
        <v>0</v>
      </c>
      <c r="G1794" s="8">
        <f t="shared" si="220"/>
        <v>1.3226836427964628E-2</v>
      </c>
      <c r="H1794" s="8">
        <f t="shared" si="223"/>
        <v>8.7461846112089712E-3</v>
      </c>
      <c r="I1794" s="8">
        <f t="shared" si="223"/>
        <v>1.3202381916657971E-2</v>
      </c>
      <c r="J1794" s="8">
        <f t="shared" si="224"/>
        <v>0.66247020169698034</v>
      </c>
      <c r="K1794" s="9">
        <f t="shared" si="225"/>
        <v>39.848545918041623</v>
      </c>
      <c r="L1794" s="9"/>
      <c r="M1794">
        <f t="shared" si="222"/>
        <v>131.13244747500505</v>
      </c>
      <c r="N1794">
        <f t="shared" si="222"/>
        <v>109.22862433464974</v>
      </c>
    </row>
    <row r="1795" spans="2:14" x14ac:dyDescent="0.25">
      <c r="B1795" s="3">
        <f t="shared" si="218"/>
        <v>1792</v>
      </c>
      <c r="C1795" s="7">
        <v>44894</v>
      </c>
      <c r="D1795" s="10">
        <v>16442.53</v>
      </c>
      <c r="E1795" s="3">
        <f t="shared" si="217"/>
        <v>9.7076265497139058</v>
      </c>
      <c r="F1795" s="8">
        <f t="shared" si="219"/>
        <v>1.4063432280211785E-2</v>
      </c>
      <c r="G1795" s="8">
        <f t="shared" si="220"/>
        <v>0</v>
      </c>
      <c r="H1795" s="8">
        <f t="shared" si="223"/>
        <v>9.0810282369282978E-3</v>
      </c>
      <c r="I1795" s="8">
        <f t="shared" si="223"/>
        <v>1.2929946739094063E-2</v>
      </c>
      <c r="J1795" s="8">
        <f t="shared" si="224"/>
        <v>0.70232526244455051</v>
      </c>
      <c r="K1795" s="9">
        <f t="shared" si="225"/>
        <v>41.256819594864425</v>
      </c>
      <c r="L1795" s="9"/>
      <c r="M1795">
        <f t="shared" si="222"/>
        <v>131.19450133130513</v>
      </c>
      <c r="N1795">
        <f t="shared" si="222"/>
        <v>109.25823809832931</v>
      </c>
    </row>
    <row r="1796" spans="2:14" x14ac:dyDescent="0.25">
      <c r="B1796" s="3">
        <f t="shared" si="218"/>
        <v>1793</v>
      </c>
      <c r="C1796" s="7">
        <v>44895</v>
      </c>
      <c r="D1796" s="10">
        <v>17163.64</v>
      </c>
      <c r="E1796" s="3">
        <f t="shared" ref="E1796:E1827" si="226">LN(D1796)</f>
        <v>9.7505484717595508</v>
      </c>
      <c r="F1796" s="8">
        <f t="shared" si="219"/>
        <v>4.2921922045644934E-2</v>
      </c>
      <c r="G1796" s="8">
        <f t="shared" si="220"/>
        <v>0</v>
      </c>
      <c r="H1796" s="8">
        <f t="shared" si="223"/>
        <v>1.0102978761824607E-2</v>
      </c>
      <c r="I1796" s="8">
        <f t="shared" si="223"/>
        <v>1.2677962792199328E-2</v>
      </c>
      <c r="J1796" s="8">
        <f t="shared" si="224"/>
        <v>0.79689291784646243</v>
      </c>
      <c r="K1796" s="9">
        <f t="shared" si="225"/>
        <v>44.348381026595703</v>
      </c>
      <c r="L1796" s="9"/>
      <c r="M1796">
        <f t="shared" si="222"/>
        <v>131.25655518760522</v>
      </c>
      <c r="N1796">
        <f t="shared" si="222"/>
        <v>109.28785186200889</v>
      </c>
    </row>
    <row r="1797" spans="2:14" x14ac:dyDescent="0.25">
      <c r="B1797" s="3">
        <f t="shared" ref="B1797:B1827" si="227">+B1796+1</f>
        <v>1794</v>
      </c>
      <c r="C1797" s="7">
        <v>44896</v>
      </c>
      <c r="D1797" s="10">
        <v>16977.37</v>
      </c>
      <c r="E1797" s="3">
        <f t="shared" si="226"/>
        <v>9.7396365597652856</v>
      </c>
      <c r="F1797" s="8">
        <f t="shared" ref="F1797:F1827" si="228">IF(E1797&gt;E1796,E1797-E1796,0)</f>
        <v>0</v>
      </c>
      <c r="G1797" s="8">
        <f t="shared" si="220"/>
        <v>1.0911911994265111E-2</v>
      </c>
      <c r="H1797" s="8">
        <f t="shared" si="223"/>
        <v>1.0102978761824607E-2</v>
      </c>
      <c r="I1797" s="8">
        <f t="shared" si="223"/>
        <v>1.2835397424495106E-2</v>
      </c>
      <c r="J1797" s="8">
        <f t="shared" si="224"/>
        <v>0.78711849954439717</v>
      </c>
      <c r="K1797" s="9">
        <f t="shared" si="225"/>
        <v>44.044001544668859</v>
      </c>
      <c r="L1797" s="9"/>
      <c r="M1797">
        <f t="shared" si="222"/>
        <v>131.3186090439053</v>
      </c>
      <c r="N1797">
        <f t="shared" si="222"/>
        <v>109.31746562568847</v>
      </c>
    </row>
    <row r="1798" spans="2:14" x14ac:dyDescent="0.25">
      <c r="B1798" s="3">
        <f t="shared" si="227"/>
        <v>1795</v>
      </c>
      <c r="C1798" s="7">
        <v>44897</v>
      </c>
      <c r="D1798" s="10">
        <v>17092.740000000002</v>
      </c>
      <c r="E1798" s="3">
        <f t="shared" si="226"/>
        <v>9.7464090909355328</v>
      </c>
      <c r="F1798" s="8">
        <f t="shared" si="228"/>
        <v>6.7725311702471203E-3</v>
      </c>
      <c r="G1798" s="8">
        <f t="shared" si="220"/>
        <v>0</v>
      </c>
      <c r="H1798" s="8">
        <f t="shared" si="223"/>
        <v>1.0111611378896919E-2</v>
      </c>
      <c r="I1798" s="8">
        <f t="shared" si="223"/>
        <v>1.2835397424495106E-2</v>
      </c>
      <c r="J1798" s="8">
        <f t="shared" si="224"/>
        <v>0.78779106283066025</v>
      </c>
      <c r="K1798" s="9">
        <f t="shared" si="225"/>
        <v>44.065052075119354</v>
      </c>
      <c r="L1798" s="9"/>
      <c r="M1798">
        <f t="shared" si="222"/>
        <v>131.38066290020541</v>
      </c>
      <c r="N1798">
        <f t="shared" si="222"/>
        <v>109.34707938936805</v>
      </c>
    </row>
    <row r="1799" spans="2:14" x14ac:dyDescent="0.25">
      <c r="B1799" s="3">
        <f t="shared" si="227"/>
        <v>1796</v>
      </c>
      <c r="C1799" s="7">
        <v>44898</v>
      </c>
      <c r="D1799" s="10">
        <v>16885.2</v>
      </c>
      <c r="E1799" s="3">
        <f t="shared" si="226"/>
        <v>9.7341927775822104</v>
      </c>
      <c r="F1799" s="8">
        <f t="shared" si="228"/>
        <v>0</v>
      </c>
      <c r="G1799" s="8">
        <f t="shared" si="220"/>
        <v>1.2216313353322406E-2</v>
      </c>
      <c r="H1799" s="8">
        <f t="shared" si="223"/>
        <v>1.0061992569282408E-2</v>
      </c>
      <c r="I1799" s="8">
        <f t="shared" si="223"/>
        <v>1.3126262028145638E-2</v>
      </c>
      <c r="J1799" s="8">
        <f t="shared" si="224"/>
        <v>0.76655429761399307</v>
      </c>
      <c r="K1799" s="9">
        <f t="shared" si="225"/>
        <v>43.392625896036378</v>
      </c>
      <c r="L1799" s="9"/>
      <c r="M1799">
        <f t="shared" si="222"/>
        <v>131.44271675650549</v>
      </c>
      <c r="N1799">
        <f t="shared" si="222"/>
        <v>109.37669315304763</v>
      </c>
    </row>
    <row r="1800" spans="2:14" x14ac:dyDescent="0.25">
      <c r="B1800" s="3">
        <f t="shared" si="227"/>
        <v>1797</v>
      </c>
      <c r="C1800" s="7">
        <v>44899</v>
      </c>
      <c r="D1800" s="10">
        <v>17105.7</v>
      </c>
      <c r="E1800" s="3">
        <f t="shared" si="226"/>
        <v>9.7471670202808713</v>
      </c>
      <c r="F1800" s="8">
        <f t="shared" si="228"/>
        <v>1.2974242698660987E-2</v>
      </c>
      <c r="G1800" s="8">
        <f t="shared" ref="G1800:G1827" si="229">IF(E1800&lt;E1799,E1799-E1800,0)</f>
        <v>0</v>
      </c>
      <c r="H1800" s="8">
        <f t="shared" si="223"/>
        <v>9.9213458531813049E-3</v>
      </c>
      <c r="I1800" s="8">
        <f t="shared" si="223"/>
        <v>1.3126262028145638E-2</v>
      </c>
      <c r="J1800" s="8">
        <f t="shared" si="224"/>
        <v>0.75583938762670766</v>
      </c>
      <c r="K1800" s="9">
        <f t="shared" si="225"/>
        <v>43.047182615509215</v>
      </c>
      <c r="L1800" s="9"/>
      <c r="M1800">
        <f t="shared" ref="M1800:N1827" si="230">($B1800-100)*M$101+M$102</f>
        <v>131.50477061280557</v>
      </c>
      <c r="N1800">
        <f t="shared" si="230"/>
        <v>109.4063069167272</v>
      </c>
    </row>
    <row r="1801" spans="2:14" x14ac:dyDescent="0.25">
      <c r="B1801" s="3">
        <f t="shared" si="227"/>
        <v>1798</v>
      </c>
      <c r="C1801" s="7">
        <v>44900</v>
      </c>
      <c r="D1801" s="10">
        <v>16966.349999999999</v>
      </c>
      <c r="E1801" s="3">
        <f t="shared" si="226"/>
        <v>9.7389872496491776</v>
      </c>
      <c r="F1801" s="8">
        <f t="shared" si="228"/>
        <v>0</v>
      </c>
      <c r="G1801" s="8">
        <f t="shared" si="229"/>
        <v>8.179770631693728E-3</v>
      </c>
      <c r="H1801" s="8">
        <f t="shared" si="223"/>
        <v>9.9213458531813049E-3</v>
      </c>
      <c r="I1801" s="8">
        <f t="shared" si="223"/>
        <v>1.3026389595852915E-2</v>
      </c>
      <c r="J1801" s="8">
        <f t="shared" si="224"/>
        <v>0.76163435617954089</v>
      </c>
      <c r="K1801" s="9">
        <f t="shared" si="225"/>
        <v>43.234531246955157</v>
      </c>
      <c r="L1801" s="9"/>
      <c r="M1801">
        <f t="shared" si="230"/>
        <v>131.56682446910565</v>
      </c>
      <c r="N1801">
        <f t="shared" si="230"/>
        <v>109.43592068040678</v>
      </c>
    </row>
    <row r="1802" spans="2:14" x14ac:dyDescent="0.25">
      <c r="B1802" s="3">
        <f t="shared" si="227"/>
        <v>1799</v>
      </c>
      <c r="C1802" s="7">
        <v>44901</v>
      </c>
      <c r="D1802" s="10">
        <v>17088.96</v>
      </c>
      <c r="E1802" s="3">
        <f t="shared" si="226"/>
        <v>9.7461879199571779</v>
      </c>
      <c r="F1802" s="8">
        <f t="shared" si="228"/>
        <v>7.200670308000312E-3</v>
      </c>
      <c r="G1802" s="8">
        <f t="shared" si="229"/>
        <v>0</v>
      </c>
      <c r="H1802" s="8">
        <f t="shared" si="223"/>
        <v>9.1860291220865319E-3</v>
      </c>
      <c r="I1802" s="8">
        <f t="shared" si="223"/>
        <v>1.3026389595852915E-2</v>
      </c>
      <c r="J1802" s="8">
        <f t="shared" si="224"/>
        <v>0.705186118877559</v>
      </c>
      <c r="K1802" s="9">
        <f t="shared" si="225"/>
        <v>41.355375291334688</v>
      </c>
      <c r="L1802" s="9"/>
      <c r="M1802">
        <f t="shared" si="230"/>
        <v>131.62887832540574</v>
      </c>
      <c r="N1802">
        <f t="shared" si="230"/>
        <v>109.46553444408636</v>
      </c>
    </row>
    <row r="1803" spans="2:14" x14ac:dyDescent="0.25">
      <c r="B1803" s="3">
        <f t="shared" si="227"/>
        <v>1800</v>
      </c>
      <c r="C1803" s="7">
        <v>44902</v>
      </c>
      <c r="D1803" s="10">
        <v>16836.64</v>
      </c>
      <c r="E1803" s="3">
        <f t="shared" si="226"/>
        <v>9.7313127429479511</v>
      </c>
      <c r="F1803" s="8">
        <f t="shared" si="228"/>
        <v>0</v>
      </c>
      <c r="G1803" s="8">
        <f t="shared" si="229"/>
        <v>1.4875177009226803E-2</v>
      </c>
      <c r="H1803" s="8">
        <f t="shared" si="223"/>
        <v>8.3798765791090971E-3</v>
      </c>
      <c r="I1803" s="8">
        <f t="shared" si="223"/>
        <v>1.3380560477024982E-2</v>
      </c>
      <c r="J1803" s="8">
        <f t="shared" si="224"/>
        <v>0.62627246395976599</v>
      </c>
      <c r="K1803" s="9">
        <f t="shared" si="225"/>
        <v>38.509688741508441</v>
      </c>
      <c r="L1803" s="9"/>
      <c r="M1803">
        <f t="shared" si="230"/>
        <v>131.69093218170582</v>
      </c>
      <c r="N1803">
        <f t="shared" si="230"/>
        <v>109.49514820776594</v>
      </c>
    </row>
    <row r="1804" spans="2:14" x14ac:dyDescent="0.25">
      <c r="B1804" s="3">
        <f t="shared" si="227"/>
        <v>1801</v>
      </c>
      <c r="C1804" s="7">
        <v>44903</v>
      </c>
      <c r="D1804" s="10">
        <v>17224.099999999999</v>
      </c>
      <c r="E1804" s="3">
        <f t="shared" si="226"/>
        <v>9.754064844879645</v>
      </c>
      <c r="F1804" s="8">
        <f t="shared" si="228"/>
        <v>2.2752101931693858E-2</v>
      </c>
      <c r="G1804" s="8">
        <f t="shared" si="229"/>
        <v>0</v>
      </c>
      <c r="H1804" s="8">
        <f t="shared" si="223"/>
        <v>8.9215932917684742E-3</v>
      </c>
      <c r="I1804" s="8">
        <f t="shared" si="223"/>
        <v>1.2828031492550967E-2</v>
      </c>
      <c r="J1804" s="8">
        <f t="shared" si="224"/>
        <v>0.6954764101529608</v>
      </c>
      <c r="K1804" s="9">
        <f t="shared" si="225"/>
        <v>41.01952737226329</v>
      </c>
      <c r="L1804" s="9"/>
      <c r="M1804">
        <f t="shared" si="230"/>
        <v>131.7529860380059</v>
      </c>
      <c r="N1804">
        <f t="shared" si="230"/>
        <v>109.5247619714455</v>
      </c>
    </row>
    <row r="1805" spans="2:14" x14ac:dyDescent="0.25">
      <c r="B1805" s="3">
        <f t="shared" si="227"/>
        <v>1802</v>
      </c>
      <c r="C1805" s="7">
        <v>44904</v>
      </c>
      <c r="D1805" s="10">
        <v>17128.560000000001</v>
      </c>
      <c r="E1805" s="3">
        <f t="shared" si="226"/>
        <v>9.7485025247373844</v>
      </c>
      <c r="F1805" s="8">
        <f t="shared" si="228"/>
        <v>0</v>
      </c>
      <c r="G1805" s="8">
        <f t="shared" si="229"/>
        <v>5.5623201422605462E-3</v>
      </c>
      <c r="H1805" s="8">
        <f t="shared" si="223"/>
        <v>8.5760001849722409E-3</v>
      </c>
      <c r="I1805" s="8">
        <f t="shared" si="223"/>
        <v>1.2960467686414314E-2</v>
      </c>
      <c r="J1805" s="8">
        <f t="shared" si="224"/>
        <v>0.66170453045934063</v>
      </c>
      <c r="K1805" s="9">
        <f t="shared" si="225"/>
        <v>39.82082965594536</v>
      </c>
      <c r="L1805" s="9"/>
      <c r="M1805">
        <f t="shared" si="230"/>
        <v>131.81503989430598</v>
      </c>
      <c r="N1805">
        <f t="shared" si="230"/>
        <v>109.55437573512508</v>
      </c>
    </row>
    <row r="1806" spans="2:14" x14ac:dyDescent="0.25">
      <c r="B1806" s="3">
        <f t="shared" si="227"/>
        <v>1803</v>
      </c>
      <c r="C1806" s="7">
        <v>44905</v>
      </c>
      <c r="D1806" s="10">
        <v>17127.490000000002</v>
      </c>
      <c r="E1806" s="3">
        <f t="shared" si="226"/>
        <v>9.7484400540205129</v>
      </c>
      <c r="F1806" s="8">
        <f t="shared" si="228"/>
        <v>0</v>
      </c>
      <c r="G1806" s="8">
        <f t="shared" si="229"/>
        <v>6.2470716871487753E-5</v>
      </c>
      <c r="H1806" s="8">
        <f t="shared" si="223"/>
        <v>8.3254549063222303E-3</v>
      </c>
      <c r="I1806" s="8">
        <f t="shared" si="223"/>
        <v>1.2961955084435064E-2</v>
      </c>
      <c r="J1806" s="8">
        <f t="shared" si="224"/>
        <v>0.64229931766385906</v>
      </c>
      <c r="K1806" s="9">
        <f t="shared" si="225"/>
        <v>39.109759759111284</v>
      </c>
      <c r="L1806" s="9"/>
      <c r="M1806">
        <f t="shared" si="230"/>
        <v>131.87709375060606</v>
      </c>
      <c r="N1806">
        <f t="shared" si="230"/>
        <v>109.58398949880466</v>
      </c>
    </row>
    <row r="1807" spans="2:14" x14ac:dyDescent="0.25">
      <c r="B1807" s="3">
        <f t="shared" si="227"/>
        <v>1804</v>
      </c>
      <c r="C1807" s="7">
        <v>44906</v>
      </c>
      <c r="D1807" s="10">
        <v>17085.05</v>
      </c>
      <c r="E1807" s="3">
        <f t="shared" si="226"/>
        <v>9.7459590910888618</v>
      </c>
      <c r="F1807" s="8">
        <f t="shared" si="228"/>
        <v>0</v>
      </c>
      <c r="G1807" s="8">
        <f t="shared" si="229"/>
        <v>2.4809629316511206E-3</v>
      </c>
      <c r="H1807" s="8">
        <f t="shared" si="223"/>
        <v>8.3254549063222303E-3</v>
      </c>
      <c r="I1807" s="8">
        <f t="shared" si="223"/>
        <v>1.2811653842267991E-2</v>
      </c>
      <c r="J1807" s="8">
        <f t="shared" si="224"/>
        <v>0.64983451854240948</v>
      </c>
      <c r="K1807" s="9">
        <f t="shared" si="225"/>
        <v>39.387860493822323</v>
      </c>
      <c r="L1807" s="9"/>
      <c r="M1807">
        <f t="shared" si="230"/>
        <v>131.93914760690615</v>
      </c>
      <c r="N1807">
        <f t="shared" si="230"/>
        <v>109.61360326248423</v>
      </c>
    </row>
    <row r="1808" spans="2:14" x14ac:dyDescent="0.25">
      <c r="B1808" s="3">
        <f t="shared" si="227"/>
        <v>1805</v>
      </c>
      <c r="C1808" s="7">
        <v>44907</v>
      </c>
      <c r="D1808" s="10">
        <v>17209.830000000002</v>
      </c>
      <c r="E1808" s="3">
        <f t="shared" si="226"/>
        <v>9.7532360111788776</v>
      </c>
      <c r="F1808" s="8">
        <f t="shared" si="228"/>
        <v>7.2769200900157927E-3</v>
      </c>
      <c r="G1808" s="8">
        <f t="shared" si="229"/>
        <v>0</v>
      </c>
      <c r="H1808" s="8">
        <f t="shared" si="223"/>
        <v>8.4987149084654635E-3</v>
      </c>
      <c r="I1808" s="8">
        <f t="shared" si="223"/>
        <v>1.2653294541324193E-2</v>
      </c>
      <c r="J1808" s="8">
        <f t="shared" si="224"/>
        <v>0.67166024474571784</v>
      </c>
      <c r="K1808" s="9">
        <f t="shared" si="225"/>
        <v>40.179231806035233</v>
      </c>
      <c r="L1808" s="9"/>
      <c r="M1808">
        <f t="shared" si="230"/>
        <v>132.00120146320623</v>
      </c>
      <c r="N1808">
        <f t="shared" si="230"/>
        <v>109.64321702616381</v>
      </c>
    </row>
    <row r="1809" spans="2:14" x14ac:dyDescent="0.25">
      <c r="B1809" s="3">
        <f t="shared" si="227"/>
        <v>1806</v>
      </c>
      <c r="C1809" s="7">
        <v>44908</v>
      </c>
      <c r="D1809" s="10">
        <v>17774.7</v>
      </c>
      <c r="E1809" s="3">
        <f t="shared" si="226"/>
        <v>9.7855313768918819</v>
      </c>
      <c r="F1809" s="8">
        <f t="shared" si="228"/>
        <v>3.2295365713004287E-2</v>
      </c>
      <c r="G1809" s="8">
        <f t="shared" si="229"/>
        <v>0</v>
      </c>
      <c r="H1809" s="8">
        <f t="shared" si="223"/>
        <v>9.267652187346518E-3</v>
      </c>
      <c r="I1809" s="8">
        <f t="shared" si="223"/>
        <v>1.2645019912447496E-2</v>
      </c>
      <c r="J1809" s="8">
        <f t="shared" si="224"/>
        <v>0.73290926004977131</v>
      </c>
      <c r="K1809" s="9">
        <f t="shared" si="225"/>
        <v>42.29357398832996</v>
      </c>
      <c r="L1809" s="9"/>
      <c r="M1809">
        <f t="shared" si="230"/>
        <v>132.06325531950634</v>
      </c>
      <c r="N1809">
        <f t="shared" si="230"/>
        <v>109.67283078984339</v>
      </c>
    </row>
    <row r="1810" spans="2:14" x14ac:dyDescent="0.25">
      <c r="B1810" s="3">
        <f t="shared" si="227"/>
        <v>1807</v>
      </c>
      <c r="C1810" s="7">
        <v>44909</v>
      </c>
      <c r="D1810" s="10">
        <v>17803.150000000001</v>
      </c>
      <c r="E1810" s="3">
        <f t="shared" si="226"/>
        <v>9.7871306869156243</v>
      </c>
      <c r="F1810" s="8">
        <f t="shared" si="228"/>
        <v>1.5993100237423619E-3</v>
      </c>
      <c r="G1810" s="8">
        <f t="shared" si="229"/>
        <v>0</v>
      </c>
      <c r="H1810" s="8">
        <f t="shared" si="223"/>
        <v>9.3057309974356218E-3</v>
      </c>
      <c r="I1810" s="8">
        <f t="shared" si="223"/>
        <v>1.2256211745690561E-2</v>
      </c>
      <c r="J1810" s="8">
        <f t="shared" si="224"/>
        <v>0.75926650016532515</v>
      </c>
      <c r="K1810" s="9">
        <f t="shared" si="225"/>
        <v>43.15812869135938</v>
      </c>
      <c r="L1810" s="9"/>
      <c r="M1810">
        <f t="shared" si="230"/>
        <v>132.12530917580642</v>
      </c>
      <c r="N1810">
        <f t="shared" si="230"/>
        <v>109.70244455352297</v>
      </c>
    </row>
    <row r="1811" spans="2:14" x14ac:dyDescent="0.25">
      <c r="B1811" s="3">
        <f t="shared" si="227"/>
        <v>1808</v>
      </c>
      <c r="C1811" s="7">
        <v>44910</v>
      </c>
      <c r="D1811" s="10">
        <v>17356.34</v>
      </c>
      <c r="E1811" s="3">
        <f t="shared" si="226"/>
        <v>9.7617131364935918</v>
      </c>
      <c r="F1811" s="8">
        <f t="shared" si="228"/>
        <v>0</v>
      </c>
      <c r="G1811" s="8">
        <f t="shared" si="229"/>
        <v>2.541755042203242E-2</v>
      </c>
      <c r="H1811" s="8">
        <f t="shared" si="223"/>
        <v>9.2396819773201584E-3</v>
      </c>
      <c r="I1811" s="8">
        <f t="shared" si="223"/>
        <v>1.2861391517643714E-2</v>
      </c>
      <c r="J1811" s="8">
        <f t="shared" si="224"/>
        <v>0.71840453380529112</v>
      </c>
      <c r="K1811" s="9">
        <f t="shared" si="225"/>
        <v>41.806485008185625</v>
      </c>
      <c r="L1811" s="9"/>
      <c r="M1811">
        <f t="shared" si="230"/>
        <v>132.1873630321065</v>
      </c>
      <c r="N1811">
        <f t="shared" si="230"/>
        <v>109.73205831720254</v>
      </c>
    </row>
    <row r="1812" spans="2:14" x14ac:dyDescent="0.25">
      <c r="B1812" s="3">
        <f t="shared" si="227"/>
        <v>1809</v>
      </c>
      <c r="C1812" s="7">
        <v>44911</v>
      </c>
      <c r="D1812" s="10">
        <v>16632.12</v>
      </c>
      <c r="E1812" s="3">
        <f t="shared" si="226"/>
        <v>9.7190910445190362</v>
      </c>
      <c r="F1812" s="8">
        <f t="shared" si="228"/>
        <v>0</v>
      </c>
      <c r="G1812" s="8">
        <f t="shared" si="229"/>
        <v>4.2622091974555687E-2</v>
      </c>
      <c r="H1812" s="8">
        <f t="shared" si="223"/>
        <v>8.1563422516190767E-3</v>
      </c>
      <c r="I1812" s="8">
        <f t="shared" si="223"/>
        <v>1.3876203231323611E-2</v>
      </c>
      <c r="J1812" s="8">
        <f t="shared" si="224"/>
        <v>0.58779351351724662</v>
      </c>
      <c r="K1812" s="9">
        <f t="shared" si="225"/>
        <v>37.019518502451795</v>
      </c>
      <c r="L1812" s="9"/>
      <c r="M1812">
        <f t="shared" si="230"/>
        <v>132.24941688840659</v>
      </c>
      <c r="N1812">
        <f t="shared" si="230"/>
        <v>109.76167208088212</v>
      </c>
    </row>
    <row r="1813" spans="2:14" x14ac:dyDescent="0.25">
      <c r="B1813" s="3">
        <f t="shared" si="227"/>
        <v>1810</v>
      </c>
      <c r="C1813" s="7">
        <v>44912</v>
      </c>
      <c r="D1813" s="10">
        <v>16776.52</v>
      </c>
      <c r="E1813" s="3">
        <f t="shared" si="226"/>
        <v>9.7277355687632667</v>
      </c>
      <c r="F1813" s="8">
        <f t="shared" si="228"/>
        <v>8.644524244230567E-3</v>
      </c>
      <c r="G1813" s="8">
        <f t="shared" si="229"/>
        <v>0</v>
      </c>
      <c r="H1813" s="8">
        <f t="shared" si="223"/>
        <v>8.1929364448464805E-3</v>
      </c>
      <c r="I1813" s="8">
        <f t="shared" si="223"/>
        <v>1.3876203231323611E-2</v>
      </c>
      <c r="J1813" s="8">
        <f t="shared" si="224"/>
        <v>0.59043070415342858</v>
      </c>
      <c r="K1813" s="9">
        <f t="shared" si="225"/>
        <v>37.123950299218428</v>
      </c>
      <c r="L1813" s="9"/>
      <c r="M1813">
        <f t="shared" si="230"/>
        <v>132.31147074470667</v>
      </c>
      <c r="N1813">
        <f t="shared" si="230"/>
        <v>109.79128584456168</v>
      </c>
    </row>
    <row r="1814" spans="2:14" x14ac:dyDescent="0.25">
      <c r="B1814" s="3">
        <f t="shared" si="227"/>
        <v>1811</v>
      </c>
      <c r="C1814" s="7">
        <v>44913</v>
      </c>
      <c r="D1814" s="10">
        <v>16738.21</v>
      </c>
      <c r="E1814" s="3">
        <f t="shared" si="226"/>
        <v>9.725449408815944</v>
      </c>
      <c r="F1814" s="8">
        <f t="shared" si="228"/>
        <v>0</v>
      </c>
      <c r="G1814" s="8">
        <f t="shared" si="229"/>
        <v>2.2861599473227301E-3</v>
      </c>
      <c r="H1814" s="8">
        <f t="shared" si="223"/>
        <v>8.1929364448464805E-3</v>
      </c>
      <c r="I1814" s="8">
        <f t="shared" si="223"/>
        <v>1.3486316900764713E-2</v>
      </c>
      <c r="J1814" s="8">
        <f t="shared" si="224"/>
        <v>0.60749992048473345</v>
      </c>
      <c r="K1814" s="9">
        <f t="shared" si="225"/>
        <v>37.791598789102586</v>
      </c>
      <c r="L1814" s="9"/>
      <c r="M1814">
        <f t="shared" si="230"/>
        <v>132.37352460100675</v>
      </c>
      <c r="N1814">
        <f t="shared" si="230"/>
        <v>109.82089960824126</v>
      </c>
    </row>
    <row r="1815" spans="2:14" x14ac:dyDescent="0.25">
      <c r="B1815" s="3">
        <f t="shared" si="227"/>
        <v>1812</v>
      </c>
      <c r="C1815" s="7">
        <v>44914</v>
      </c>
      <c r="D1815" s="10">
        <v>16438.88</v>
      </c>
      <c r="E1815" s="3">
        <f t="shared" si="226"/>
        <v>9.7074045397687723</v>
      </c>
      <c r="F1815" s="8">
        <f t="shared" si="228"/>
        <v>0</v>
      </c>
      <c r="G1815" s="8">
        <f t="shared" si="229"/>
        <v>1.804486904717173E-2</v>
      </c>
      <c r="H1815" s="8">
        <f t="shared" si="223"/>
        <v>8.1929364448464805E-3</v>
      </c>
      <c r="I1815" s="8">
        <f t="shared" si="223"/>
        <v>1.3555106439069193E-2</v>
      </c>
      <c r="J1815" s="8">
        <f t="shared" si="224"/>
        <v>0.60441697611701495</v>
      </c>
      <c r="K1815" s="9">
        <f t="shared" si="225"/>
        <v>37.672063130360009</v>
      </c>
      <c r="L1815" s="9"/>
      <c r="M1815">
        <f t="shared" si="230"/>
        <v>132.43557845730683</v>
      </c>
      <c r="N1815">
        <f t="shared" si="230"/>
        <v>109.85051337192084</v>
      </c>
    </row>
    <row r="1816" spans="2:14" x14ac:dyDescent="0.25">
      <c r="B1816" s="3">
        <f t="shared" si="227"/>
        <v>1813</v>
      </c>
      <c r="C1816" s="7">
        <v>44915</v>
      </c>
      <c r="D1816" s="10">
        <v>16895.560000000001</v>
      </c>
      <c r="E1816" s="3">
        <f t="shared" si="226"/>
        <v>9.7348061445002312</v>
      </c>
      <c r="F1816" s="8">
        <f t="shared" si="228"/>
        <v>2.7401604731458917E-2</v>
      </c>
      <c r="G1816" s="8">
        <f t="shared" si="229"/>
        <v>0</v>
      </c>
      <c r="H1816" s="8">
        <f t="shared" si="223"/>
        <v>8.8453556051193115E-3</v>
      </c>
      <c r="I1816" s="8">
        <f t="shared" si="223"/>
        <v>1.1066060039394027E-2</v>
      </c>
      <c r="J1816" s="8">
        <f t="shared" si="224"/>
        <v>0.79932293640471519</v>
      </c>
      <c r="K1816" s="9">
        <f t="shared" si="225"/>
        <v>44.423539556599437</v>
      </c>
      <c r="L1816" s="9"/>
      <c r="M1816">
        <f t="shared" si="230"/>
        <v>132.49763231360691</v>
      </c>
      <c r="N1816">
        <f t="shared" si="230"/>
        <v>109.88012713560042</v>
      </c>
    </row>
    <row r="1817" spans="2:14" x14ac:dyDescent="0.25">
      <c r="B1817" s="3">
        <f t="shared" si="227"/>
        <v>1814</v>
      </c>
      <c r="C1817" s="7">
        <v>44916</v>
      </c>
      <c r="D1817" s="10">
        <v>16824.669999999998</v>
      </c>
      <c r="E1817" s="3">
        <f t="shared" si="226"/>
        <v>9.7306015406504436</v>
      </c>
      <c r="F1817" s="8">
        <f t="shared" si="228"/>
        <v>0</v>
      </c>
      <c r="G1817" s="8">
        <f t="shared" si="229"/>
        <v>4.2046038497876026E-3</v>
      </c>
      <c r="H1817" s="8">
        <f t="shared" si="223"/>
        <v>8.8453556051193115E-3</v>
      </c>
      <c r="I1817" s="8">
        <f t="shared" si="223"/>
        <v>7.5336034791668198E-3</v>
      </c>
      <c r="J1817" s="8">
        <f t="shared" si="224"/>
        <v>1.1741201444408333</v>
      </c>
      <c r="K1817" s="9">
        <f t="shared" si="225"/>
        <v>54.004381838925823</v>
      </c>
      <c r="L1817" s="9"/>
      <c r="M1817">
        <f t="shared" si="230"/>
        <v>132.559686169907</v>
      </c>
      <c r="N1817">
        <f t="shared" si="230"/>
        <v>109.90974089928</v>
      </c>
    </row>
    <row r="1818" spans="2:14" x14ac:dyDescent="0.25">
      <c r="B1818" s="3">
        <f t="shared" si="227"/>
        <v>1815</v>
      </c>
      <c r="C1818" s="7">
        <v>44917</v>
      </c>
      <c r="D1818" s="10">
        <v>16821.43</v>
      </c>
      <c r="E1818" s="3">
        <f t="shared" si="226"/>
        <v>9.7304089477490372</v>
      </c>
      <c r="F1818" s="8">
        <f t="shared" si="228"/>
        <v>0</v>
      </c>
      <c r="G1818" s="8">
        <f t="shared" si="229"/>
        <v>1.9259290140638541E-4</v>
      </c>
      <c r="H1818" s="8">
        <f t="shared" si="223"/>
        <v>6.4593658803509613E-3</v>
      </c>
      <c r="I1818" s="8">
        <f t="shared" si="223"/>
        <v>7.5381890244384008E-3</v>
      </c>
      <c r="J1818" s="8">
        <f t="shared" si="224"/>
        <v>0.85688563385848338</v>
      </c>
      <c r="K1818" s="9">
        <f t="shared" si="225"/>
        <v>46.146387167524836</v>
      </c>
      <c r="L1818" s="9"/>
      <c r="M1818">
        <f t="shared" si="230"/>
        <v>132.62174002620708</v>
      </c>
      <c r="N1818">
        <f t="shared" si="230"/>
        <v>109.93935466295957</v>
      </c>
    </row>
    <row r="1819" spans="2:14" x14ac:dyDescent="0.25">
      <c r="B1819" s="3">
        <f t="shared" si="227"/>
        <v>1816</v>
      </c>
      <c r="C1819" s="7">
        <v>44918</v>
      </c>
      <c r="D1819" s="10">
        <v>16778.5</v>
      </c>
      <c r="E1819" s="3">
        <f t="shared" si="226"/>
        <v>9.7278535838919904</v>
      </c>
      <c r="F1819" s="8">
        <f t="shared" si="228"/>
        <v>0</v>
      </c>
      <c r="G1819" s="8">
        <f t="shared" si="229"/>
        <v>2.5553638570467996E-3</v>
      </c>
      <c r="H1819" s="8">
        <f t="shared" si="223"/>
        <v>6.4593658803509613E-3</v>
      </c>
      <c r="I1819" s="8">
        <f t="shared" si="223"/>
        <v>6.8698990290919056E-3</v>
      </c>
      <c r="J1819" s="8">
        <f t="shared" si="224"/>
        <v>0.94024174925971071</v>
      </c>
      <c r="K1819" s="9">
        <f t="shared" si="225"/>
        <v>48.460030798659758</v>
      </c>
      <c r="L1819" s="9"/>
      <c r="M1819">
        <f t="shared" si="230"/>
        <v>132.68379388250716</v>
      </c>
      <c r="N1819">
        <f t="shared" si="230"/>
        <v>109.96896842663915</v>
      </c>
    </row>
    <row r="1820" spans="2:14" x14ac:dyDescent="0.25">
      <c r="B1820" s="3">
        <f t="shared" si="227"/>
        <v>1817</v>
      </c>
      <c r="C1820" s="7">
        <v>44919</v>
      </c>
      <c r="D1820" s="10">
        <v>16836.12</v>
      </c>
      <c r="E1820" s="3">
        <f t="shared" si="226"/>
        <v>9.7312818574488098</v>
      </c>
      <c r="F1820" s="8">
        <f t="shared" si="228"/>
        <v>3.4282735568194056E-3</v>
      </c>
      <c r="G1820" s="8">
        <f t="shared" si="229"/>
        <v>0</v>
      </c>
      <c r="H1820" s="8">
        <f t="shared" si="223"/>
        <v>6.5409914412276138E-3</v>
      </c>
      <c r="I1820" s="8">
        <f t="shared" si="223"/>
        <v>6.5069699452920274E-3</v>
      </c>
      <c r="J1820" s="8">
        <f t="shared" si="224"/>
        <v>1.0052284698133886</v>
      </c>
      <c r="K1820" s="9">
        <f t="shared" si="225"/>
        <v>50.130370925111478</v>
      </c>
      <c r="L1820" s="9"/>
      <c r="M1820">
        <f t="shared" si="230"/>
        <v>132.74584773880724</v>
      </c>
      <c r="N1820">
        <f t="shared" si="230"/>
        <v>109.99858219031873</v>
      </c>
    </row>
    <row r="1821" spans="2:14" x14ac:dyDescent="0.25">
      <c r="B1821" s="3">
        <f t="shared" si="227"/>
        <v>1818</v>
      </c>
      <c r="C1821" s="7">
        <v>44920</v>
      </c>
      <c r="D1821" s="10">
        <v>16832.11</v>
      </c>
      <c r="E1821" s="3">
        <f t="shared" si="226"/>
        <v>9.7310436506871856</v>
      </c>
      <c r="F1821" s="8">
        <f t="shared" si="228"/>
        <v>0</v>
      </c>
      <c r="G1821" s="8">
        <f t="shared" si="229"/>
        <v>2.3820676162422671E-4</v>
      </c>
      <c r="H1821" s="8">
        <f t="shared" si="223"/>
        <v>6.5409914412276138E-3</v>
      </c>
      <c r="I1821" s="8">
        <f t="shared" si="223"/>
        <v>5.8197140528244533E-3</v>
      </c>
      <c r="J1821" s="8">
        <f t="shared" si="224"/>
        <v>1.1239369119953766</v>
      </c>
      <c r="K1821" s="9">
        <f t="shared" si="225"/>
        <v>52.917622253641738</v>
      </c>
      <c r="L1821" s="9"/>
      <c r="M1821">
        <f t="shared" si="230"/>
        <v>132.80790159510735</v>
      </c>
      <c r="N1821">
        <f t="shared" si="230"/>
        <v>110.02819595399831</v>
      </c>
    </row>
    <row r="1822" spans="2:14" x14ac:dyDescent="0.25">
      <c r="B1822" s="3">
        <f t="shared" si="227"/>
        <v>1819</v>
      </c>
      <c r="C1822" s="7">
        <v>44921</v>
      </c>
      <c r="D1822" s="10">
        <v>16919.39</v>
      </c>
      <c r="E1822" s="3">
        <f t="shared" si="226"/>
        <v>9.7362155805008683</v>
      </c>
      <c r="F1822" s="8">
        <f t="shared" si="228"/>
        <v>5.1719298136827518E-3</v>
      </c>
      <c r="G1822" s="8">
        <f t="shared" si="229"/>
        <v>0</v>
      </c>
      <c r="H1822" s="8">
        <f t="shared" si="223"/>
        <v>6.2455712812530791E-3</v>
      </c>
      <c r="I1822" s="8">
        <f t="shared" si="223"/>
        <v>5.8197140528244533E-3</v>
      </c>
      <c r="J1822" s="8">
        <f t="shared" si="224"/>
        <v>1.073174940308613</v>
      </c>
      <c r="K1822" s="9">
        <f t="shared" si="225"/>
        <v>51.764803801306805</v>
      </c>
      <c r="L1822" s="9"/>
      <c r="M1822">
        <f t="shared" si="230"/>
        <v>132.86995545140744</v>
      </c>
      <c r="N1822">
        <f t="shared" si="230"/>
        <v>110.05780971767788</v>
      </c>
    </row>
    <row r="1823" spans="2:14" x14ac:dyDescent="0.25">
      <c r="B1823" s="3">
        <f t="shared" si="227"/>
        <v>1820</v>
      </c>
      <c r="C1823" s="7">
        <v>44922</v>
      </c>
      <c r="D1823" s="10">
        <v>16706.36</v>
      </c>
      <c r="E1823" s="3">
        <f t="shared" si="226"/>
        <v>9.7235447642276931</v>
      </c>
      <c r="F1823" s="8">
        <f t="shared" si="228"/>
        <v>0</v>
      </c>
      <c r="G1823" s="8">
        <f t="shared" si="229"/>
        <v>1.2670816273175234E-2</v>
      </c>
      <c r="H1823" s="8">
        <f t="shared" si="223"/>
        <v>5.8462129182488068E-3</v>
      </c>
      <c r="I1823" s="8">
        <f t="shared" si="223"/>
        <v>6.1214001545667213E-3</v>
      </c>
      <c r="J1823" s="8">
        <f t="shared" si="224"/>
        <v>0.95504505025494568</v>
      </c>
      <c r="K1823" s="9">
        <f t="shared" si="225"/>
        <v>48.850283533384768</v>
      </c>
      <c r="L1823" s="9"/>
      <c r="M1823">
        <f t="shared" si="230"/>
        <v>132.93200930770752</v>
      </c>
      <c r="N1823">
        <f t="shared" si="230"/>
        <v>110.08742348135746</v>
      </c>
    </row>
    <row r="1824" spans="2:14" x14ac:dyDescent="0.25">
      <c r="B1824" s="3">
        <f t="shared" si="227"/>
        <v>1821</v>
      </c>
      <c r="C1824" s="7">
        <v>44923</v>
      </c>
      <c r="D1824" s="10">
        <v>16547.310000000001</v>
      </c>
      <c r="E1824" s="3">
        <f t="shared" si="226"/>
        <v>9.7139788298301646</v>
      </c>
      <c r="F1824" s="8">
        <f t="shared" si="228"/>
        <v>0</v>
      </c>
      <c r="G1824" s="8">
        <f t="shared" si="229"/>
        <v>9.5659343975285083E-3</v>
      </c>
      <c r="H1824" s="8">
        <f t="shared" si="223"/>
        <v>5.8462129182488068E-3</v>
      </c>
      <c r="I1824" s="8">
        <f t="shared" si="223"/>
        <v>6.0117543095829958E-3</v>
      </c>
      <c r="J1824" s="8">
        <f t="shared" si="224"/>
        <v>0.97246371311776514</v>
      </c>
      <c r="K1824" s="9">
        <f t="shared" si="225"/>
        <v>49.301982421803089</v>
      </c>
      <c r="L1824" s="9"/>
      <c r="M1824">
        <f t="shared" si="230"/>
        <v>132.9940631640076</v>
      </c>
      <c r="N1824">
        <f t="shared" si="230"/>
        <v>110.11703724503704</v>
      </c>
    </row>
    <row r="1825" spans="2:14" x14ac:dyDescent="0.25">
      <c r="B1825" s="3">
        <f t="shared" si="227"/>
        <v>1822</v>
      </c>
      <c r="C1825" s="7">
        <v>44924</v>
      </c>
      <c r="D1825" s="10">
        <v>16633.47</v>
      </c>
      <c r="E1825" s="3">
        <f t="shared" si="226"/>
        <v>9.7191722094706119</v>
      </c>
      <c r="F1825" s="8">
        <f t="shared" si="228"/>
        <v>5.1933796404473043E-3</v>
      </c>
      <c r="G1825" s="8">
        <f t="shared" si="229"/>
        <v>0</v>
      </c>
      <c r="H1825" s="8">
        <f t="shared" si="223"/>
        <v>5.9273214361642516E-3</v>
      </c>
      <c r="I1825" s="8">
        <f t="shared" si="223"/>
        <v>6.0117543095829958E-3</v>
      </c>
      <c r="J1825" s="8">
        <f t="shared" si="224"/>
        <v>0.98595536858780897</v>
      </c>
      <c r="K1825" s="9">
        <f t="shared" si="225"/>
        <v>49.646401131809469</v>
      </c>
      <c r="L1825" s="9"/>
      <c r="M1825">
        <f t="shared" si="230"/>
        <v>133.05611702030768</v>
      </c>
      <c r="N1825">
        <f t="shared" si="230"/>
        <v>110.14665100871662</v>
      </c>
    </row>
    <row r="1826" spans="2:14" x14ac:dyDescent="0.25">
      <c r="B1826" s="3">
        <f t="shared" si="227"/>
        <v>1823</v>
      </c>
      <c r="C1826" s="7">
        <v>44925</v>
      </c>
      <c r="D1826" s="10">
        <v>16607.48</v>
      </c>
      <c r="E1826" s="3">
        <f t="shared" si="226"/>
        <v>9.7176084752634946</v>
      </c>
      <c r="F1826" s="8">
        <f t="shared" si="228"/>
        <v>0</v>
      </c>
      <c r="G1826" s="8">
        <f t="shared" si="229"/>
        <v>1.5637342071173066E-3</v>
      </c>
      <c r="H1826" s="8">
        <f t="shared" si="223"/>
        <v>5.9160701505596791E-3</v>
      </c>
      <c r="I1826" s="8">
        <f t="shared" si="223"/>
        <v>6.048986076419122E-3</v>
      </c>
      <c r="J1826" s="8">
        <f t="shared" si="224"/>
        <v>0.97802674296480996</v>
      </c>
      <c r="K1826" s="9">
        <f t="shared" si="225"/>
        <v>49.444566229618943</v>
      </c>
      <c r="L1826" s="9"/>
      <c r="M1826">
        <f t="shared" si="230"/>
        <v>133.11817087660776</v>
      </c>
      <c r="N1826">
        <f t="shared" si="230"/>
        <v>110.17626477239619</v>
      </c>
    </row>
    <row r="1827" spans="2:14" x14ac:dyDescent="0.25">
      <c r="B1827" s="3">
        <f t="shared" si="227"/>
        <v>1824</v>
      </c>
      <c r="C1827" s="7">
        <v>44926</v>
      </c>
      <c r="D1827" s="10">
        <v>16542.400000000001</v>
      </c>
      <c r="E1827" s="3">
        <f t="shared" si="226"/>
        <v>9.7136820608324292</v>
      </c>
      <c r="F1827" s="8">
        <f t="shared" si="228"/>
        <v>0</v>
      </c>
      <c r="G1827" s="8">
        <f t="shared" si="229"/>
        <v>3.9264144310653393E-3</v>
      </c>
      <c r="H1827" s="8">
        <f t="shared" si="223"/>
        <v>5.9157422460560868E-3</v>
      </c>
      <c r="I1827" s="8">
        <f t="shared" si="223"/>
        <v>6.1424721343016301E-3</v>
      </c>
      <c r="J1827" s="8">
        <f t="shared" si="224"/>
        <v>0.96308816982996026</v>
      </c>
      <c r="K1827" s="9">
        <f t="shared" si="225"/>
        <v>49.059852972033418</v>
      </c>
      <c r="L1827" s="9"/>
      <c r="M1827">
        <f t="shared" si="230"/>
        <v>133.18022473290785</v>
      </c>
      <c r="N1827">
        <f t="shared" si="230"/>
        <v>110.20587853607577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6217-DC52-4CDC-88BD-9F0B6E55530C}">
  <dimension ref="B2:AF98"/>
  <sheetViews>
    <sheetView topLeftCell="J1" workbookViewId="0">
      <selection activeCell="U4" sqref="U4"/>
    </sheetView>
  </sheetViews>
  <sheetFormatPr defaultRowHeight="15" x14ac:dyDescent="0.25"/>
  <cols>
    <col min="9" max="9" width="14.7109375" customWidth="1"/>
    <col min="10" max="10" width="13.140625" bestFit="1" customWidth="1"/>
    <col min="13" max="13" width="17.28515625" customWidth="1"/>
    <col min="14" max="14" width="2.5703125" customWidth="1"/>
    <col min="16" max="16" width="17.28515625" customWidth="1"/>
    <col min="17" max="17" width="2.5703125" customWidth="1"/>
    <col min="19" max="19" width="17.28515625" customWidth="1"/>
    <col min="20" max="20" width="2.5703125" customWidth="1"/>
    <col min="22" max="22" width="17.28515625" customWidth="1"/>
    <col min="23" max="23" width="2.5703125" customWidth="1"/>
    <col min="25" max="25" width="17.28515625" customWidth="1"/>
    <col min="26" max="26" width="2.5703125" customWidth="1"/>
    <col min="27" max="27" width="12" customWidth="1"/>
    <col min="28" max="28" width="12.28515625" bestFit="1" customWidth="1"/>
    <col min="29" max="29" width="16.140625" customWidth="1"/>
  </cols>
  <sheetData>
    <row r="2" spans="2:32" x14ac:dyDescent="0.25">
      <c r="B2" s="1"/>
      <c r="C2">
        <v>0</v>
      </c>
      <c r="D2">
        <v>1</v>
      </c>
      <c r="E2">
        <v>2</v>
      </c>
      <c r="L2" s="46" t="s">
        <v>80</v>
      </c>
      <c r="M2" s="45">
        <v>2</v>
      </c>
    </row>
    <row r="3" spans="2:32" x14ac:dyDescent="0.25">
      <c r="B3" s="1">
        <v>0</v>
      </c>
      <c r="C3">
        <v>44</v>
      </c>
      <c r="D3">
        <v>34</v>
      </c>
      <c r="E3">
        <v>6939.99</v>
      </c>
      <c r="I3" t="s">
        <v>72</v>
      </c>
      <c r="J3" t="s">
        <v>73</v>
      </c>
      <c r="L3" s="44">
        <f>AA10</f>
        <v>249</v>
      </c>
      <c r="M3" s="44">
        <f>AC10</f>
        <v>6.2076271647208497E-2</v>
      </c>
      <c r="O3" s="44">
        <f>AA24</f>
        <v>411</v>
      </c>
      <c r="P3" s="44">
        <f>AC24</f>
        <v>0.32172308932541699</v>
      </c>
      <c r="R3">
        <f>X20</f>
        <v>9.0108413955732871</v>
      </c>
      <c r="S3">
        <f>Z20</f>
        <v>0</v>
      </c>
      <c r="U3">
        <f>AA20</f>
        <v>329</v>
      </c>
      <c r="V3">
        <f>AC20</f>
        <v>0.34849888784513899</v>
      </c>
      <c r="X3">
        <f>AA13</f>
        <v>249</v>
      </c>
      <c r="Y3">
        <f>AC13</f>
        <v>3.1507685425236603E-2</v>
      </c>
      <c r="AA3" t="s">
        <v>74</v>
      </c>
      <c r="AB3" t="s">
        <v>75</v>
      </c>
      <c r="AC3" t="s">
        <v>76</v>
      </c>
      <c r="AD3" t="s">
        <v>77</v>
      </c>
      <c r="AE3" t="s">
        <v>78</v>
      </c>
      <c r="AF3" t="s">
        <v>79</v>
      </c>
    </row>
    <row r="4" spans="2:32" x14ac:dyDescent="0.25">
      <c r="B4" s="1">
        <v>1</v>
      </c>
      <c r="C4">
        <v>64</v>
      </c>
      <c r="D4">
        <v>54</v>
      </c>
      <c r="E4">
        <v>9590</v>
      </c>
      <c r="H4">
        <v>1</v>
      </c>
      <c r="I4">
        <v>42</v>
      </c>
      <c r="J4">
        <v>38.6108837078975</v>
      </c>
      <c r="L4">
        <f>$J4-($I4*M$3+(VLOOKUP(L$3,$AA$4:$AB$98,2,FALSE)-L$3*M$3))</f>
        <v>16.014008352859666</v>
      </c>
      <c r="M4" t="str">
        <f>IF(ABS(L4)&lt;$M$2,"No Ponto",IF(L4&gt;0,"Acima","Abaixo"))</f>
        <v>Acima</v>
      </c>
      <c r="O4">
        <f>$J4-($I4*P$3+(VLOOKUP(O$3,$AA$4:$AB$98,2,FALSE)-O$3*P$3))</f>
        <v>114.68673681473686</v>
      </c>
      <c r="P4" t="str">
        <f>IF(ABS(O4)&lt;$M$2,"No Ponto",IF(O4&gt;0,"Acima","Abaixo"))</f>
        <v>Acima</v>
      </c>
      <c r="R4" t="e">
        <f>$J4-($I4*S$3+(VLOOKUP(R$3,$AA$4:$AB$98,2,FALSE)-R$3*S$3))</f>
        <v>#N/A</v>
      </c>
      <c r="S4" t="e">
        <f>IF(ABS(R4)&lt;$M$2,"No Ponto",IF(R4&gt;0,"Acima","Abaixo"))</f>
        <v>#N/A</v>
      </c>
      <c r="U4">
        <f>$J4-($I4*V$3+(VLOOKUP(U$3,$AA$4:$AB$98,2,FALSE)-U$3*V$3))</f>
        <v>121.25175527751858</v>
      </c>
      <c r="V4" t="str">
        <f>IF(ABS(U4)&lt;$M$2,"No Ponto",IF(U4&gt;0,"Acima","Abaixo"))</f>
        <v>Acima</v>
      </c>
      <c r="X4">
        <f>$J4-($I4*Y$3+(VLOOKUP(X$3,$AA$4:$AB$98,2,FALSE)-X$3*Y$3))</f>
        <v>9.6863110049114809</v>
      </c>
      <c r="Y4" t="str">
        <f>IF(ABS(X4)&lt;$M$2,"No Ponto",IF(X4&gt;0,"Acima","Abaixo"))</f>
        <v>Acima</v>
      </c>
      <c r="AA4">
        <v>98</v>
      </c>
      <c r="AB4">
        <v>35.660111983402999</v>
      </c>
      <c r="AC4">
        <v>3.15621282080083E-2</v>
      </c>
      <c r="AD4">
        <v>32.567023419018199</v>
      </c>
      <c r="AE4">
        <v>42</v>
      </c>
      <c r="AF4">
        <v>141</v>
      </c>
    </row>
    <row r="5" spans="2:32" x14ac:dyDescent="0.25">
      <c r="B5" s="1">
        <v>2</v>
      </c>
      <c r="C5">
        <v>104</v>
      </c>
      <c r="D5">
        <v>94</v>
      </c>
      <c r="E5">
        <v>6601.39</v>
      </c>
      <c r="H5">
        <f>+H4+1</f>
        <v>2</v>
      </c>
      <c r="I5">
        <v>67</v>
      </c>
      <c r="J5">
        <v>43.914836719331397</v>
      </c>
      <c r="L5">
        <f t="shared" ref="L5:L54" si="0">$J5-($I5*M$3+(VLOOKUP(L$3,$AA$4:$AB$98,2,FALSE)-L$3*M$3))</f>
        <v>19.766054573113351</v>
      </c>
      <c r="M5" t="str">
        <f t="shared" ref="M5:M54" si="1">IF(ABS(L5)&lt;$M$2,"No Ponto",IF(L5&gt;0,"Acima","Abaixo"))</f>
        <v>Acima</v>
      </c>
      <c r="O5">
        <f t="shared" ref="O5:O54" si="2">$J5-($I5*P$3+(VLOOKUP(O$3,$AA$4:$AB$98,2,FALSE)-O$3*P$3))</f>
        <v>111.94761259303533</v>
      </c>
      <c r="P5" t="str">
        <f t="shared" ref="P5:P54" si="3">IF(ABS(O5)&lt;$M$2,"No Ponto",IF(O5&gt;0,"Acima","Abaixo"))</f>
        <v>Acima</v>
      </c>
      <c r="R5" t="e">
        <f t="shared" ref="R5:R54" si="4">$J5-($I5*S$3+(VLOOKUP(R$3,$AA$4:$AB$98,2,FALSE)-R$3*S$3))</f>
        <v>#N/A</v>
      </c>
      <c r="S5" t="e">
        <f t="shared" ref="S5:S54" si="5">IF(ABS(R5)&lt;$M$2,"No Ponto",IF(R5&gt;0,"Acima","Abaixo"))</f>
        <v>#N/A</v>
      </c>
      <c r="U5">
        <f t="shared" ref="U5:U54" si="6">$J5-($I5*V$3+(VLOOKUP(U$3,$AA$4:$AB$98,2,FALSE)-U$3*V$3))</f>
        <v>117.84323609282401</v>
      </c>
      <c r="V5" t="str">
        <f t="shared" ref="V5:V54" si="7">IF(ABS(U5)&lt;$M$2,"No Ponto",IF(U5&gt;0,"Acima","Abaixo"))</f>
        <v>Acima</v>
      </c>
      <c r="X5">
        <f t="shared" ref="X5:X54" si="8">$J5-($I5*Y$3+(VLOOKUP(X$3,$AA$4:$AB$98,2,FALSE)-X$3*Y$3))</f>
        <v>14.202571880714462</v>
      </c>
      <c r="Y5" t="str">
        <f t="shared" ref="Y5:Y54" si="9">IF(ABS(X5)&lt;$M$2,"No Ponto",IF(X5&gt;0,"Acima","Abaixo"))</f>
        <v>Acima</v>
      </c>
      <c r="AA5">
        <v>162</v>
      </c>
      <c r="AB5">
        <v>31.262775949738501</v>
      </c>
      <c r="AC5">
        <v>-5.75511570347138E-2</v>
      </c>
      <c r="AD5">
        <v>40.586063389362103</v>
      </c>
      <c r="AE5">
        <v>65</v>
      </c>
      <c r="AF5">
        <v>164</v>
      </c>
    </row>
    <row r="6" spans="2:32" x14ac:dyDescent="0.25">
      <c r="B6" s="1">
        <v>3</v>
      </c>
      <c r="C6">
        <v>156</v>
      </c>
      <c r="D6">
        <v>146</v>
      </c>
      <c r="E6">
        <v>7099</v>
      </c>
      <c r="H6">
        <f t="shared" ref="H6:H54" si="10">+H5+1</f>
        <v>3</v>
      </c>
      <c r="I6">
        <v>90</v>
      </c>
      <c r="J6">
        <v>35.407717617888601</v>
      </c>
      <c r="L6">
        <f t="shared" si="0"/>
        <v>9.8311812237847569</v>
      </c>
      <c r="M6" t="str">
        <f t="shared" si="1"/>
        <v>Acima</v>
      </c>
      <c r="O6">
        <f t="shared" si="2"/>
        <v>96.040862437107933</v>
      </c>
      <c r="P6" t="str">
        <f t="shared" si="3"/>
        <v>Acima</v>
      </c>
      <c r="R6" t="e">
        <f t="shared" si="4"/>
        <v>#N/A</v>
      </c>
      <c r="S6" t="e">
        <f t="shared" si="5"/>
        <v>#N/A</v>
      </c>
      <c r="U6">
        <f t="shared" si="6"/>
        <v>101.32064257094302</v>
      </c>
      <c r="V6" t="str">
        <f t="shared" si="7"/>
        <v>Acima</v>
      </c>
      <c r="X6">
        <f t="shared" si="8"/>
        <v>4.970776014491225</v>
      </c>
      <c r="Y6" t="str">
        <f t="shared" si="9"/>
        <v>Acima</v>
      </c>
      <c r="AA6">
        <v>165</v>
      </c>
      <c r="AB6">
        <v>30.2328771310675</v>
      </c>
      <c r="AC6">
        <v>-3.6263357361351098E-2</v>
      </c>
      <c r="AD6">
        <v>36.2163310956904</v>
      </c>
      <c r="AE6">
        <v>67</v>
      </c>
      <c r="AF6">
        <v>166</v>
      </c>
    </row>
    <row r="7" spans="2:32" x14ac:dyDescent="0.25">
      <c r="B7" s="1">
        <v>4</v>
      </c>
      <c r="C7">
        <v>187</v>
      </c>
      <c r="D7">
        <v>177</v>
      </c>
      <c r="E7">
        <v>5853.98</v>
      </c>
      <c r="H7">
        <f t="shared" si="10"/>
        <v>4</v>
      </c>
      <c r="I7">
        <v>165</v>
      </c>
      <c r="J7">
        <v>30.2328771310675</v>
      </c>
      <c r="L7">
        <f t="shared" si="0"/>
        <v>6.2036342302107528E-4</v>
      </c>
      <c r="M7" t="str">
        <f t="shared" si="1"/>
        <v>No Ponto</v>
      </c>
      <c r="O7">
        <f t="shared" si="2"/>
        <v>66.73679025088056</v>
      </c>
      <c r="P7" t="str">
        <f t="shared" si="3"/>
        <v>Acima</v>
      </c>
      <c r="R7" t="e">
        <f t="shared" si="4"/>
        <v>#N/A</v>
      </c>
      <c r="S7" t="e">
        <f t="shared" si="5"/>
        <v>#N/A</v>
      </c>
      <c r="U7">
        <f t="shared" si="6"/>
        <v>70.008385495736491</v>
      </c>
      <c r="V7" t="str">
        <f t="shared" si="7"/>
        <v>Acima</v>
      </c>
      <c r="X7">
        <f t="shared" si="8"/>
        <v>-2.5671408792226238</v>
      </c>
      <c r="Y7" t="str">
        <f t="shared" si="9"/>
        <v>Abaixo</v>
      </c>
      <c r="AA7">
        <v>90</v>
      </c>
      <c r="AB7">
        <v>35.407717617888601</v>
      </c>
      <c r="AC7">
        <v>-6.9469042946566695E-2</v>
      </c>
      <c r="AD7">
        <v>41.659931483079603</v>
      </c>
      <c r="AE7">
        <v>90</v>
      </c>
      <c r="AF7">
        <v>189</v>
      </c>
    </row>
    <row r="8" spans="2:32" x14ac:dyDescent="0.25">
      <c r="B8" s="1">
        <v>5</v>
      </c>
      <c r="C8">
        <v>202</v>
      </c>
      <c r="D8">
        <v>192</v>
      </c>
      <c r="E8">
        <v>6214.57</v>
      </c>
      <c r="H8">
        <f t="shared" si="10"/>
        <v>5</v>
      </c>
      <c r="I8">
        <v>193</v>
      </c>
      <c r="J8">
        <v>40.083163767945003</v>
      </c>
      <c r="L8">
        <f t="shared" si="0"/>
        <v>8.112771394178683</v>
      </c>
      <c r="M8" t="str">
        <f t="shared" si="1"/>
        <v>Acima</v>
      </c>
      <c r="O8">
        <f t="shared" si="2"/>
        <v>67.578830386646388</v>
      </c>
      <c r="P8" t="str">
        <f t="shared" si="3"/>
        <v>Acima</v>
      </c>
      <c r="R8" t="e">
        <f t="shared" si="4"/>
        <v>#N/A</v>
      </c>
      <c r="S8" t="e">
        <f t="shared" si="5"/>
        <v>#N/A</v>
      </c>
      <c r="U8">
        <f t="shared" si="6"/>
        <v>70.100703272950085</v>
      </c>
      <c r="V8" t="str">
        <f t="shared" si="7"/>
        <v>Acima</v>
      </c>
      <c r="X8">
        <f t="shared" si="8"/>
        <v>6.4009305657482543</v>
      </c>
      <c r="Y8" t="str">
        <f t="shared" si="9"/>
        <v>Acima</v>
      </c>
      <c r="AA8">
        <v>98</v>
      </c>
      <c r="AB8">
        <v>35.660111983402999</v>
      </c>
      <c r="AC8">
        <v>-8.1708448107505299E-2</v>
      </c>
      <c r="AD8">
        <v>43.667539897938497</v>
      </c>
      <c r="AE8">
        <v>93</v>
      </c>
      <c r="AF8">
        <v>192</v>
      </c>
    </row>
    <row r="9" spans="2:32" x14ac:dyDescent="0.25">
      <c r="B9" s="1">
        <v>6</v>
      </c>
      <c r="C9">
        <v>230</v>
      </c>
      <c r="D9">
        <v>220</v>
      </c>
      <c r="E9">
        <v>6144.01</v>
      </c>
      <c r="H9">
        <f t="shared" si="10"/>
        <v>6</v>
      </c>
      <c r="I9" s="43">
        <v>249</v>
      </c>
      <c r="J9" s="43">
        <v>35.446663586009997</v>
      </c>
      <c r="L9">
        <f t="shared" si="0"/>
        <v>0</v>
      </c>
      <c r="M9" t="str">
        <f t="shared" si="1"/>
        <v>No Ponto</v>
      </c>
      <c r="O9">
        <f t="shared" si="2"/>
        <v>44.925837202488033</v>
      </c>
      <c r="P9" t="str">
        <f t="shared" si="3"/>
        <v>Acima</v>
      </c>
      <c r="R9" t="e">
        <f t="shared" si="4"/>
        <v>#N/A</v>
      </c>
      <c r="S9" t="e">
        <f t="shared" si="5"/>
        <v>#N/A</v>
      </c>
      <c r="U9">
        <f t="shared" si="6"/>
        <v>45.948265371687306</v>
      </c>
      <c r="V9" t="str">
        <f t="shared" si="7"/>
        <v>Acima</v>
      </c>
      <c r="X9">
        <f t="shared" si="8"/>
        <v>0</v>
      </c>
      <c r="Y9" t="str">
        <f t="shared" si="9"/>
        <v>No Ponto</v>
      </c>
      <c r="AA9">
        <v>247</v>
      </c>
      <c r="AB9">
        <v>39.889552732005001</v>
      </c>
      <c r="AC9">
        <v>0.161478338013821</v>
      </c>
      <c r="AD9">
        <v>4.4032425910458502E-3</v>
      </c>
      <c r="AE9">
        <v>149</v>
      </c>
      <c r="AF9">
        <v>248</v>
      </c>
    </row>
    <row r="10" spans="2:32" x14ac:dyDescent="0.25">
      <c r="B10" s="1">
        <v>7</v>
      </c>
      <c r="C10">
        <v>259</v>
      </c>
      <c r="D10">
        <v>249</v>
      </c>
      <c r="E10">
        <v>6185.05</v>
      </c>
      <c r="H10">
        <f t="shared" si="10"/>
        <v>7</v>
      </c>
      <c r="I10">
        <v>285</v>
      </c>
      <c r="J10">
        <v>38.403093493024897</v>
      </c>
      <c r="L10">
        <f t="shared" si="0"/>
        <v>0.72168412771539181</v>
      </c>
      <c r="M10" t="str">
        <f t="shared" si="1"/>
        <v>No Ponto</v>
      </c>
      <c r="O10">
        <f t="shared" si="2"/>
        <v>36.300235893787928</v>
      </c>
      <c r="P10" t="str">
        <f t="shared" si="3"/>
        <v>Acima</v>
      </c>
      <c r="R10" t="e">
        <f t="shared" si="4"/>
        <v>#N/A</v>
      </c>
      <c r="S10" t="e">
        <f t="shared" si="5"/>
        <v>#N/A</v>
      </c>
      <c r="U10">
        <f t="shared" si="6"/>
        <v>36.358735316277205</v>
      </c>
      <c r="V10" t="str">
        <f t="shared" si="7"/>
        <v>Acima</v>
      </c>
      <c r="X10">
        <f t="shared" si="8"/>
        <v>1.8221532317063804</v>
      </c>
      <c r="Y10" t="str">
        <f t="shared" si="9"/>
        <v>No Ponto</v>
      </c>
      <c r="AA10" s="43">
        <v>249</v>
      </c>
      <c r="AB10" s="43">
        <v>35.446663586009997</v>
      </c>
      <c r="AC10" s="43">
        <v>6.2076271647208497E-2</v>
      </c>
      <c r="AD10" s="43">
        <v>19.9896719458551</v>
      </c>
      <c r="AE10" s="43">
        <v>165</v>
      </c>
      <c r="AF10" s="43">
        <v>264</v>
      </c>
    </row>
    <row r="11" spans="2:32" x14ac:dyDescent="0.25">
      <c r="B11" s="1">
        <v>8</v>
      </c>
      <c r="C11">
        <v>292</v>
      </c>
      <c r="D11">
        <v>282</v>
      </c>
      <c r="E11">
        <v>6252.68</v>
      </c>
      <c r="H11">
        <f t="shared" si="10"/>
        <v>8</v>
      </c>
      <c r="I11">
        <v>305</v>
      </c>
      <c r="J11">
        <v>43.742483373430403</v>
      </c>
      <c r="L11">
        <f t="shared" si="0"/>
        <v>4.8195485751767322</v>
      </c>
      <c r="M11" t="str">
        <f t="shared" si="1"/>
        <v>Acima</v>
      </c>
      <c r="O11">
        <f t="shared" si="2"/>
        <v>35.205163987685083</v>
      </c>
      <c r="P11" t="str">
        <f t="shared" si="3"/>
        <v>Acima</v>
      </c>
      <c r="R11" t="e">
        <f t="shared" si="4"/>
        <v>#N/A</v>
      </c>
      <c r="S11" t="e">
        <f t="shared" si="5"/>
        <v>#N/A</v>
      </c>
      <c r="U11">
        <f t="shared" si="6"/>
        <v>34.728147439779931</v>
      </c>
      <c r="V11" t="str">
        <f t="shared" si="7"/>
        <v>Acima</v>
      </c>
      <c r="X11">
        <f t="shared" si="8"/>
        <v>6.5313894036071574</v>
      </c>
      <c r="Y11" t="str">
        <f t="shared" si="9"/>
        <v>Acima</v>
      </c>
      <c r="AA11">
        <v>249</v>
      </c>
      <c r="AB11">
        <v>35.446663586009997</v>
      </c>
      <c r="AC11">
        <v>-8.2774212905192004E-2</v>
      </c>
      <c r="AD11">
        <v>56.057442599402798</v>
      </c>
      <c r="AE11">
        <v>185</v>
      </c>
      <c r="AF11">
        <v>284</v>
      </c>
    </row>
    <row r="12" spans="2:32" x14ac:dyDescent="0.25">
      <c r="B12" s="1">
        <v>9</v>
      </c>
      <c r="C12">
        <v>311</v>
      </c>
      <c r="D12">
        <v>301</v>
      </c>
      <c r="E12">
        <v>6330.87</v>
      </c>
      <c r="H12">
        <f t="shared" si="10"/>
        <v>9</v>
      </c>
      <c r="I12">
        <v>328</v>
      </c>
      <c r="J12">
        <v>17.1489203778779</v>
      </c>
      <c r="L12">
        <f t="shared" si="0"/>
        <v>-23.201768668261565</v>
      </c>
      <c r="M12" t="str">
        <f t="shared" si="1"/>
        <v>Abaixo</v>
      </c>
      <c r="O12">
        <f t="shared" si="2"/>
        <v>1.2119699376479929</v>
      </c>
      <c r="P12" t="str">
        <f t="shared" si="3"/>
        <v>No Ponto</v>
      </c>
      <c r="R12" t="e">
        <f t="shared" si="4"/>
        <v>#N/A</v>
      </c>
      <c r="S12" t="e">
        <f t="shared" si="5"/>
        <v>#N/A</v>
      </c>
      <c r="U12">
        <f t="shared" si="6"/>
        <v>0.11911002378923286</v>
      </c>
      <c r="V12" t="str">
        <f t="shared" si="7"/>
        <v>No Ponto</v>
      </c>
      <c r="X12">
        <f t="shared" si="8"/>
        <v>-20.786850356725786</v>
      </c>
      <c r="Y12" t="str">
        <f t="shared" si="9"/>
        <v>Abaixo</v>
      </c>
      <c r="AA12">
        <v>249</v>
      </c>
      <c r="AB12">
        <v>35.446663586009997</v>
      </c>
      <c r="AC12">
        <v>-8.27896011075131E-2</v>
      </c>
      <c r="AD12">
        <v>56.061274261780802</v>
      </c>
      <c r="AE12">
        <v>193</v>
      </c>
      <c r="AF12">
        <v>292</v>
      </c>
    </row>
    <row r="13" spans="2:32" x14ac:dyDescent="0.25">
      <c r="B13" s="1">
        <v>10</v>
      </c>
      <c r="C13">
        <v>357</v>
      </c>
      <c r="D13">
        <v>347</v>
      </c>
      <c r="E13">
        <v>3211.72</v>
      </c>
      <c r="H13">
        <f t="shared" si="10"/>
        <v>10</v>
      </c>
      <c r="I13">
        <v>376</v>
      </c>
      <c r="J13">
        <v>43.275309303836202</v>
      </c>
      <c r="L13">
        <f t="shared" si="0"/>
        <v>-5.5040781369271485E-2</v>
      </c>
      <c r="M13" t="str">
        <f t="shared" si="1"/>
        <v>No Ponto</v>
      </c>
      <c r="O13">
        <f t="shared" si="2"/>
        <v>11.895650575986288</v>
      </c>
      <c r="P13" t="str">
        <f t="shared" si="3"/>
        <v>Acima</v>
      </c>
      <c r="R13" t="e">
        <f t="shared" si="4"/>
        <v>#N/A</v>
      </c>
      <c r="S13" t="e">
        <f t="shared" si="5"/>
        <v>#N/A</v>
      </c>
      <c r="U13">
        <f t="shared" si="6"/>
        <v>9.517552333180852</v>
      </c>
      <c r="V13" t="str">
        <f t="shared" si="7"/>
        <v>Acima</v>
      </c>
      <c r="X13">
        <f t="shared" si="8"/>
        <v>3.8271696688211563</v>
      </c>
      <c r="Y13" t="str">
        <f t="shared" si="9"/>
        <v>Acima</v>
      </c>
      <c r="AA13">
        <v>249</v>
      </c>
      <c r="AB13">
        <v>35.446663586009997</v>
      </c>
      <c r="AC13">
        <v>3.1507685425236603E-2</v>
      </c>
      <c r="AD13">
        <v>27.6012499151261</v>
      </c>
      <c r="AE13">
        <v>205</v>
      </c>
      <c r="AF13">
        <v>304</v>
      </c>
    </row>
    <row r="14" spans="2:32" x14ac:dyDescent="0.25">
      <c r="B14" s="1">
        <v>11</v>
      </c>
      <c r="C14">
        <v>386</v>
      </c>
      <c r="D14">
        <v>376</v>
      </c>
      <c r="E14">
        <v>3476.81</v>
      </c>
      <c r="H14">
        <f t="shared" si="10"/>
        <v>11</v>
      </c>
      <c r="I14">
        <v>394</v>
      </c>
      <c r="J14">
        <v>41.069544592203101</v>
      </c>
      <c r="L14">
        <f t="shared" si="0"/>
        <v>-3.3781783826521234</v>
      </c>
      <c r="M14" t="str">
        <f t="shared" si="1"/>
        <v>Abaixo</v>
      </c>
      <c r="O14">
        <f t="shared" si="2"/>
        <v>3.8988702564956697</v>
      </c>
      <c r="P14" t="str">
        <f t="shared" si="3"/>
        <v>Acima</v>
      </c>
      <c r="R14" t="e">
        <f t="shared" si="4"/>
        <v>#N/A</v>
      </c>
      <c r="S14" t="e">
        <f t="shared" si="5"/>
        <v>#N/A</v>
      </c>
      <c r="U14">
        <f t="shared" si="6"/>
        <v>1.03880764033525</v>
      </c>
      <c r="V14" t="str">
        <f t="shared" si="7"/>
        <v>No Ponto</v>
      </c>
      <c r="X14">
        <f t="shared" si="8"/>
        <v>1.0542666195337986</v>
      </c>
      <c r="Y14" t="str">
        <f t="shared" si="9"/>
        <v>No Ponto</v>
      </c>
      <c r="AA14">
        <v>326</v>
      </c>
      <c r="AB14">
        <v>20.942725051600299</v>
      </c>
      <c r="AC14">
        <v>-0.188345485858017</v>
      </c>
      <c r="AD14">
        <v>82.343353441313894</v>
      </c>
      <c r="AE14">
        <v>228</v>
      </c>
      <c r="AF14">
        <v>327</v>
      </c>
    </row>
    <row r="15" spans="2:32" x14ac:dyDescent="0.25">
      <c r="B15" s="1">
        <v>12</v>
      </c>
      <c r="C15">
        <v>411</v>
      </c>
      <c r="D15">
        <v>401</v>
      </c>
      <c r="E15">
        <v>3398.4</v>
      </c>
      <c r="H15">
        <f t="shared" si="10"/>
        <v>12</v>
      </c>
      <c r="I15">
        <v>411</v>
      </c>
      <c r="J15">
        <v>42.639966854239503</v>
      </c>
      <c r="L15">
        <f t="shared" si="0"/>
        <v>-2.8630527386182649</v>
      </c>
      <c r="M15" t="str">
        <f t="shared" si="1"/>
        <v>Abaixo</v>
      </c>
      <c r="O15">
        <f t="shared" si="2"/>
        <v>0</v>
      </c>
      <c r="P15" t="str">
        <f t="shared" si="3"/>
        <v>No Ponto</v>
      </c>
      <c r="R15" t="e">
        <f t="shared" si="4"/>
        <v>#N/A</v>
      </c>
      <c r="S15" t="e">
        <f t="shared" si="5"/>
        <v>#N/A</v>
      </c>
      <c r="U15">
        <f t="shared" si="6"/>
        <v>-3.3152511909956957</v>
      </c>
      <c r="V15" t="str">
        <f t="shared" si="7"/>
        <v>Abaixo</v>
      </c>
      <c r="X15">
        <f t="shared" si="8"/>
        <v>2.0890582293411768</v>
      </c>
      <c r="Y15" t="str">
        <f t="shared" si="9"/>
        <v>Acima</v>
      </c>
      <c r="AA15">
        <v>249</v>
      </c>
      <c r="AB15">
        <v>35.446663586009997</v>
      </c>
      <c r="AC15">
        <v>-0.23162059730243101</v>
      </c>
      <c r="AD15">
        <v>93.120192314315602</v>
      </c>
      <c r="AE15">
        <v>249</v>
      </c>
      <c r="AF15">
        <v>348</v>
      </c>
    </row>
    <row r="16" spans="2:32" x14ac:dyDescent="0.25">
      <c r="B16" s="1">
        <v>13</v>
      </c>
      <c r="C16">
        <v>436</v>
      </c>
      <c r="D16">
        <v>426</v>
      </c>
      <c r="E16">
        <v>3715.3</v>
      </c>
      <c r="H16">
        <f t="shared" si="10"/>
        <v>13</v>
      </c>
      <c r="I16">
        <v>454</v>
      </c>
      <c r="J16">
        <v>56.475530427373101</v>
      </c>
      <c r="L16">
        <f t="shared" si="0"/>
        <v>8.3032311536853598</v>
      </c>
      <c r="M16" t="str">
        <f t="shared" si="1"/>
        <v>Acima</v>
      </c>
      <c r="O16">
        <f t="shared" si="2"/>
        <v>1.4707321406461915E-3</v>
      </c>
      <c r="P16" t="str">
        <f t="shared" si="3"/>
        <v>No Ponto</v>
      </c>
      <c r="R16" t="e">
        <f t="shared" si="4"/>
        <v>#N/A</v>
      </c>
      <c r="S16" t="e">
        <f t="shared" si="5"/>
        <v>#N/A</v>
      </c>
      <c r="U16">
        <f t="shared" si="6"/>
        <v>-4.4651397952030862</v>
      </c>
      <c r="V16" t="str">
        <f t="shared" si="7"/>
        <v>Abaixo</v>
      </c>
      <c r="X16">
        <f t="shared" si="8"/>
        <v>14.569791329189599</v>
      </c>
      <c r="Y16" t="str">
        <f t="shared" si="9"/>
        <v>Acima</v>
      </c>
      <c r="AA16">
        <v>328</v>
      </c>
      <c r="AB16">
        <v>17.1489203778779</v>
      </c>
      <c r="AC16">
        <v>-0.22431295556334599</v>
      </c>
      <c r="AD16">
        <v>90.723569802655504</v>
      </c>
      <c r="AE16">
        <v>276</v>
      </c>
      <c r="AF16">
        <v>375</v>
      </c>
    </row>
    <row r="17" spans="2:32" x14ac:dyDescent="0.25">
      <c r="B17" s="1">
        <v>14</v>
      </c>
      <c r="C17">
        <v>533</v>
      </c>
      <c r="D17">
        <v>523</v>
      </c>
      <c r="E17">
        <v>7628.13</v>
      </c>
      <c r="H17">
        <f t="shared" si="10"/>
        <v>14</v>
      </c>
      <c r="I17">
        <v>482</v>
      </c>
      <c r="J17">
        <v>69.552298277999896</v>
      </c>
      <c r="L17">
        <f t="shared" si="0"/>
        <v>19.641863398190324</v>
      </c>
      <c r="M17" t="str">
        <f t="shared" si="1"/>
        <v>Acima</v>
      </c>
      <c r="O17">
        <f t="shared" si="2"/>
        <v>4.0699920816557693</v>
      </c>
      <c r="P17" t="str">
        <f t="shared" si="3"/>
        <v>Acima</v>
      </c>
      <c r="R17" t="e">
        <f t="shared" si="4"/>
        <v>#N/A</v>
      </c>
      <c r="S17" t="e">
        <f t="shared" si="5"/>
        <v>#N/A</v>
      </c>
      <c r="U17">
        <f t="shared" si="6"/>
        <v>-1.1463408042401824</v>
      </c>
      <c r="V17" t="str">
        <f t="shared" si="7"/>
        <v>No Ponto</v>
      </c>
      <c r="X17">
        <f t="shared" si="8"/>
        <v>26.764343987909768</v>
      </c>
      <c r="Y17" t="str">
        <f t="shared" si="9"/>
        <v>Acima</v>
      </c>
      <c r="AA17">
        <v>328</v>
      </c>
      <c r="AB17">
        <v>17.1489203778779</v>
      </c>
      <c r="AC17">
        <v>9.7593745082810004E-2</v>
      </c>
      <c r="AD17">
        <v>-14.8618280092837</v>
      </c>
      <c r="AE17">
        <v>285</v>
      </c>
      <c r="AF17">
        <v>384</v>
      </c>
    </row>
    <row r="18" spans="2:32" x14ac:dyDescent="0.25">
      <c r="B18" s="1">
        <v>15</v>
      </c>
      <c r="C18">
        <v>570</v>
      </c>
      <c r="D18">
        <v>560</v>
      </c>
      <c r="E18">
        <v>9439.59</v>
      </c>
      <c r="H18">
        <f t="shared" si="10"/>
        <v>15</v>
      </c>
      <c r="I18">
        <v>505</v>
      </c>
      <c r="J18">
        <v>66.5554447227194</v>
      </c>
      <c r="L18">
        <f t="shared" si="0"/>
        <v>15.217255595024028</v>
      </c>
      <c r="M18" t="str">
        <f t="shared" si="1"/>
        <v>Acima</v>
      </c>
      <c r="O18">
        <f t="shared" si="2"/>
        <v>-6.3264925281093127</v>
      </c>
      <c r="P18" t="str">
        <f t="shared" si="3"/>
        <v>Abaixo</v>
      </c>
      <c r="R18" t="e">
        <f t="shared" si="4"/>
        <v>#N/A</v>
      </c>
      <c r="S18" t="e">
        <f t="shared" si="5"/>
        <v>#N/A</v>
      </c>
      <c r="U18">
        <f t="shared" si="6"/>
        <v>-12.158668779958859</v>
      </c>
      <c r="V18" t="str">
        <f t="shared" si="7"/>
        <v>Abaixo</v>
      </c>
      <c r="X18">
        <f t="shared" si="8"/>
        <v>23.042813667848833</v>
      </c>
      <c r="Y18" t="str">
        <f t="shared" si="9"/>
        <v>Acima</v>
      </c>
      <c r="AA18">
        <v>328</v>
      </c>
      <c r="AB18">
        <v>17.1489203778779</v>
      </c>
      <c r="AC18">
        <v>0.22938383646916999</v>
      </c>
      <c r="AD18">
        <v>-58.0889779840101</v>
      </c>
      <c r="AE18">
        <v>294</v>
      </c>
      <c r="AF18">
        <v>393</v>
      </c>
    </row>
    <row r="19" spans="2:32" x14ac:dyDescent="0.25">
      <c r="B19" s="1">
        <v>16</v>
      </c>
      <c r="C19">
        <v>581</v>
      </c>
      <c r="D19">
        <v>571</v>
      </c>
      <c r="E19">
        <v>9476.52</v>
      </c>
      <c r="H19">
        <f t="shared" si="10"/>
        <v>16</v>
      </c>
      <c r="I19">
        <v>518</v>
      </c>
      <c r="J19">
        <v>63.230143952756201</v>
      </c>
      <c r="L19">
        <f t="shared" si="0"/>
        <v>11.084963293647121</v>
      </c>
      <c r="M19" t="str">
        <f t="shared" si="1"/>
        <v>Acima</v>
      </c>
      <c r="O19">
        <f t="shared" si="2"/>
        <v>-13.834193459302931</v>
      </c>
      <c r="P19" t="str">
        <f t="shared" si="3"/>
        <v>Abaixo</v>
      </c>
      <c r="R19" t="e">
        <f t="shared" si="4"/>
        <v>#N/A</v>
      </c>
      <c r="S19" t="e">
        <f t="shared" si="5"/>
        <v>#N/A</v>
      </c>
      <c r="U19">
        <f t="shared" si="6"/>
        <v>-20.014455091908879</v>
      </c>
      <c r="V19" t="str">
        <f t="shared" si="7"/>
        <v>Abaixo</v>
      </c>
      <c r="X19">
        <f t="shared" si="8"/>
        <v>19.307912987357561</v>
      </c>
      <c r="Y19" t="str">
        <f t="shared" si="9"/>
        <v>Acima</v>
      </c>
      <c r="AA19">
        <v>328</v>
      </c>
      <c r="AB19">
        <v>17.1489203778779</v>
      </c>
      <c r="AC19">
        <v>0.229354656978906</v>
      </c>
      <c r="AD19">
        <v>-58.079407111203302</v>
      </c>
      <c r="AE19">
        <v>305</v>
      </c>
      <c r="AF19">
        <v>404</v>
      </c>
    </row>
    <row r="20" spans="2:32" x14ac:dyDescent="0.25">
      <c r="B20" s="1">
        <v>17</v>
      </c>
      <c r="C20">
        <v>599</v>
      </c>
      <c r="D20">
        <v>589</v>
      </c>
      <c r="E20">
        <v>10050.370000000001</v>
      </c>
      <c r="H20">
        <f t="shared" si="10"/>
        <v>17</v>
      </c>
      <c r="I20">
        <v>558</v>
      </c>
      <c r="J20">
        <v>54.193379777981399</v>
      </c>
      <c r="L20">
        <f t="shared" si="0"/>
        <v>-0.43485174701601892</v>
      </c>
      <c r="M20" t="str">
        <f t="shared" si="1"/>
        <v>No Ponto</v>
      </c>
      <c r="O20">
        <f t="shared" si="2"/>
        <v>-35.739881207094406</v>
      </c>
      <c r="P20" t="str">
        <f t="shared" si="3"/>
        <v>Abaixo</v>
      </c>
      <c r="R20" t="e">
        <f t="shared" si="4"/>
        <v>#N/A</v>
      </c>
      <c r="S20" t="e">
        <f t="shared" si="5"/>
        <v>#N/A</v>
      </c>
      <c r="U20">
        <f t="shared" si="6"/>
        <v>-42.991174780489239</v>
      </c>
      <c r="V20" t="str">
        <f t="shared" si="7"/>
        <v>Abaixo</v>
      </c>
      <c r="X20">
        <f t="shared" si="8"/>
        <v>9.0108413955732871</v>
      </c>
      <c r="Y20" t="str">
        <f t="shared" si="9"/>
        <v>Acima</v>
      </c>
      <c r="AA20">
        <v>329</v>
      </c>
      <c r="AB20">
        <v>17.378309241933799</v>
      </c>
      <c r="AC20">
        <v>0.34849888784513899</v>
      </c>
      <c r="AD20">
        <v>-97.277824859117104</v>
      </c>
      <c r="AE20">
        <v>311</v>
      </c>
      <c r="AF20">
        <v>410</v>
      </c>
    </row>
    <row r="21" spans="2:32" x14ac:dyDescent="0.25">
      <c r="B21" s="1">
        <v>18</v>
      </c>
      <c r="C21">
        <v>614</v>
      </c>
      <c r="D21">
        <v>604</v>
      </c>
      <c r="E21">
        <v>9498.44</v>
      </c>
      <c r="H21">
        <f t="shared" si="10"/>
        <v>18</v>
      </c>
      <c r="I21">
        <v>596</v>
      </c>
      <c r="J21">
        <v>43.887834127294703</v>
      </c>
      <c r="L21">
        <f t="shared" si="0"/>
        <v>-13.099295720296638</v>
      </c>
      <c r="M21" t="str">
        <f t="shared" si="1"/>
        <v>Abaixo</v>
      </c>
      <c r="O21">
        <f t="shared" si="2"/>
        <v>-58.270904252146941</v>
      </c>
      <c r="P21" t="str">
        <f t="shared" si="3"/>
        <v>Abaixo</v>
      </c>
      <c r="R21" t="e">
        <f t="shared" si="4"/>
        <v>#N/A</v>
      </c>
      <c r="S21" t="e">
        <f t="shared" si="5"/>
        <v>#N/A</v>
      </c>
      <c r="U21">
        <f t="shared" si="6"/>
        <v>-66.539678169291221</v>
      </c>
      <c r="V21" t="str">
        <f t="shared" si="7"/>
        <v>Abaixo</v>
      </c>
      <c r="X21">
        <f t="shared" si="8"/>
        <v>-2.491996301272394</v>
      </c>
      <c r="Y21" t="str">
        <f t="shared" si="9"/>
        <v>Abaixo</v>
      </c>
      <c r="AA21">
        <v>411</v>
      </c>
      <c r="AB21">
        <v>42.639966854239503</v>
      </c>
      <c r="AC21">
        <v>0.308118794068927</v>
      </c>
      <c r="AD21">
        <v>-83.996857508089704</v>
      </c>
      <c r="AE21">
        <v>328</v>
      </c>
      <c r="AF21">
        <v>427</v>
      </c>
    </row>
    <row r="22" spans="2:32" x14ac:dyDescent="0.25">
      <c r="B22" s="1">
        <v>19</v>
      </c>
      <c r="C22">
        <v>652</v>
      </c>
      <c r="D22">
        <v>642</v>
      </c>
      <c r="E22">
        <v>7854.25</v>
      </c>
      <c r="H22">
        <f t="shared" si="10"/>
        <v>19</v>
      </c>
      <c r="I22">
        <v>660</v>
      </c>
      <c r="J22">
        <v>27.8943806200792</v>
      </c>
      <c r="L22">
        <f t="shared" si="0"/>
        <v>-33.065630612933489</v>
      </c>
      <c r="M22" t="str">
        <f t="shared" si="1"/>
        <v>Abaixo</v>
      </c>
      <c r="O22">
        <f t="shared" si="2"/>
        <v>-94.854635476189145</v>
      </c>
      <c r="P22" t="str">
        <f t="shared" si="3"/>
        <v>Abaixo</v>
      </c>
      <c r="R22" t="e">
        <f t="shared" si="4"/>
        <v>#N/A</v>
      </c>
      <c r="S22" t="e">
        <f t="shared" si="5"/>
        <v>#N/A</v>
      </c>
      <c r="U22">
        <f t="shared" si="6"/>
        <v>-104.8370604985956</v>
      </c>
      <c r="V22" t="str">
        <f t="shared" si="7"/>
        <v>Abaixo</v>
      </c>
      <c r="X22">
        <f t="shared" si="8"/>
        <v>-20.501941675703041</v>
      </c>
      <c r="Y22" t="str">
        <f t="shared" si="9"/>
        <v>Abaixo</v>
      </c>
      <c r="AA22">
        <v>411</v>
      </c>
      <c r="AB22">
        <v>42.639966854239503</v>
      </c>
      <c r="AC22">
        <v>0.160471256191656</v>
      </c>
      <c r="AD22">
        <v>-23.313719440531301</v>
      </c>
      <c r="AE22">
        <v>354</v>
      </c>
      <c r="AF22">
        <v>453</v>
      </c>
    </row>
    <row r="23" spans="2:32" x14ac:dyDescent="0.25">
      <c r="B23" s="1">
        <v>20</v>
      </c>
      <c r="C23">
        <v>670</v>
      </c>
      <c r="D23">
        <v>660</v>
      </c>
      <c r="E23">
        <v>7412.41</v>
      </c>
      <c r="H23">
        <f t="shared" si="10"/>
        <v>20</v>
      </c>
      <c r="I23">
        <v>691</v>
      </c>
      <c r="J23">
        <v>41.058218801954602</v>
      </c>
      <c r="L23">
        <f t="shared" si="0"/>
        <v>-21.826156852121549</v>
      </c>
      <c r="M23" t="str">
        <f t="shared" si="1"/>
        <v>Abaixo</v>
      </c>
      <c r="O23">
        <f t="shared" si="2"/>
        <v>-91.664213063401661</v>
      </c>
      <c r="P23" t="str">
        <f t="shared" si="3"/>
        <v>Abaixo</v>
      </c>
      <c r="R23" t="e">
        <f t="shared" si="4"/>
        <v>#N/A</v>
      </c>
      <c r="S23" t="e">
        <f t="shared" si="5"/>
        <v>#N/A</v>
      </c>
      <c r="U23">
        <f t="shared" si="6"/>
        <v>-102.47668783991952</v>
      </c>
      <c r="V23" t="str">
        <f t="shared" si="7"/>
        <v>Abaixo</v>
      </c>
      <c r="X23">
        <f t="shared" si="8"/>
        <v>-8.3148417420099747</v>
      </c>
      <c r="Y23" t="str">
        <f t="shared" si="9"/>
        <v>Abaixo</v>
      </c>
      <c r="AA23">
        <v>411</v>
      </c>
      <c r="AB23">
        <v>42.639966854239503</v>
      </c>
      <c r="AC23">
        <v>0.32171670784742101</v>
      </c>
      <c r="AD23">
        <v>-89.585600071050493</v>
      </c>
      <c r="AE23">
        <v>376</v>
      </c>
      <c r="AF23">
        <v>475</v>
      </c>
    </row>
    <row r="24" spans="2:32" x14ac:dyDescent="0.25">
      <c r="B24" s="1">
        <v>21</v>
      </c>
      <c r="C24">
        <v>701</v>
      </c>
      <c r="D24">
        <v>691</v>
      </c>
      <c r="E24">
        <v>6903.28</v>
      </c>
      <c r="H24">
        <f t="shared" si="10"/>
        <v>21</v>
      </c>
      <c r="I24">
        <v>714</v>
      </c>
      <c r="J24">
        <v>29.423378169913999</v>
      </c>
      <c r="L24">
        <f t="shared" si="0"/>
        <v>-34.88875173204795</v>
      </c>
      <c r="M24" t="str">
        <f t="shared" si="1"/>
        <v>Abaixo</v>
      </c>
      <c r="O24">
        <f t="shared" si="2"/>
        <v>-110.69868474992685</v>
      </c>
      <c r="P24" t="str">
        <f t="shared" si="3"/>
        <v>Abaixo</v>
      </c>
      <c r="R24" t="e">
        <f t="shared" si="4"/>
        <v>#N/A</v>
      </c>
      <c r="S24" t="e">
        <f t="shared" si="5"/>
        <v>#N/A</v>
      </c>
      <c r="U24">
        <f t="shared" si="6"/>
        <v>-122.12700289239831</v>
      </c>
      <c r="V24" t="str">
        <f t="shared" si="7"/>
        <v>Abaixo</v>
      </c>
      <c r="X24">
        <f t="shared" si="8"/>
        <v>-20.674359138831019</v>
      </c>
      <c r="Y24" t="str">
        <f t="shared" si="9"/>
        <v>Abaixo</v>
      </c>
      <c r="AA24">
        <v>411</v>
      </c>
      <c r="AB24">
        <v>42.639966854239503</v>
      </c>
      <c r="AC24">
        <v>0.32172308932541699</v>
      </c>
      <c r="AD24">
        <v>-89.588222858507095</v>
      </c>
      <c r="AE24">
        <v>382</v>
      </c>
      <c r="AF24">
        <v>481</v>
      </c>
    </row>
    <row r="25" spans="2:32" x14ac:dyDescent="0.25">
      <c r="B25" s="1">
        <v>22</v>
      </c>
      <c r="C25">
        <v>724</v>
      </c>
      <c r="D25">
        <v>714</v>
      </c>
      <c r="E25">
        <v>6623.82</v>
      </c>
      <c r="H25">
        <f t="shared" si="10"/>
        <v>22</v>
      </c>
      <c r="I25">
        <v>800</v>
      </c>
      <c r="J25">
        <v>25.0171248823399</v>
      </c>
      <c r="L25">
        <f t="shared" si="0"/>
        <v>-44.633564381281971</v>
      </c>
      <c r="M25" t="str">
        <f t="shared" si="1"/>
        <v>Abaixo</v>
      </c>
      <c r="O25">
        <f t="shared" si="2"/>
        <v>-142.77312371948682</v>
      </c>
      <c r="P25" t="str">
        <f t="shared" si="3"/>
        <v>Abaixo</v>
      </c>
      <c r="R25" t="e">
        <f t="shared" si="4"/>
        <v>#N/A</v>
      </c>
      <c r="S25" t="e">
        <f t="shared" si="5"/>
        <v>#N/A</v>
      </c>
      <c r="U25">
        <f t="shared" si="6"/>
        <v>-156.50416053465437</v>
      </c>
      <c r="V25" t="str">
        <f t="shared" si="7"/>
        <v>Abaixo</v>
      </c>
      <c r="X25">
        <f t="shared" si="8"/>
        <v>-27.790273372975463</v>
      </c>
      <c r="Y25" t="str">
        <f t="shared" si="9"/>
        <v>Abaixo</v>
      </c>
      <c r="AA25">
        <v>454</v>
      </c>
      <c r="AB25">
        <v>56.475530427373101</v>
      </c>
      <c r="AC25">
        <v>0.32178077318517501</v>
      </c>
      <c r="AD25">
        <v>-89.612940598696397</v>
      </c>
      <c r="AE25">
        <v>394</v>
      </c>
      <c r="AF25">
        <v>493</v>
      </c>
    </row>
    <row r="26" spans="2:32" x14ac:dyDescent="0.25">
      <c r="B26" s="1">
        <v>23</v>
      </c>
      <c r="C26">
        <v>740</v>
      </c>
      <c r="D26">
        <v>730</v>
      </c>
      <c r="E26">
        <v>6965.71</v>
      </c>
      <c r="H26">
        <f t="shared" si="10"/>
        <v>23</v>
      </c>
      <c r="I26">
        <v>870</v>
      </c>
      <c r="J26">
        <v>59.144867613325601</v>
      </c>
      <c r="L26">
        <f t="shared" si="0"/>
        <v>-14.851160665600872</v>
      </c>
      <c r="M26" t="str">
        <f t="shared" si="1"/>
        <v>Abaixo</v>
      </c>
      <c r="O26">
        <f t="shared" si="2"/>
        <v>-131.16599724128034</v>
      </c>
      <c r="P26" t="str">
        <f t="shared" si="3"/>
        <v>Abaixo</v>
      </c>
      <c r="R26" t="e">
        <f t="shared" si="4"/>
        <v>#N/A</v>
      </c>
      <c r="S26" t="e">
        <f t="shared" si="5"/>
        <v>#N/A</v>
      </c>
      <c r="U26">
        <f t="shared" si="6"/>
        <v>-146.77133995282838</v>
      </c>
      <c r="V26" t="str">
        <f t="shared" si="7"/>
        <v>Abaixo</v>
      </c>
      <c r="X26">
        <f t="shared" si="8"/>
        <v>4.131931378243678</v>
      </c>
      <c r="Y26" t="str">
        <f t="shared" si="9"/>
        <v>Acima</v>
      </c>
      <c r="AA26">
        <v>501</v>
      </c>
      <c r="AB26">
        <v>68.229619113521593</v>
      </c>
      <c r="AC26">
        <v>0.28434610205982402</v>
      </c>
      <c r="AD26">
        <v>-74.227778018450493</v>
      </c>
      <c r="AE26">
        <v>405</v>
      </c>
      <c r="AF26">
        <v>504</v>
      </c>
    </row>
    <row r="27" spans="2:32" x14ac:dyDescent="0.25">
      <c r="B27" s="1">
        <v>24</v>
      </c>
      <c r="C27">
        <v>763</v>
      </c>
      <c r="D27">
        <v>753</v>
      </c>
      <c r="E27">
        <v>8340.58</v>
      </c>
      <c r="H27">
        <f t="shared" si="10"/>
        <v>24</v>
      </c>
      <c r="I27">
        <v>910</v>
      </c>
      <c r="J27">
        <v>45.925214612012901</v>
      </c>
      <c r="L27">
        <f t="shared" si="0"/>
        <v>-30.553864532801917</v>
      </c>
      <c r="M27" t="str">
        <f t="shared" si="1"/>
        <v>Abaixo</v>
      </c>
      <c r="O27">
        <f t="shared" si="2"/>
        <v>-157.25457381560972</v>
      </c>
      <c r="P27" t="str">
        <f t="shared" si="3"/>
        <v>Abaixo</v>
      </c>
      <c r="R27" t="e">
        <f t="shared" si="4"/>
        <v>#N/A</v>
      </c>
      <c r="S27" t="e">
        <f t="shared" si="5"/>
        <v>#N/A</v>
      </c>
      <c r="U27">
        <f t="shared" si="6"/>
        <v>-173.93094846794665</v>
      </c>
      <c r="V27" t="str">
        <f t="shared" si="7"/>
        <v>Abaixo</v>
      </c>
      <c r="X27">
        <f t="shared" si="8"/>
        <v>-10.348029040078494</v>
      </c>
      <c r="Y27" t="str">
        <f t="shared" si="9"/>
        <v>Abaixo</v>
      </c>
      <c r="AA27">
        <v>411</v>
      </c>
      <c r="AB27">
        <v>42.639966854239503</v>
      </c>
      <c r="AC27">
        <v>0.254408047242283</v>
      </c>
      <c r="AD27">
        <v>-61.921740562339103</v>
      </c>
      <c r="AE27">
        <v>411</v>
      </c>
      <c r="AF27">
        <v>510</v>
      </c>
    </row>
    <row r="28" spans="2:32" x14ac:dyDescent="0.25">
      <c r="B28" s="1">
        <v>25</v>
      </c>
      <c r="C28">
        <v>810</v>
      </c>
      <c r="D28">
        <v>800</v>
      </c>
      <c r="E28">
        <v>4800</v>
      </c>
      <c r="H28">
        <f t="shared" si="10"/>
        <v>25</v>
      </c>
      <c r="I28">
        <v>923</v>
      </c>
      <c r="J28">
        <v>41.5779708270573</v>
      </c>
      <c r="L28">
        <f t="shared" si="0"/>
        <v>-35.708099849171219</v>
      </c>
      <c r="M28" t="str">
        <f t="shared" si="1"/>
        <v>Abaixo</v>
      </c>
      <c r="O28">
        <f t="shared" si="2"/>
        <v>-165.78421776179573</v>
      </c>
      <c r="P28" t="str">
        <f t="shared" si="3"/>
        <v>Abaixo</v>
      </c>
      <c r="R28" t="e">
        <f t="shared" si="4"/>
        <v>#N/A</v>
      </c>
      <c r="S28" t="e">
        <f t="shared" si="5"/>
        <v>#N/A</v>
      </c>
      <c r="U28">
        <f t="shared" si="6"/>
        <v>-182.80867779488906</v>
      </c>
      <c r="V28" t="str">
        <f t="shared" si="7"/>
        <v>Abaixo</v>
      </c>
      <c r="X28">
        <f t="shared" si="8"/>
        <v>-15.104872735562168</v>
      </c>
      <c r="Y28" t="str">
        <f t="shared" si="9"/>
        <v>Abaixo</v>
      </c>
      <c r="AA28">
        <v>505</v>
      </c>
      <c r="AB28">
        <v>66.5554447227194</v>
      </c>
      <c r="AC28">
        <v>0.197658382863106</v>
      </c>
      <c r="AD28">
        <v>-33.262038623149202</v>
      </c>
      <c r="AE28">
        <v>418</v>
      </c>
      <c r="AF28">
        <v>517</v>
      </c>
    </row>
    <row r="29" spans="2:32" x14ac:dyDescent="0.25">
      <c r="B29" s="1">
        <v>26</v>
      </c>
      <c r="C29">
        <v>844</v>
      </c>
      <c r="D29">
        <v>834</v>
      </c>
      <c r="E29">
        <v>6621.24</v>
      </c>
      <c r="H29">
        <f t="shared" si="10"/>
        <v>26</v>
      </c>
      <c r="I29">
        <v>1000</v>
      </c>
      <c r="J29">
        <v>41.133603933951598</v>
      </c>
      <c r="L29">
        <f t="shared" si="0"/>
        <v>-40.932339659111982</v>
      </c>
      <c r="M29" t="str">
        <f t="shared" si="1"/>
        <v>Abaixo</v>
      </c>
      <c r="O29">
        <f t="shared" si="2"/>
        <v>-191.00126253295852</v>
      </c>
      <c r="P29" t="str">
        <f t="shared" si="3"/>
        <v>Abaixo</v>
      </c>
      <c r="R29" t="e">
        <f t="shared" si="4"/>
        <v>#N/A</v>
      </c>
      <c r="S29" t="e">
        <f t="shared" si="5"/>
        <v>#N/A</v>
      </c>
      <c r="U29">
        <f t="shared" si="6"/>
        <v>-210.08745905207047</v>
      </c>
      <c r="V29" t="str">
        <f t="shared" si="7"/>
        <v>Abaixo</v>
      </c>
      <c r="X29">
        <f t="shared" si="8"/>
        <v>-17.975331406411087</v>
      </c>
      <c r="Y29" t="str">
        <f t="shared" si="9"/>
        <v>Abaixo</v>
      </c>
      <c r="AA29">
        <v>454</v>
      </c>
      <c r="AB29">
        <v>56.475530427373101</v>
      </c>
      <c r="AC29">
        <v>2.45446810967433E-2</v>
      </c>
      <c r="AD29">
        <v>45.332245209451699</v>
      </c>
      <c r="AE29">
        <v>454</v>
      </c>
      <c r="AF29">
        <v>553</v>
      </c>
    </row>
    <row r="30" spans="2:32" x14ac:dyDescent="0.25">
      <c r="B30" s="1">
        <v>27</v>
      </c>
      <c r="C30">
        <v>870</v>
      </c>
      <c r="D30">
        <v>860</v>
      </c>
      <c r="E30">
        <v>8561.52</v>
      </c>
      <c r="H30">
        <f t="shared" si="10"/>
        <v>27</v>
      </c>
      <c r="I30">
        <v>1074</v>
      </c>
      <c r="J30">
        <v>63.056023974158201</v>
      </c>
      <c r="L30">
        <f t="shared" si="0"/>
        <v>-23.60356372079881</v>
      </c>
      <c r="M30" t="str">
        <f t="shared" si="1"/>
        <v>Abaixo</v>
      </c>
      <c r="O30">
        <f t="shared" si="2"/>
        <v>-192.88635110283278</v>
      </c>
      <c r="P30" t="str">
        <f t="shared" si="3"/>
        <v>Abaixo</v>
      </c>
      <c r="R30" t="e">
        <f t="shared" si="4"/>
        <v>#N/A</v>
      </c>
      <c r="S30" t="e">
        <f t="shared" si="5"/>
        <v>#N/A</v>
      </c>
      <c r="U30">
        <f t="shared" si="6"/>
        <v>-213.95395671240416</v>
      </c>
      <c r="V30" t="str">
        <f t="shared" si="7"/>
        <v>Abaixo</v>
      </c>
      <c r="X30">
        <f t="shared" si="8"/>
        <v>1.6155199123280042</v>
      </c>
      <c r="Y30" t="str">
        <f t="shared" si="9"/>
        <v>No Ponto</v>
      </c>
      <c r="AA30">
        <v>459</v>
      </c>
      <c r="AB30">
        <v>66.588315897039607</v>
      </c>
      <c r="AC30">
        <v>-8.4048083296010004E-2</v>
      </c>
      <c r="AD30">
        <v>105.16638612990801</v>
      </c>
      <c r="AE30">
        <v>458</v>
      </c>
      <c r="AF30">
        <v>557</v>
      </c>
    </row>
    <row r="31" spans="2:32" x14ac:dyDescent="0.25">
      <c r="B31" s="1">
        <v>28</v>
      </c>
      <c r="C31">
        <v>883</v>
      </c>
      <c r="D31">
        <v>873</v>
      </c>
      <c r="E31">
        <v>8720.34</v>
      </c>
      <c r="H31">
        <f t="shared" si="10"/>
        <v>28</v>
      </c>
      <c r="I31">
        <v>1125</v>
      </c>
      <c r="J31">
        <v>60.3433755573515</v>
      </c>
      <c r="L31">
        <f t="shared" si="0"/>
        <v>-29.482101991613142</v>
      </c>
      <c r="M31" t="str">
        <f t="shared" si="1"/>
        <v>Abaixo</v>
      </c>
      <c r="O31">
        <f t="shared" si="2"/>
        <v>-212.00687707523574</v>
      </c>
      <c r="P31" t="str">
        <f t="shared" si="3"/>
        <v>Abaixo</v>
      </c>
      <c r="R31" t="e">
        <f t="shared" si="4"/>
        <v>#N/A</v>
      </c>
      <c r="S31" t="e">
        <f t="shared" si="5"/>
        <v>#N/A</v>
      </c>
      <c r="U31">
        <f t="shared" si="6"/>
        <v>-234.44004840931299</v>
      </c>
      <c r="V31" t="str">
        <f t="shared" si="7"/>
        <v>Abaixo</v>
      </c>
      <c r="X31">
        <f t="shared" si="8"/>
        <v>-2.7040204611657614</v>
      </c>
      <c r="Y31" t="str">
        <f t="shared" si="9"/>
        <v>Abaixo</v>
      </c>
      <c r="AA31">
        <v>482</v>
      </c>
      <c r="AB31">
        <v>69.552298277999896</v>
      </c>
      <c r="AC31">
        <v>-0.208941777573702</v>
      </c>
      <c r="AD31">
        <v>170.26223506852401</v>
      </c>
      <c r="AE31">
        <v>482</v>
      </c>
      <c r="AF31">
        <v>581</v>
      </c>
    </row>
    <row r="32" spans="2:32" x14ac:dyDescent="0.25">
      <c r="B32" s="1">
        <v>29</v>
      </c>
      <c r="C32">
        <v>901</v>
      </c>
      <c r="D32">
        <v>891</v>
      </c>
      <c r="E32">
        <v>9280.4</v>
      </c>
      <c r="H32">
        <f t="shared" si="10"/>
        <v>29</v>
      </c>
      <c r="I32">
        <v>1150</v>
      </c>
      <c r="J32">
        <v>55.748447033100497</v>
      </c>
      <c r="L32">
        <f t="shared" si="0"/>
        <v>-35.62893730704436</v>
      </c>
      <c r="M32" t="str">
        <f t="shared" si="1"/>
        <v>Abaixo</v>
      </c>
      <c r="O32">
        <f t="shared" si="2"/>
        <v>-224.64488283262216</v>
      </c>
      <c r="P32" t="str">
        <f t="shared" si="3"/>
        <v>Abaixo</v>
      </c>
      <c r="R32" t="e">
        <f t="shared" si="4"/>
        <v>#N/A</v>
      </c>
      <c r="S32" t="e">
        <f t="shared" si="5"/>
        <v>#N/A</v>
      </c>
      <c r="U32">
        <f t="shared" si="6"/>
        <v>-247.74744912969248</v>
      </c>
      <c r="V32" t="str">
        <f t="shared" si="7"/>
        <v>Abaixo</v>
      </c>
      <c r="X32">
        <f t="shared" si="8"/>
        <v>-8.086641121047677</v>
      </c>
      <c r="Y32" t="str">
        <f t="shared" si="9"/>
        <v>Abaixo</v>
      </c>
      <c r="AA32">
        <v>505</v>
      </c>
      <c r="AB32">
        <v>66.5554447227194</v>
      </c>
      <c r="AC32">
        <v>-0.26437449106342598</v>
      </c>
      <c r="AD32">
        <v>200.06456270974999</v>
      </c>
      <c r="AE32">
        <v>496</v>
      </c>
      <c r="AF32">
        <v>595</v>
      </c>
    </row>
    <row r="33" spans="2:32" x14ac:dyDescent="0.25">
      <c r="B33" s="1">
        <v>30</v>
      </c>
      <c r="C33">
        <v>917</v>
      </c>
      <c r="D33">
        <v>907</v>
      </c>
      <c r="E33">
        <v>9012</v>
      </c>
      <c r="H33">
        <f t="shared" si="10"/>
        <v>30</v>
      </c>
      <c r="I33">
        <v>1188</v>
      </c>
      <c r="J33">
        <v>50.556196484714803</v>
      </c>
      <c r="L33">
        <f t="shared" si="0"/>
        <v>-43.18008617802397</v>
      </c>
      <c r="M33" t="str">
        <f t="shared" si="1"/>
        <v>Abaixo</v>
      </c>
      <c r="O33">
        <f t="shared" si="2"/>
        <v>-242.06261077537368</v>
      </c>
      <c r="P33" t="str">
        <f t="shared" si="3"/>
        <v>Abaixo</v>
      </c>
      <c r="R33" t="e">
        <f t="shared" si="4"/>
        <v>#N/A</v>
      </c>
      <c r="S33" t="e">
        <f t="shared" si="5"/>
        <v>#N/A</v>
      </c>
      <c r="U33">
        <f t="shared" si="6"/>
        <v>-266.18265741619342</v>
      </c>
      <c r="V33" t="str">
        <f t="shared" si="7"/>
        <v>Abaixo</v>
      </c>
      <c r="X33">
        <f t="shared" si="8"/>
        <v>-14.476183715592356</v>
      </c>
      <c r="Y33" t="str">
        <f t="shared" si="9"/>
        <v>Abaixo</v>
      </c>
      <c r="AA33">
        <v>505</v>
      </c>
      <c r="AB33">
        <v>66.5554447227194</v>
      </c>
      <c r="AC33">
        <v>-0.26436772283992699</v>
      </c>
      <c r="AD33">
        <v>200.06114475688301</v>
      </c>
      <c r="AE33">
        <v>505</v>
      </c>
      <c r="AF33">
        <v>604</v>
      </c>
    </row>
    <row r="34" spans="2:32" x14ac:dyDescent="0.25">
      <c r="B34" s="1">
        <v>31</v>
      </c>
      <c r="C34">
        <v>936</v>
      </c>
      <c r="D34">
        <v>926</v>
      </c>
      <c r="E34">
        <v>9133.7199999999993</v>
      </c>
      <c r="H34">
        <f t="shared" si="10"/>
        <v>31</v>
      </c>
      <c r="I34">
        <v>1208</v>
      </c>
      <c r="J34">
        <v>39.835438727020303</v>
      </c>
      <c r="L34">
        <f t="shared" si="0"/>
        <v>-55.142369368662642</v>
      </c>
      <c r="M34" t="str">
        <f t="shared" si="1"/>
        <v>Abaixo</v>
      </c>
      <c r="O34">
        <f t="shared" si="2"/>
        <v>-259.21783031957659</v>
      </c>
      <c r="P34" t="str">
        <f t="shared" si="3"/>
        <v>Abaixo</v>
      </c>
      <c r="R34" t="e">
        <f t="shared" si="4"/>
        <v>#N/A</v>
      </c>
      <c r="S34" t="e">
        <f t="shared" si="5"/>
        <v>#N/A</v>
      </c>
      <c r="U34">
        <f t="shared" si="6"/>
        <v>-283.87339293079066</v>
      </c>
      <c r="V34" t="str">
        <f t="shared" si="7"/>
        <v>Abaixo</v>
      </c>
      <c r="X34">
        <f t="shared" si="8"/>
        <v>-25.827095181791591</v>
      </c>
      <c r="Y34" t="str">
        <f t="shared" si="9"/>
        <v>Abaixo</v>
      </c>
      <c r="AA34">
        <v>589</v>
      </c>
      <c r="AB34">
        <v>44.349907343741002</v>
      </c>
      <c r="AC34">
        <v>-0.26591098921898398</v>
      </c>
      <c r="AD34">
        <v>200.97147999372299</v>
      </c>
      <c r="AE34">
        <v>518</v>
      </c>
      <c r="AF34">
        <v>617</v>
      </c>
    </row>
    <row r="35" spans="2:32" x14ac:dyDescent="0.25">
      <c r="B35" s="1">
        <v>32</v>
      </c>
      <c r="C35">
        <v>990</v>
      </c>
      <c r="D35">
        <v>980</v>
      </c>
      <c r="E35">
        <v>10126.65</v>
      </c>
      <c r="H35">
        <f t="shared" si="10"/>
        <v>32</v>
      </c>
      <c r="I35">
        <v>1237</v>
      </c>
      <c r="J35">
        <v>32.773594921598097</v>
      </c>
      <c r="L35">
        <f t="shared" si="0"/>
        <v>-64.0044250518539</v>
      </c>
      <c r="M35" t="str">
        <f t="shared" si="1"/>
        <v>Abaixo</v>
      </c>
      <c r="O35">
        <f t="shared" si="2"/>
        <v>-275.60964371543588</v>
      </c>
      <c r="P35" t="str">
        <f t="shared" si="3"/>
        <v>Abaixo</v>
      </c>
      <c r="R35" t="e">
        <f t="shared" si="4"/>
        <v>#N/A</v>
      </c>
      <c r="S35" t="e">
        <f t="shared" si="5"/>
        <v>#N/A</v>
      </c>
      <c r="U35">
        <f t="shared" si="6"/>
        <v>-301.04170448372196</v>
      </c>
      <c r="V35" t="str">
        <f t="shared" si="7"/>
        <v>Abaixo</v>
      </c>
      <c r="X35">
        <f t="shared" si="8"/>
        <v>-33.802661864545662</v>
      </c>
      <c r="Y35" t="str">
        <f t="shared" si="9"/>
        <v>Abaixo</v>
      </c>
      <c r="AA35">
        <v>636</v>
      </c>
      <c r="AB35">
        <v>33.043845182259297</v>
      </c>
      <c r="AC35">
        <v>-0.24053639117537001</v>
      </c>
      <c r="AD35">
        <v>186.024989969795</v>
      </c>
      <c r="AE35">
        <v>558</v>
      </c>
      <c r="AF35">
        <v>657</v>
      </c>
    </row>
    <row r="36" spans="2:32" x14ac:dyDescent="0.25">
      <c r="B36" s="1">
        <v>33</v>
      </c>
      <c r="C36">
        <v>1005</v>
      </c>
      <c r="D36">
        <v>995</v>
      </c>
      <c r="E36">
        <v>10241.459999999999</v>
      </c>
      <c r="H36">
        <f t="shared" si="10"/>
        <v>33</v>
      </c>
      <c r="I36">
        <v>1266</v>
      </c>
      <c r="J36">
        <v>35.180041850182597</v>
      </c>
      <c r="L36">
        <f t="shared" si="0"/>
        <v>-63.398190001038436</v>
      </c>
      <c r="M36" t="str">
        <f t="shared" si="1"/>
        <v>Abaixo</v>
      </c>
      <c r="O36">
        <f t="shared" si="2"/>
        <v>-282.53316637728847</v>
      </c>
      <c r="P36" t="str">
        <f t="shared" si="3"/>
        <v>Abaixo</v>
      </c>
      <c r="R36" t="e">
        <f t="shared" si="4"/>
        <v>#N/A</v>
      </c>
      <c r="S36" t="e">
        <f t="shared" si="5"/>
        <v>#N/A</v>
      </c>
      <c r="U36">
        <f t="shared" si="6"/>
        <v>-308.74172530264644</v>
      </c>
      <c r="V36" t="str">
        <f t="shared" si="7"/>
        <v>Abaixo</v>
      </c>
      <c r="X36">
        <f t="shared" si="8"/>
        <v>-32.309937813293025</v>
      </c>
      <c r="Y36" t="str">
        <f t="shared" si="9"/>
        <v>Abaixo</v>
      </c>
      <c r="AA36">
        <v>636</v>
      </c>
      <c r="AB36">
        <v>33.043845182259297</v>
      </c>
      <c r="AC36">
        <v>-0.24052670353467201</v>
      </c>
      <c r="AD36">
        <v>186.01882863031099</v>
      </c>
      <c r="AE36">
        <v>560</v>
      </c>
      <c r="AF36">
        <v>659</v>
      </c>
    </row>
    <row r="37" spans="2:32" x14ac:dyDescent="0.25">
      <c r="B37" s="1">
        <v>34</v>
      </c>
      <c r="C37">
        <v>1070</v>
      </c>
      <c r="D37">
        <v>1060</v>
      </c>
      <c r="E37">
        <v>17139.52</v>
      </c>
      <c r="H37">
        <f t="shared" si="10"/>
        <v>34</v>
      </c>
      <c r="I37">
        <v>1290</v>
      </c>
      <c r="J37">
        <v>42.825416753047698</v>
      </c>
      <c r="L37">
        <f t="shared" si="0"/>
        <v>-57.242645617706337</v>
      </c>
      <c r="M37" t="str">
        <f t="shared" si="1"/>
        <v>Abaixo</v>
      </c>
      <c r="O37">
        <f t="shared" si="2"/>
        <v>-282.60914561823336</v>
      </c>
      <c r="P37" t="str">
        <f t="shared" si="3"/>
        <v>Abaixo</v>
      </c>
      <c r="R37" t="e">
        <f t="shared" si="4"/>
        <v>#N/A</v>
      </c>
      <c r="S37" t="e">
        <f t="shared" si="5"/>
        <v>#N/A</v>
      </c>
      <c r="U37">
        <f t="shared" si="6"/>
        <v>-309.46032370806466</v>
      </c>
      <c r="V37" t="str">
        <f t="shared" si="7"/>
        <v>Abaixo</v>
      </c>
      <c r="X37">
        <f t="shared" si="8"/>
        <v>-25.420747360633605</v>
      </c>
      <c r="Y37" t="str">
        <f t="shared" si="9"/>
        <v>Abaixo</v>
      </c>
      <c r="AA37">
        <v>660</v>
      </c>
      <c r="AB37">
        <v>27.8943806200792</v>
      </c>
      <c r="AC37">
        <v>-0.21454250032193301</v>
      </c>
      <c r="AD37">
        <v>169.49243083255499</v>
      </c>
      <c r="AE37">
        <v>591</v>
      </c>
      <c r="AF37">
        <v>690</v>
      </c>
    </row>
    <row r="38" spans="2:32" x14ac:dyDescent="0.25">
      <c r="B38" s="1">
        <v>35</v>
      </c>
      <c r="C38">
        <v>1084</v>
      </c>
      <c r="D38">
        <v>1074</v>
      </c>
      <c r="E38">
        <v>18036.53</v>
      </c>
      <c r="H38">
        <f t="shared" si="10"/>
        <v>35</v>
      </c>
      <c r="I38">
        <v>1358</v>
      </c>
      <c r="J38">
        <v>44.920848942885101</v>
      </c>
      <c r="L38">
        <f t="shared" si="0"/>
        <v>-59.368399899879122</v>
      </c>
      <c r="M38" t="str">
        <f t="shared" si="1"/>
        <v>Abaixo</v>
      </c>
      <c r="O38">
        <f t="shared" si="2"/>
        <v>-302.39088350252428</v>
      </c>
      <c r="P38" t="str">
        <f t="shared" si="3"/>
        <v>Abaixo</v>
      </c>
      <c r="R38" t="e">
        <f t="shared" si="4"/>
        <v>#N/A</v>
      </c>
      <c r="S38" t="e">
        <f t="shared" si="5"/>
        <v>#N/A</v>
      </c>
      <c r="U38">
        <f t="shared" si="6"/>
        <v>-331.0628158916968</v>
      </c>
      <c r="V38" t="str">
        <f t="shared" si="7"/>
        <v>Abaixo</v>
      </c>
      <c r="X38">
        <f t="shared" si="8"/>
        <v>-25.467837779712283</v>
      </c>
      <c r="Y38" t="str">
        <f t="shared" si="9"/>
        <v>Abaixo</v>
      </c>
      <c r="AA38">
        <v>660</v>
      </c>
      <c r="AB38">
        <v>27.8943806200792</v>
      </c>
      <c r="AC38">
        <v>-0.21452750064312401</v>
      </c>
      <c r="AD38">
        <v>169.48253104454099</v>
      </c>
      <c r="AE38">
        <v>596</v>
      </c>
      <c r="AF38">
        <v>695</v>
      </c>
    </row>
    <row r="39" spans="2:32" x14ac:dyDescent="0.25">
      <c r="B39" s="1">
        <v>36</v>
      </c>
      <c r="C39">
        <v>1131</v>
      </c>
      <c r="D39">
        <v>1121</v>
      </c>
      <c r="E39">
        <v>30366.15</v>
      </c>
      <c r="H39">
        <f t="shared" si="10"/>
        <v>36</v>
      </c>
      <c r="I39">
        <v>1448</v>
      </c>
      <c r="J39">
        <v>33.193635553970303</v>
      </c>
      <c r="L39">
        <f t="shared" si="0"/>
        <v>-76.682477737042689</v>
      </c>
      <c r="M39" t="str">
        <f t="shared" si="1"/>
        <v>Abaixo</v>
      </c>
      <c r="O39">
        <f t="shared" si="2"/>
        <v>-343.07317493072662</v>
      </c>
      <c r="P39" t="str">
        <f t="shared" si="3"/>
        <v>Abaixo</v>
      </c>
      <c r="R39" t="e">
        <f t="shared" si="4"/>
        <v>#N/A</v>
      </c>
      <c r="S39" t="e">
        <f t="shared" si="5"/>
        <v>#N/A</v>
      </c>
      <c r="U39">
        <f t="shared" si="6"/>
        <v>-374.154929186674</v>
      </c>
      <c r="V39" t="str">
        <f t="shared" si="7"/>
        <v>Abaixo</v>
      </c>
      <c r="X39">
        <f t="shared" si="8"/>
        <v>-40.030742856898378</v>
      </c>
      <c r="Y39" t="str">
        <f t="shared" si="9"/>
        <v>Abaixo</v>
      </c>
      <c r="AA39">
        <v>660</v>
      </c>
      <c r="AB39">
        <v>27.8943806200792</v>
      </c>
      <c r="AC39">
        <v>8.0183276221970495E-2</v>
      </c>
      <c r="AD39">
        <v>-25.026581686421299</v>
      </c>
      <c r="AE39">
        <v>614</v>
      </c>
      <c r="AF39">
        <v>713</v>
      </c>
    </row>
    <row r="40" spans="2:32" x14ac:dyDescent="0.25">
      <c r="B40" s="1">
        <v>37</v>
      </c>
      <c r="C40">
        <v>1163</v>
      </c>
      <c r="D40">
        <v>1153</v>
      </c>
      <c r="E40">
        <v>45135.66</v>
      </c>
      <c r="H40">
        <f t="shared" si="10"/>
        <v>37</v>
      </c>
      <c r="I40">
        <v>1469</v>
      </c>
      <c r="J40">
        <v>32.700855669048501</v>
      </c>
      <c r="L40">
        <f t="shared" si="0"/>
        <v>-78.478859326555863</v>
      </c>
      <c r="M40" t="str">
        <f t="shared" si="1"/>
        <v>Abaixo</v>
      </c>
      <c r="O40">
        <f t="shared" si="2"/>
        <v>-350.32213969148216</v>
      </c>
      <c r="P40" t="str">
        <f t="shared" si="3"/>
        <v>Abaixo</v>
      </c>
      <c r="R40" t="e">
        <f t="shared" si="4"/>
        <v>#N/A</v>
      </c>
      <c r="S40" t="e">
        <f t="shared" si="5"/>
        <v>#N/A</v>
      </c>
      <c r="U40">
        <f t="shared" si="6"/>
        <v>-381.96618571634377</v>
      </c>
      <c r="V40" t="str">
        <f t="shared" si="7"/>
        <v>Abaixo</v>
      </c>
      <c r="X40">
        <f t="shared" si="8"/>
        <v>-41.185184135750156</v>
      </c>
      <c r="Y40" t="str">
        <f t="shared" si="9"/>
        <v>Abaixo</v>
      </c>
      <c r="AA40">
        <v>714</v>
      </c>
      <c r="AB40">
        <v>29.423378169913999</v>
      </c>
      <c r="AC40">
        <v>2.8347267684896899E-2</v>
      </c>
      <c r="AD40">
        <v>9.1834290428975507</v>
      </c>
      <c r="AE40">
        <v>660</v>
      </c>
      <c r="AF40">
        <v>759</v>
      </c>
    </row>
    <row r="41" spans="2:32" x14ac:dyDescent="0.25">
      <c r="B41" s="1">
        <v>38</v>
      </c>
      <c r="C41">
        <v>1188</v>
      </c>
      <c r="D41">
        <v>1178</v>
      </c>
      <c r="E41">
        <v>51293.78</v>
      </c>
      <c r="H41">
        <f t="shared" si="10"/>
        <v>38</v>
      </c>
      <c r="I41">
        <v>1481</v>
      </c>
      <c r="J41">
        <v>31.451139422953698</v>
      </c>
      <c r="L41">
        <f t="shared" si="0"/>
        <v>-80.473490832417156</v>
      </c>
      <c r="M41" t="str">
        <f t="shared" si="1"/>
        <v>Abaixo</v>
      </c>
      <c r="O41">
        <f t="shared" si="2"/>
        <v>-355.43253300948197</v>
      </c>
      <c r="P41" t="str">
        <f t="shared" si="3"/>
        <v>Abaixo</v>
      </c>
      <c r="R41" t="e">
        <f t="shared" si="4"/>
        <v>#N/A</v>
      </c>
      <c r="S41" t="e">
        <f t="shared" si="5"/>
        <v>#N/A</v>
      </c>
      <c r="U41">
        <f t="shared" si="6"/>
        <v>-387.3978886165803</v>
      </c>
      <c r="V41" t="str">
        <f t="shared" si="7"/>
        <v>Abaixo</v>
      </c>
      <c r="X41">
        <f t="shared" si="8"/>
        <v>-42.812992606947788</v>
      </c>
      <c r="Y41" t="str">
        <f t="shared" si="9"/>
        <v>Abaixo</v>
      </c>
      <c r="AA41">
        <v>788</v>
      </c>
      <c r="AB41">
        <v>47.362824792537097</v>
      </c>
      <c r="AC41">
        <v>0.24243551016659401</v>
      </c>
      <c r="AD41">
        <v>-143.67635721873901</v>
      </c>
      <c r="AE41">
        <v>691</v>
      </c>
      <c r="AF41">
        <v>790</v>
      </c>
    </row>
    <row r="42" spans="2:32" x14ac:dyDescent="0.25">
      <c r="B42" s="1">
        <v>39</v>
      </c>
      <c r="C42">
        <v>1219</v>
      </c>
      <c r="D42">
        <v>1209</v>
      </c>
      <c r="E42">
        <v>49066.77</v>
      </c>
      <c r="H42">
        <f t="shared" si="10"/>
        <v>39</v>
      </c>
      <c r="I42">
        <v>1493</v>
      </c>
      <c r="J42">
        <v>30.7000672956896</v>
      </c>
      <c r="L42">
        <f t="shared" si="0"/>
        <v>-81.96947821944778</v>
      </c>
      <c r="M42" t="str">
        <f t="shared" si="1"/>
        <v>Abaixo</v>
      </c>
      <c r="O42">
        <f t="shared" si="2"/>
        <v>-360.04428220865105</v>
      </c>
      <c r="P42" t="str">
        <f t="shared" si="3"/>
        <v>Abaixo</v>
      </c>
      <c r="R42" t="e">
        <f t="shared" si="4"/>
        <v>#N/A</v>
      </c>
      <c r="S42" t="e">
        <f t="shared" si="5"/>
        <v>#N/A</v>
      </c>
      <c r="U42">
        <f t="shared" si="6"/>
        <v>-392.33094739798599</v>
      </c>
      <c r="V42" t="str">
        <f t="shared" si="7"/>
        <v>Abaixo</v>
      </c>
      <c r="X42">
        <f t="shared" si="8"/>
        <v>-43.942156959314723</v>
      </c>
      <c r="Y42" t="str">
        <f t="shared" si="9"/>
        <v>Abaixo</v>
      </c>
      <c r="AA42">
        <v>798</v>
      </c>
      <c r="AB42">
        <v>40.367351900063099</v>
      </c>
      <c r="AC42">
        <v>0.13033521431240899</v>
      </c>
      <c r="AD42">
        <v>-63.640149121239901</v>
      </c>
      <c r="AE42">
        <v>700</v>
      </c>
      <c r="AF42">
        <v>799</v>
      </c>
    </row>
    <row r="43" spans="2:32" x14ac:dyDescent="0.25">
      <c r="B43" s="1">
        <v>40</v>
      </c>
      <c r="C43">
        <v>1263</v>
      </c>
      <c r="D43">
        <v>1253</v>
      </c>
      <c r="E43">
        <v>33380.81</v>
      </c>
      <c r="H43">
        <f t="shared" si="10"/>
        <v>40</v>
      </c>
      <c r="I43">
        <v>1513</v>
      </c>
      <c r="J43">
        <v>41.609378285757401</v>
      </c>
      <c r="L43">
        <f t="shared" si="0"/>
        <v>-72.301692662324129</v>
      </c>
      <c r="M43" t="str">
        <f t="shared" si="1"/>
        <v>Abaixo</v>
      </c>
      <c r="O43">
        <f t="shared" si="2"/>
        <v>-355.56943300509158</v>
      </c>
      <c r="P43" t="str">
        <f t="shared" si="3"/>
        <v>Abaixo</v>
      </c>
      <c r="R43" t="e">
        <f t="shared" si="4"/>
        <v>#N/A</v>
      </c>
      <c r="S43" t="e">
        <f t="shared" si="5"/>
        <v>#N/A</v>
      </c>
      <c r="U43">
        <f t="shared" si="6"/>
        <v>-388.39161416482102</v>
      </c>
      <c r="V43" t="str">
        <f t="shared" si="7"/>
        <v>Abaixo</v>
      </c>
      <c r="X43">
        <f t="shared" si="8"/>
        <v>-33.662999677751657</v>
      </c>
      <c r="Y43" t="str">
        <f t="shared" si="9"/>
        <v>Abaixo</v>
      </c>
      <c r="AA43">
        <v>800</v>
      </c>
      <c r="AB43">
        <v>25.0171248823399</v>
      </c>
      <c r="AC43">
        <v>-5.1182592785405101E-2</v>
      </c>
      <c r="AD43">
        <v>65.963199110663993</v>
      </c>
      <c r="AE43">
        <v>714</v>
      </c>
      <c r="AF43">
        <v>813</v>
      </c>
    </row>
    <row r="44" spans="2:32" x14ac:dyDescent="0.25">
      <c r="B44" s="1">
        <v>41</v>
      </c>
      <c r="C44">
        <v>1280</v>
      </c>
      <c r="D44">
        <v>1270</v>
      </c>
      <c r="E44">
        <v>31584.45</v>
      </c>
      <c r="H44">
        <f t="shared" si="10"/>
        <v>41</v>
      </c>
      <c r="I44">
        <v>1539</v>
      </c>
      <c r="J44">
        <v>47.147896615026497</v>
      </c>
      <c r="L44">
        <f t="shared" si="0"/>
        <v>-68.377157395882463</v>
      </c>
      <c r="M44" t="str">
        <f t="shared" si="1"/>
        <v>Abaixo</v>
      </c>
      <c r="O44">
        <f t="shared" si="2"/>
        <v>-358.39571499828344</v>
      </c>
      <c r="P44" t="str">
        <f t="shared" si="3"/>
        <v>Abaixo</v>
      </c>
      <c r="R44" t="e">
        <f t="shared" si="4"/>
        <v>#N/A</v>
      </c>
      <c r="S44" t="e">
        <f t="shared" si="5"/>
        <v>#N/A</v>
      </c>
      <c r="U44">
        <f t="shared" si="6"/>
        <v>-391.91406691952545</v>
      </c>
      <c r="V44" t="str">
        <f t="shared" si="7"/>
        <v>Abaixo</v>
      </c>
      <c r="X44">
        <f t="shared" si="8"/>
        <v>-28.943681169538721</v>
      </c>
      <c r="Y44" t="str">
        <f t="shared" si="9"/>
        <v>Abaixo</v>
      </c>
      <c r="AA44">
        <v>800</v>
      </c>
      <c r="AB44">
        <v>25.0171248823399</v>
      </c>
      <c r="AC44">
        <v>0.49144535312465398</v>
      </c>
      <c r="AD44">
        <v>-368.13915761738298</v>
      </c>
      <c r="AE44">
        <v>770</v>
      </c>
      <c r="AF44">
        <v>869</v>
      </c>
    </row>
    <row r="45" spans="2:32" x14ac:dyDescent="0.25">
      <c r="B45" s="1">
        <v>42</v>
      </c>
      <c r="C45">
        <v>1305</v>
      </c>
      <c r="D45">
        <v>1295</v>
      </c>
      <c r="E45">
        <v>29790.35</v>
      </c>
      <c r="H45">
        <f t="shared" si="10"/>
        <v>42</v>
      </c>
      <c r="I45">
        <v>1561</v>
      </c>
      <c r="J45">
        <v>44.803029005132203</v>
      </c>
      <c r="L45">
        <f t="shared" si="0"/>
        <v>-72.087702982015344</v>
      </c>
      <c r="M45" t="str">
        <f t="shared" si="1"/>
        <v>Abaixo</v>
      </c>
      <c r="O45">
        <f t="shared" si="2"/>
        <v>-367.81849057333687</v>
      </c>
      <c r="P45" t="str">
        <f t="shared" si="3"/>
        <v>Abaixo</v>
      </c>
      <c r="R45" t="e">
        <f t="shared" si="4"/>
        <v>#N/A</v>
      </c>
      <c r="S45" t="e">
        <f t="shared" si="5"/>
        <v>#N/A</v>
      </c>
      <c r="U45">
        <f t="shared" si="6"/>
        <v>-401.92591006201292</v>
      </c>
      <c r="V45" t="str">
        <f t="shared" si="7"/>
        <v>Abaixo</v>
      </c>
      <c r="X45">
        <f t="shared" si="8"/>
        <v>-31.981717858788215</v>
      </c>
      <c r="Y45" t="str">
        <f t="shared" si="9"/>
        <v>Abaixo</v>
      </c>
      <c r="AA45">
        <v>898</v>
      </c>
      <c r="AB45">
        <v>47.059210479900301</v>
      </c>
      <c r="AC45">
        <v>0.224938867064788</v>
      </c>
      <c r="AD45">
        <v>-154.93589214427899</v>
      </c>
      <c r="AE45">
        <v>800</v>
      </c>
      <c r="AF45">
        <v>899</v>
      </c>
    </row>
    <row r="46" spans="2:32" x14ac:dyDescent="0.25">
      <c r="B46" s="1">
        <v>43</v>
      </c>
      <c r="C46">
        <v>1368</v>
      </c>
      <c r="D46">
        <v>1358</v>
      </c>
      <c r="E46">
        <v>40734.379999999997</v>
      </c>
      <c r="H46">
        <f t="shared" si="10"/>
        <v>43</v>
      </c>
      <c r="I46">
        <v>1588</v>
      </c>
      <c r="J46">
        <v>28.5533910842098</v>
      </c>
      <c r="L46">
        <f t="shared" si="0"/>
        <v>-90.013400237412384</v>
      </c>
      <c r="M46" t="str">
        <f t="shared" si="1"/>
        <v>Abaixo</v>
      </c>
      <c r="O46">
        <f t="shared" si="2"/>
        <v>-392.75465190604552</v>
      </c>
      <c r="P46" t="str">
        <f t="shared" si="3"/>
        <v>Abaixo</v>
      </c>
      <c r="R46" t="e">
        <f t="shared" si="4"/>
        <v>#N/A</v>
      </c>
      <c r="S46" t="e">
        <f t="shared" si="5"/>
        <v>#N/A</v>
      </c>
      <c r="U46">
        <f t="shared" si="6"/>
        <v>-427.58501795475399</v>
      </c>
      <c r="V46" t="str">
        <f t="shared" si="7"/>
        <v>Abaixo</v>
      </c>
      <c r="X46">
        <f t="shared" si="8"/>
        <v>-49.082063286192017</v>
      </c>
      <c r="Y46" t="str">
        <f t="shared" si="9"/>
        <v>Abaixo</v>
      </c>
      <c r="AA46">
        <v>908</v>
      </c>
      <c r="AB46">
        <v>46.352341850262803</v>
      </c>
      <c r="AC46">
        <v>0.117973154483952</v>
      </c>
      <c r="AD46">
        <v>-60.767282421165902</v>
      </c>
      <c r="AE46">
        <v>810</v>
      </c>
      <c r="AF46">
        <v>909</v>
      </c>
    </row>
    <row r="47" spans="2:32" x14ac:dyDescent="0.25">
      <c r="B47" s="1">
        <v>44</v>
      </c>
      <c r="C47">
        <v>1404</v>
      </c>
      <c r="D47">
        <v>1394</v>
      </c>
      <c r="E47">
        <v>58413.440000000002</v>
      </c>
      <c r="H47">
        <f t="shared" si="10"/>
        <v>44</v>
      </c>
      <c r="I47">
        <v>1628</v>
      </c>
      <c r="J47">
        <v>29.225781168580301</v>
      </c>
      <c r="L47">
        <f t="shared" si="0"/>
        <v>-91.824061018930209</v>
      </c>
      <c r="M47" t="str">
        <f t="shared" si="1"/>
        <v>Abaixo</v>
      </c>
      <c r="O47">
        <f t="shared" si="2"/>
        <v>-404.95118539469166</v>
      </c>
      <c r="P47" t="str">
        <f t="shared" si="3"/>
        <v>Abaixo</v>
      </c>
      <c r="R47" t="e">
        <f t="shared" si="4"/>
        <v>#N/A</v>
      </c>
      <c r="S47" t="e">
        <f t="shared" si="5"/>
        <v>#N/A</v>
      </c>
      <c r="U47">
        <f t="shared" si="6"/>
        <v>-440.85258338418907</v>
      </c>
      <c r="V47" t="str">
        <f t="shared" si="7"/>
        <v>Abaixo</v>
      </c>
      <c r="X47">
        <f t="shared" si="8"/>
        <v>-49.669980618830976</v>
      </c>
      <c r="Y47" t="str">
        <f t="shared" si="9"/>
        <v>Abaixo</v>
      </c>
      <c r="AA47">
        <v>824</v>
      </c>
      <c r="AB47">
        <v>40.464163598198702</v>
      </c>
      <c r="AC47">
        <v>6.0850063739868898E-2</v>
      </c>
      <c r="AD47">
        <v>-9.6762889234531997</v>
      </c>
      <c r="AE47">
        <v>823</v>
      </c>
      <c r="AF47">
        <v>922</v>
      </c>
    </row>
    <row r="48" spans="2:32" x14ac:dyDescent="0.25">
      <c r="B48" s="1">
        <v>45</v>
      </c>
      <c r="C48">
        <v>1455</v>
      </c>
      <c r="D48">
        <v>1445</v>
      </c>
      <c r="E48">
        <v>46131.199999999997</v>
      </c>
      <c r="H48">
        <f t="shared" si="10"/>
        <v>45</v>
      </c>
      <c r="I48">
        <v>1652</v>
      </c>
      <c r="J48">
        <v>30.198375943442201</v>
      </c>
      <c r="L48">
        <f t="shared" si="0"/>
        <v>-92.341296763601321</v>
      </c>
      <c r="M48" t="str">
        <f t="shared" si="1"/>
        <v>Abaixo</v>
      </c>
      <c r="O48">
        <f t="shared" si="2"/>
        <v>-411.69994476363973</v>
      </c>
      <c r="P48" t="str">
        <f t="shared" si="3"/>
        <v>Abaixo</v>
      </c>
      <c r="R48" t="e">
        <f t="shared" si="4"/>
        <v>#N/A</v>
      </c>
      <c r="S48" t="e">
        <f t="shared" si="5"/>
        <v>#N/A</v>
      </c>
      <c r="U48">
        <f t="shared" si="6"/>
        <v>-448.24396191761048</v>
      </c>
      <c r="V48" t="str">
        <f t="shared" si="7"/>
        <v>Abaixo</v>
      </c>
      <c r="X48">
        <f t="shared" si="8"/>
        <v>-49.453570294174753</v>
      </c>
      <c r="Y48" t="str">
        <f t="shared" si="9"/>
        <v>Abaixo</v>
      </c>
      <c r="AA48">
        <v>923</v>
      </c>
      <c r="AB48">
        <v>41.5779708270573</v>
      </c>
      <c r="AC48">
        <v>1.8842037037064802E-2</v>
      </c>
      <c r="AD48">
        <v>24.1867706418465</v>
      </c>
      <c r="AE48">
        <v>870</v>
      </c>
      <c r="AF48">
        <v>969</v>
      </c>
    </row>
    <row r="49" spans="2:32" x14ac:dyDescent="0.25">
      <c r="B49" s="1">
        <v>46</v>
      </c>
      <c r="C49">
        <v>1476</v>
      </c>
      <c r="D49">
        <v>1466</v>
      </c>
      <c r="E49">
        <v>41566.480000000003</v>
      </c>
      <c r="H49">
        <f t="shared" si="10"/>
        <v>46</v>
      </c>
      <c r="I49">
        <v>1710</v>
      </c>
      <c r="J49">
        <v>35.508477076909699</v>
      </c>
      <c r="L49">
        <f t="shared" si="0"/>
        <v>-90.631619385671911</v>
      </c>
      <c r="M49" t="str">
        <f t="shared" si="1"/>
        <v>Abaixo</v>
      </c>
      <c r="O49">
        <f t="shared" si="2"/>
        <v>-425.04978281104655</v>
      </c>
      <c r="P49" t="str">
        <f t="shared" si="3"/>
        <v>Abaixo</v>
      </c>
      <c r="R49" t="e">
        <f t="shared" si="4"/>
        <v>#N/A</v>
      </c>
      <c r="S49" t="e">
        <f t="shared" si="5"/>
        <v>#N/A</v>
      </c>
      <c r="U49">
        <f t="shared" si="6"/>
        <v>-463.14679627916109</v>
      </c>
      <c r="V49" t="str">
        <f t="shared" si="7"/>
        <v>Abaixo</v>
      </c>
      <c r="X49">
        <f t="shared" si="8"/>
        <v>-45.970914915370983</v>
      </c>
      <c r="Y49" t="str">
        <f t="shared" si="9"/>
        <v>Abaixo</v>
      </c>
      <c r="AA49">
        <v>993</v>
      </c>
      <c r="AB49">
        <v>41.667587562237102</v>
      </c>
      <c r="AC49">
        <v>1.2960139847093201E-3</v>
      </c>
      <c r="AD49">
        <v>40.380645675420702</v>
      </c>
      <c r="AE49">
        <v>900</v>
      </c>
      <c r="AF49">
        <v>999</v>
      </c>
    </row>
    <row r="50" spans="2:32" x14ac:dyDescent="0.25">
      <c r="B50" s="1">
        <v>47</v>
      </c>
      <c r="C50">
        <v>1491</v>
      </c>
      <c r="D50">
        <v>1481</v>
      </c>
      <c r="E50">
        <v>35071.42</v>
      </c>
      <c r="H50">
        <f t="shared" si="10"/>
        <v>47</v>
      </c>
      <c r="I50">
        <v>1723</v>
      </c>
      <c r="J50">
        <v>35.980023817152997</v>
      </c>
      <c r="L50">
        <f t="shared" si="0"/>
        <v>-90.967064176842328</v>
      </c>
      <c r="M50" t="str">
        <f t="shared" si="1"/>
        <v>Abaixo</v>
      </c>
      <c r="O50">
        <f t="shared" si="2"/>
        <v>-428.76063623203362</v>
      </c>
      <c r="P50" t="str">
        <f t="shared" si="3"/>
        <v>Abaixo</v>
      </c>
      <c r="R50" t="e">
        <f t="shared" si="4"/>
        <v>#N/A</v>
      </c>
      <c r="S50" t="e">
        <f t="shared" si="5"/>
        <v>#N/A</v>
      </c>
      <c r="U50">
        <f t="shared" si="6"/>
        <v>-467.20573508090456</v>
      </c>
      <c r="V50" t="str">
        <f t="shared" si="7"/>
        <v>Abaixo</v>
      </c>
      <c r="X50">
        <f t="shared" si="8"/>
        <v>-45.908968085655758</v>
      </c>
      <c r="Y50" t="str">
        <f t="shared" si="9"/>
        <v>Abaixo</v>
      </c>
      <c r="AA50">
        <v>923</v>
      </c>
      <c r="AB50">
        <v>41.5779708270573</v>
      </c>
      <c r="AC50">
        <v>-5.7798641914187697E-3</v>
      </c>
      <c r="AD50">
        <v>46.912785475736897</v>
      </c>
      <c r="AE50">
        <v>910</v>
      </c>
      <c r="AF50">
        <v>1009</v>
      </c>
    </row>
    <row r="51" spans="2:32" x14ac:dyDescent="0.25">
      <c r="B51" s="1">
        <v>48</v>
      </c>
      <c r="C51">
        <v>1521</v>
      </c>
      <c r="D51">
        <v>1511</v>
      </c>
      <c r="E51">
        <v>37008.160000000003</v>
      </c>
      <c r="H51">
        <f t="shared" si="10"/>
        <v>48</v>
      </c>
      <c r="I51">
        <v>1756</v>
      </c>
      <c r="J51">
        <v>39.052734779030203</v>
      </c>
      <c r="L51">
        <f t="shared" si="0"/>
        <v>-89.942870179322995</v>
      </c>
      <c r="M51" t="str">
        <f t="shared" si="1"/>
        <v>Abaixo</v>
      </c>
      <c r="O51">
        <f t="shared" si="2"/>
        <v>-436.30478721789518</v>
      </c>
      <c r="P51" t="str">
        <f t="shared" si="3"/>
        <v>Abaixo</v>
      </c>
      <c r="R51" t="e">
        <f t="shared" si="4"/>
        <v>#N/A</v>
      </c>
      <c r="S51" t="e">
        <f t="shared" si="5"/>
        <v>#N/A</v>
      </c>
      <c r="U51">
        <f t="shared" si="6"/>
        <v>-475.63348741791697</v>
      </c>
      <c r="V51" t="str">
        <f t="shared" si="7"/>
        <v>Abaixo</v>
      </c>
      <c r="X51">
        <f t="shared" si="8"/>
        <v>-43.87601074281136</v>
      </c>
      <c r="Y51" t="str">
        <f t="shared" si="9"/>
        <v>Abaixo</v>
      </c>
      <c r="AA51">
        <v>923</v>
      </c>
      <c r="AB51">
        <v>41.5779708270573</v>
      </c>
      <c r="AC51">
        <v>-5.7854641867439403E-3</v>
      </c>
      <c r="AD51">
        <v>46.917954271421998</v>
      </c>
      <c r="AE51">
        <v>923</v>
      </c>
      <c r="AF51">
        <v>1022</v>
      </c>
    </row>
    <row r="52" spans="2:32" x14ac:dyDescent="0.25">
      <c r="B52" s="1">
        <v>49</v>
      </c>
      <c r="C52">
        <v>1541</v>
      </c>
      <c r="D52">
        <v>1531</v>
      </c>
      <c r="E52">
        <v>37777.339999999997</v>
      </c>
      <c r="H52">
        <f t="shared" si="10"/>
        <v>49</v>
      </c>
      <c r="I52">
        <v>1772</v>
      </c>
      <c r="J52">
        <v>37.470058310977798</v>
      </c>
      <c r="L52">
        <f t="shared" si="0"/>
        <v>-92.518766993730736</v>
      </c>
      <c r="M52" t="str">
        <f t="shared" si="1"/>
        <v>Abaixo</v>
      </c>
      <c r="O52">
        <f t="shared" si="2"/>
        <v>-443.03503311515431</v>
      </c>
      <c r="P52" t="str">
        <f t="shared" si="3"/>
        <v>Abaixo</v>
      </c>
      <c r="R52" t="e">
        <f t="shared" si="4"/>
        <v>#N/A</v>
      </c>
      <c r="S52" t="e">
        <f t="shared" si="5"/>
        <v>#N/A</v>
      </c>
      <c r="U52">
        <f t="shared" si="6"/>
        <v>-482.79214609149159</v>
      </c>
      <c r="V52" t="str">
        <f t="shared" si="7"/>
        <v>Abaixo</v>
      </c>
      <c r="X52">
        <f t="shared" si="8"/>
        <v>-45.962810177667542</v>
      </c>
      <c r="Y52" t="str">
        <f t="shared" si="9"/>
        <v>Abaixo</v>
      </c>
      <c r="AA52">
        <v>1071</v>
      </c>
      <c r="AB52">
        <v>63.401226470985797</v>
      </c>
      <c r="AC52">
        <v>0.31365163261037998</v>
      </c>
      <c r="AD52">
        <v>-272.51967205473102</v>
      </c>
      <c r="AE52">
        <v>974</v>
      </c>
      <c r="AF52">
        <v>1073</v>
      </c>
    </row>
    <row r="53" spans="2:32" x14ac:dyDescent="0.25">
      <c r="B53" s="1">
        <v>50</v>
      </c>
      <c r="C53">
        <v>1570</v>
      </c>
      <c r="D53">
        <v>1560</v>
      </c>
      <c r="E53">
        <v>39530.449999999997</v>
      </c>
      <c r="H53">
        <f t="shared" si="10"/>
        <v>50</v>
      </c>
      <c r="I53">
        <v>1784</v>
      </c>
      <c r="J53">
        <v>39.400952485460301</v>
      </c>
      <c r="L53">
        <f t="shared" si="0"/>
        <v>-91.332788079014762</v>
      </c>
      <c r="M53" t="str">
        <f t="shared" si="1"/>
        <v>Abaixo</v>
      </c>
      <c r="O53">
        <f t="shared" si="2"/>
        <v>-444.96481601257676</v>
      </c>
      <c r="P53" t="str">
        <f t="shared" si="3"/>
        <v>Abaixo</v>
      </c>
      <c r="R53" t="e">
        <f t="shared" si="4"/>
        <v>#N/A</v>
      </c>
      <c r="S53" t="e">
        <f t="shared" si="5"/>
        <v>#N/A</v>
      </c>
      <c r="U53">
        <f t="shared" si="6"/>
        <v>-485.04323857115077</v>
      </c>
      <c r="V53" t="str">
        <f t="shared" si="7"/>
        <v>Abaixo</v>
      </c>
      <c r="X53">
        <f t="shared" si="8"/>
        <v>-44.410008228287886</v>
      </c>
      <c r="Y53" t="str">
        <f t="shared" si="9"/>
        <v>Abaixo</v>
      </c>
      <c r="AA53">
        <v>1000</v>
      </c>
      <c r="AB53">
        <v>41.133603933951598</v>
      </c>
      <c r="AC53">
        <v>0.28704349026943099</v>
      </c>
      <c r="AD53">
        <v>-245.909886335479</v>
      </c>
      <c r="AE53">
        <v>1000</v>
      </c>
      <c r="AF53">
        <v>1099</v>
      </c>
    </row>
    <row r="54" spans="2:32" x14ac:dyDescent="0.25">
      <c r="B54" s="1">
        <v>51</v>
      </c>
      <c r="C54">
        <v>1616</v>
      </c>
      <c r="D54">
        <v>1606</v>
      </c>
      <c r="E54">
        <v>28629.8</v>
      </c>
      <c r="H54">
        <f t="shared" si="10"/>
        <v>51</v>
      </c>
      <c r="I54">
        <v>1809</v>
      </c>
      <c r="J54">
        <v>37.019518502451703</v>
      </c>
      <c r="L54">
        <f t="shared" si="0"/>
        <v>-95.266128853203568</v>
      </c>
      <c r="M54" t="str">
        <f t="shared" si="1"/>
        <v>Abaixo</v>
      </c>
      <c r="O54">
        <f t="shared" si="2"/>
        <v>-455.38932722872073</v>
      </c>
      <c r="P54" t="str">
        <f t="shared" si="3"/>
        <v>Abaixo</v>
      </c>
      <c r="R54" t="e">
        <f t="shared" si="4"/>
        <v>#N/A</v>
      </c>
      <c r="S54" t="e">
        <f t="shared" si="5"/>
        <v>#N/A</v>
      </c>
      <c r="U54">
        <f t="shared" si="6"/>
        <v>-496.13714475028786</v>
      </c>
      <c r="V54" t="str">
        <f t="shared" si="7"/>
        <v>Abaixo</v>
      </c>
      <c r="X54">
        <f t="shared" si="8"/>
        <v>-47.579134346927404</v>
      </c>
      <c r="Y54" t="str">
        <f t="shared" si="9"/>
        <v>Abaixo</v>
      </c>
      <c r="AA54">
        <v>1030</v>
      </c>
      <c r="AB54">
        <v>65.535533151822605</v>
      </c>
      <c r="AC54">
        <v>-5.6360920512461103E-2</v>
      </c>
      <c r="AD54">
        <v>123.58728127965701</v>
      </c>
      <c r="AE54">
        <v>1025</v>
      </c>
      <c r="AF54">
        <v>1124</v>
      </c>
    </row>
    <row r="55" spans="2:32" x14ac:dyDescent="0.25">
      <c r="B55" s="1">
        <v>52</v>
      </c>
      <c r="C55">
        <v>1638</v>
      </c>
      <c r="D55">
        <v>1628</v>
      </c>
      <c r="E55">
        <v>18970.79</v>
      </c>
      <c r="AA55">
        <v>1071</v>
      </c>
      <c r="AB55">
        <v>63.401226470985797</v>
      </c>
      <c r="AC55">
        <v>-0.115074078755528</v>
      </c>
      <c r="AD55">
        <v>186.645564818156</v>
      </c>
      <c r="AE55">
        <v>1050</v>
      </c>
      <c r="AF55">
        <v>1149</v>
      </c>
    </row>
    <row r="56" spans="2:32" x14ac:dyDescent="0.25">
      <c r="B56" s="1">
        <v>53</v>
      </c>
      <c r="C56">
        <v>1652</v>
      </c>
      <c r="D56">
        <v>1642</v>
      </c>
      <c r="E56">
        <v>19252.810000000001</v>
      </c>
      <c r="AA56">
        <v>1150</v>
      </c>
      <c r="AB56">
        <v>55.748447033100497</v>
      </c>
      <c r="AC56">
        <v>-9.6123395317410598E-2</v>
      </c>
      <c r="AD56">
        <v>166.290351648122</v>
      </c>
      <c r="AE56">
        <v>1074</v>
      </c>
      <c r="AF56">
        <v>1173</v>
      </c>
    </row>
    <row r="57" spans="2:32" x14ac:dyDescent="0.25">
      <c r="B57" s="1">
        <v>54</v>
      </c>
      <c r="C57">
        <v>1718</v>
      </c>
      <c r="D57">
        <v>1708</v>
      </c>
      <c r="E57">
        <v>18790.61</v>
      </c>
      <c r="AA57">
        <v>1150</v>
      </c>
      <c r="AB57">
        <v>55.748447033100497</v>
      </c>
      <c r="AC57">
        <v>-0.17415493777457</v>
      </c>
      <c r="AD57">
        <v>256.02662547385597</v>
      </c>
      <c r="AE57">
        <v>1088</v>
      </c>
      <c r="AF57">
        <v>1187</v>
      </c>
    </row>
    <row r="58" spans="2:32" x14ac:dyDescent="0.25">
      <c r="B58" s="1">
        <v>55</v>
      </c>
      <c r="C58">
        <v>1733</v>
      </c>
      <c r="D58">
        <v>1723</v>
      </c>
      <c r="E58">
        <v>18461.36</v>
      </c>
      <c r="AA58">
        <v>1206</v>
      </c>
      <c r="AB58">
        <v>44.615264689182297</v>
      </c>
      <c r="AC58">
        <v>-0.190399010059074</v>
      </c>
      <c r="AD58">
        <v>274.23647082042601</v>
      </c>
      <c r="AE58">
        <v>1108</v>
      </c>
      <c r="AF58">
        <v>1207</v>
      </c>
    </row>
    <row r="59" spans="2:32" x14ac:dyDescent="0.25">
      <c r="B59" s="1">
        <v>56</v>
      </c>
      <c r="C59">
        <v>1762</v>
      </c>
      <c r="D59">
        <v>1752</v>
      </c>
      <c r="E59">
        <v>19041.919999999998</v>
      </c>
      <c r="AA59">
        <v>1208</v>
      </c>
      <c r="AB59">
        <v>39.835438727020303</v>
      </c>
      <c r="AC59">
        <v>-0.24706389273929899</v>
      </c>
      <c r="AD59">
        <v>338.288621156094</v>
      </c>
      <c r="AE59">
        <v>1125</v>
      </c>
      <c r="AF59">
        <v>1224</v>
      </c>
    </row>
    <row r="60" spans="2:32" x14ac:dyDescent="0.25">
      <c r="B60" s="1">
        <v>57</v>
      </c>
      <c r="C60">
        <v>1782</v>
      </c>
      <c r="D60">
        <v>1772</v>
      </c>
      <c r="E60">
        <v>15922.81</v>
      </c>
      <c r="AA60">
        <v>1208</v>
      </c>
      <c r="AB60">
        <v>39.835438727020303</v>
      </c>
      <c r="AC60">
        <v>-0.27433423029225401</v>
      </c>
      <c r="AD60">
        <v>371.231188920063</v>
      </c>
      <c r="AE60">
        <v>1137</v>
      </c>
      <c r="AF60">
        <v>1236</v>
      </c>
    </row>
    <row r="61" spans="2:32" x14ac:dyDescent="0.25">
      <c r="B61" s="1">
        <v>58</v>
      </c>
      <c r="C61">
        <v>1794</v>
      </c>
      <c r="D61">
        <v>1784</v>
      </c>
      <c r="E61">
        <v>15781.29</v>
      </c>
      <c r="AA61">
        <v>1150</v>
      </c>
      <c r="AB61">
        <v>55.748447033100497</v>
      </c>
      <c r="AC61">
        <v>-0.274401018200852</v>
      </c>
      <c r="AD61">
        <v>371.30961796408099</v>
      </c>
      <c r="AE61">
        <v>1150</v>
      </c>
      <c r="AF61">
        <v>1249</v>
      </c>
    </row>
    <row r="62" spans="2:32" x14ac:dyDescent="0.25">
      <c r="B62" s="1">
        <v>59</v>
      </c>
      <c r="C62">
        <v>1822</v>
      </c>
      <c r="D62">
        <v>1812</v>
      </c>
      <c r="E62">
        <v>16438.88</v>
      </c>
      <c r="AA62">
        <v>1208</v>
      </c>
      <c r="AB62">
        <v>39.835438727020303</v>
      </c>
      <c r="AC62">
        <v>-0.24352864926610801</v>
      </c>
      <c r="AD62">
        <v>334.01804704047902</v>
      </c>
      <c r="AE62">
        <v>1166</v>
      </c>
      <c r="AF62">
        <v>1265</v>
      </c>
    </row>
    <row r="63" spans="2:32" x14ac:dyDescent="0.25">
      <c r="AA63">
        <v>1237</v>
      </c>
      <c r="AB63">
        <v>32.773594921598097</v>
      </c>
      <c r="AC63">
        <v>-0.16088414906939499</v>
      </c>
      <c r="AD63">
        <v>231.78728732043999</v>
      </c>
      <c r="AE63">
        <v>1188</v>
      </c>
      <c r="AF63">
        <v>1287</v>
      </c>
    </row>
    <row r="64" spans="2:32" x14ac:dyDescent="0.25">
      <c r="AA64">
        <v>1237</v>
      </c>
      <c r="AB64">
        <v>32.773594921598097</v>
      </c>
      <c r="AC64">
        <v>-0.120449840520387</v>
      </c>
      <c r="AD64">
        <v>181.77004764531799</v>
      </c>
      <c r="AE64">
        <v>1190</v>
      </c>
      <c r="AF64">
        <v>1289</v>
      </c>
    </row>
    <row r="65" spans="27:32" x14ac:dyDescent="0.25">
      <c r="AA65">
        <v>1237</v>
      </c>
      <c r="AB65">
        <v>32.773594921598097</v>
      </c>
      <c r="AC65">
        <v>8.2966459578763002E-2</v>
      </c>
      <c r="AD65">
        <v>-69.8559155773317</v>
      </c>
      <c r="AE65">
        <v>1208</v>
      </c>
      <c r="AF65">
        <v>1307</v>
      </c>
    </row>
    <row r="66" spans="27:32" x14ac:dyDescent="0.25">
      <c r="AA66">
        <v>1296</v>
      </c>
      <c r="AB66">
        <v>44.304240666041402</v>
      </c>
      <c r="AC66">
        <v>0.30415919311218398</v>
      </c>
      <c r="AD66">
        <v>-349.88607360734898</v>
      </c>
      <c r="AE66">
        <v>1237</v>
      </c>
      <c r="AF66">
        <v>1336</v>
      </c>
    </row>
    <row r="67" spans="27:32" x14ac:dyDescent="0.25">
      <c r="AA67">
        <v>1356</v>
      </c>
      <c r="AB67">
        <v>53.683623237769702</v>
      </c>
      <c r="AC67">
        <v>0.205623939823077</v>
      </c>
      <c r="AD67">
        <v>-225.142439162323</v>
      </c>
      <c r="AE67">
        <v>1258</v>
      </c>
      <c r="AF67">
        <v>1357</v>
      </c>
    </row>
    <row r="68" spans="27:32" x14ac:dyDescent="0.25">
      <c r="AA68">
        <v>1361</v>
      </c>
      <c r="AB68">
        <v>45.210378099266897</v>
      </c>
      <c r="AC68">
        <v>0.10560348223449301</v>
      </c>
      <c r="AD68">
        <v>-98.515961221878896</v>
      </c>
      <c r="AE68">
        <v>1266</v>
      </c>
      <c r="AF68">
        <v>1365</v>
      </c>
    </row>
    <row r="69" spans="27:32" x14ac:dyDescent="0.25">
      <c r="AA69">
        <v>1290</v>
      </c>
      <c r="AB69">
        <v>42.825416753047698</v>
      </c>
      <c r="AC69">
        <v>3.07884795970307E-2</v>
      </c>
      <c r="AD69">
        <v>3.1082780728781199</v>
      </c>
      <c r="AE69">
        <v>1290</v>
      </c>
      <c r="AF69">
        <v>1389</v>
      </c>
    </row>
    <row r="70" spans="27:32" x14ac:dyDescent="0.25">
      <c r="AA70">
        <v>1358</v>
      </c>
      <c r="AB70">
        <v>44.920848942885101</v>
      </c>
      <c r="AC70">
        <v>-0.105865439927834</v>
      </c>
      <c r="AD70">
        <v>188.68611636488399</v>
      </c>
      <c r="AE70">
        <v>1348</v>
      </c>
      <c r="AF70">
        <v>1447</v>
      </c>
    </row>
    <row r="71" spans="27:32" x14ac:dyDescent="0.25">
      <c r="AA71">
        <v>1358</v>
      </c>
      <c r="AB71">
        <v>44.920848942885101</v>
      </c>
      <c r="AC71">
        <v>-0.13030681979324499</v>
      </c>
      <c r="AD71">
        <v>221.87751022211199</v>
      </c>
      <c r="AE71">
        <v>1358</v>
      </c>
      <c r="AF71">
        <v>1457</v>
      </c>
    </row>
    <row r="72" spans="27:32" x14ac:dyDescent="0.25">
      <c r="AA72">
        <v>1369</v>
      </c>
      <c r="AB72">
        <v>48.983710813011903</v>
      </c>
      <c r="AC72">
        <v>-0.19988249153075299</v>
      </c>
      <c r="AD72">
        <v>322.62284171861199</v>
      </c>
      <c r="AE72">
        <v>1369</v>
      </c>
      <c r="AF72">
        <v>1468</v>
      </c>
    </row>
    <row r="73" spans="27:32" x14ac:dyDescent="0.25">
      <c r="AA73">
        <v>1381</v>
      </c>
      <c r="AB73">
        <v>56.059809941332603</v>
      </c>
      <c r="AC73">
        <v>-0.34400071629037499</v>
      </c>
      <c r="AD73">
        <v>531.12479913834102</v>
      </c>
      <c r="AE73">
        <v>1381</v>
      </c>
      <c r="AF73">
        <v>1480</v>
      </c>
    </row>
    <row r="74" spans="27:32" x14ac:dyDescent="0.25">
      <c r="AA74">
        <v>1438</v>
      </c>
      <c r="AB74">
        <v>36.4542430724375</v>
      </c>
      <c r="AC74">
        <v>-0.32610142979250101</v>
      </c>
      <c r="AD74">
        <v>505.38809911405502</v>
      </c>
      <c r="AE74">
        <v>1393</v>
      </c>
      <c r="AF74">
        <v>1492</v>
      </c>
    </row>
    <row r="75" spans="27:32" x14ac:dyDescent="0.25">
      <c r="AA75">
        <v>1448</v>
      </c>
      <c r="AB75">
        <v>33.193635553970303</v>
      </c>
      <c r="AC75">
        <v>-5.5437829901209101E-2</v>
      </c>
      <c r="AD75">
        <v>113.467613250921</v>
      </c>
      <c r="AE75">
        <v>1413</v>
      </c>
      <c r="AF75">
        <v>1512</v>
      </c>
    </row>
    <row r="76" spans="27:32" x14ac:dyDescent="0.25">
      <c r="AA76">
        <v>1493</v>
      </c>
      <c r="AB76">
        <v>30.7000672956896</v>
      </c>
      <c r="AC76">
        <v>9.8161897932137199E-2</v>
      </c>
      <c r="AD76">
        <v>-115.855646316991</v>
      </c>
      <c r="AE76">
        <v>1439</v>
      </c>
      <c r="AF76">
        <v>1538</v>
      </c>
    </row>
    <row r="77" spans="27:32" x14ac:dyDescent="0.25">
      <c r="AA77">
        <v>1493</v>
      </c>
      <c r="AB77">
        <v>30.7000672956896</v>
      </c>
      <c r="AC77">
        <v>0.249968844944015</v>
      </c>
      <c r="AD77">
        <v>-342.50341820572498</v>
      </c>
      <c r="AE77">
        <v>1448</v>
      </c>
      <c r="AF77">
        <v>1547</v>
      </c>
    </row>
    <row r="78" spans="27:32" x14ac:dyDescent="0.25">
      <c r="AA78">
        <v>1493</v>
      </c>
      <c r="AB78">
        <v>30.7000672956896</v>
      </c>
      <c r="AC78">
        <v>0.35490380773595998</v>
      </c>
      <c r="AD78">
        <v>-499.171317654098</v>
      </c>
      <c r="AE78">
        <v>1461</v>
      </c>
      <c r="AF78">
        <v>1560</v>
      </c>
    </row>
    <row r="79" spans="27:32" x14ac:dyDescent="0.25">
      <c r="AA79">
        <v>1561</v>
      </c>
      <c r="AB79">
        <v>44.803029005132203</v>
      </c>
      <c r="AC79">
        <v>0.207427403583063</v>
      </c>
      <c r="AD79">
        <v>-278.99114798802901</v>
      </c>
      <c r="AE79">
        <v>1469</v>
      </c>
      <c r="AF79">
        <v>1568</v>
      </c>
    </row>
    <row r="80" spans="27:32" x14ac:dyDescent="0.25">
      <c r="AA80">
        <v>1579</v>
      </c>
      <c r="AB80">
        <v>43.196032193025403</v>
      </c>
      <c r="AC80">
        <v>0.145326451749859</v>
      </c>
      <c r="AD80">
        <v>-186.27443512000201</v>
      </c>
      <c r="AE80">
        <v>1481</v>
      </c>
      <c r="AF80">
        <v>1580</v>
      </c>
    </row>
    <row r="81" spans="27:32" x14ac:dyDescent="0.25">
      <c r="AA81">
        <v>1493</v>
      </c>
      <c r="AB81">
        <v>30.7000672956896</v>
      </c>
      <c r="AC81">
        <v>7.7526834169323502E-2</v>
      </c>
      <c r="AD81">
        <v>-85.047496119110406</v>
      </c>
      <c r="AE81">
        <v>1488</v>
      </c>
      <c r="AF81">
        <v>1587</v>
      </c>
    </row>
    <row r="82" spans="27:32" x14ac:dyDescent="0.25">
      <c r="AA82">
        <v>1588</v>
      </c>
      <c r="AB82">
        <v>28.5533910842098</v>
      </c>
      <c r="AC82">
        <v>-2.2596595521739999E-2</v>
      </c>
      <c r="AD82">
        <v>64.436784772733105</v>
      </c>
      <c r="AE82">
        <v>1493</v>
      </c>
      <c r="AF82">
        <v>1592</v>
      </c>
    </row>
    <row r="83" spans="27:32" x14ac:dyDescent="0.25">
      <c r="AA83">
        <v>1513</v>
      </c>
      <c r="AB83">
        <v>41.609378285757401</v>
      </c>
      <c r="AC83">
        <v>-0.17408862883422299</v>
      </c>
      <c r="AD83">
        <v>305.00547371193801</v>
      </c>
      <c r="AE83">
        <v>1513</v>
      </c>
      <c r="AF83">
        <v>1612</v>
      </c>
    </row>
    <row r="84" spans="27:32" x14ac:dyDescent="0.25">
      <c r="AA84">
        <v>1588</v>
      </c>
      <c r="AB84">
        <v>28.5533910842098</v>
      </c>
      <c r="AC84">
        <v>-0.37428892530177499</v>
      </c>
      <c r="AD84">
        <v>622.92420446342896</v>
      </c>
      <c r="AE84">
        <v>1528</v>
      </c>
      <c r="AF84">
        <v>1627</v>
      </c>
    </row>
    <row r="85" spans="27:32" x14ac:dyDescent="0.25">
      <c r="AA85">
        <v>1588</v>
      </c>
      <c r="AB85">
        <v>28.5533910842098</v>
      </c>
      <c r="AC85">
        <v>-0.24078457540114301</v>
      </c>
      <c r="AD85">
        <v>410.919296821226</v>
      </c>
      <c r="AE85">
        <v>1539</v>
      </c>
      <c r="AF85">
        <v>1638</v>
      </c>
    </row>
    <row r="86" spans="27:32" x14ac:dyDescent="0.25">
      <c r="AA86">
        <v>1588</v>
      </c>
      <c r="AB86">
        <v>28.5533910842098</v>
      </c>
      <c r="AC86">
        <v>-1.38760307117068E-2</v>
      </c>
      <c r="AD86">
        <v>50.588527854400297</v>
      </c>
      <c r="AE86">
        <v>1552</v>
      </c>
      <c r="AF86">
        <v>1651</v>
      </c>
    </row>
    <row r="87" spans="27:32" x14ac:dyDescent="0.25">
      <c r="AA87">
        <v>1588</v>
      </c>
      <c r="AB87">
        <v>28.5533910842098</v>
      </c>
      <c r="AC87">
        <v>1.68031395524273E-2</v>
      </c>
      <c r="AD87">
        <v>1.8700054749552599</v>
      </c>
      <c r="AE87">
        <v>1561</v>
      </c>
      <c r="AF87">
        <v>1660</v>
      </c>
    </row>
    <row r="88" spans="27:32" x14ac:dyDescent="0.25">
      <c r="AA88">
        <v>1652</v>
      </c>
      <c r="AB88">
        <v>30.198375943442201</v>
      </c>
      <c r="AC88">
        <v>5.0545890496988898E-2</v>
      </c>
      <c r="AD88">
        <v>-53.303435157583401</v>
      </c>
      <c r="AE88">
        <v>1588</v>
      </c>
      <c r="AF88">
        <v>1687</v>
      </c>
    </row>
    <row r="89" spans="27:32" x14ac:dyDescent="0.25">
      <c r="AA89">
        <v>1701</v>
      </c>
      <c r="AB89">
        <v>39.840236720666503</v>
      </c>
      <c r="AC89">
        <v>0.19678357227162799</v>
      </c>
      <c r="AD89">
        <v>-294.88861971337298</v>
      </c>
      <c r="AE89">
        <v>1610</v>
      </c>
      <c r="AF89">
        <v>1709</v>
      </c>
    </row>
    <row r="90" spans="27:32" x14ac:dyDescent="0.25">
      <c r="AA90">
        <v>1710</v>
      </c>
      <c r="AB90">
        <v>35.508477076909699</v>
      </c>
      <c r="AC90">
        <v>9.1588951336097693E-2</v>
      </c>
      <c r="AD90">
        <v>-121.108629707817</v>
      </c>
      <c r="AE90">
        <v>1623</v>
      </c>
      <c r="AF90">
        <v>1722</v>
      </c>
    </row>
    <row r="91" spans="27:32" x14ac:dyDescent="0.25">
      <c r="AA91">
        <v>1723</v>
      </c>
      <c r="AB91">
        <v>35.980023817152997</v>
      </c>
      <c r="AC91">
        <v>8.1434735953899703E-2</v>
      </c>
      <c r="AD91">
        <v>-104.33202623141599</v>
      </c>
      <c r="AE91">
        <v>1628</v>
      </c>
      <c r="AF91">
        <v>1727</v>
      </c>
    </row>
    <row r="92" spans="27:32" x14ac:dyDescent="0.25">
      <c r="AA92">
        <v>1652</v>
      </c>
      <c r="AB92">
        <v>30.198375943442201</v>
      </c>
      <c r="AC92">
        <v>8.1421473461098501E-2</v>
      </c>
      <c r="AD92">
        <v>-104.30989821429201</v>
      </c>
      <c r="AE92">
        <v>1652</v>
      </c>
      <c r="AF92">
        <v>1751</v>
      </c>
    </row>
    <row r="93" spans="27:32" x14ac:dyDescent="0.25">
      <c r="AA93">
        <v>1657</v>
      </c>
      <c r="AB93">
        <v>35.451468878505501</v>
      </c>
      <c r="AC93">
        <v>1.05546988320727E-3</v>
      </c>
      <c r="AD93">
        <v>33.702555282031</v>
      </c>
      <c r="AE93">
        <v>1656</v>
      </c>
      <c r="AF93">
        <v>1755</v>
      </c>
    </row>
    <row r="94" spans="27:32" x14ac:dyDescent="0.25">
      <c r="AA94">
        <v>1710</v>
      </c>
      <c r="AB94">
        <v>35.508477076909699</v>
      </c>
      <c r="AC94">
        <v>3.62397125283173E-2</v>
      </c>
      <c r="AD94">
        <v>-26.461431346512899</v>
      </c>
      <c r="AE94">
        <v>1672</v>
      </c>
      <c r="AF94">
        <v>1771</v>
      </c>
    </row>
    <row r="95" spans="27:32" x14ac:dyDescent="0.25">
      <c r="AA95">
        <v>1710</v>
      </c>
      <c r="AB95">
        <v>35.508477076909699</v>
      </c>
      <c r="AC95">
        <v>3.1629211517988101E-2</v>
      </c>
      <c r="AD95">
        <v>-18.577474618849902</v>
      </c>
      <c r="AE95">
        <v>1684</v>
      </c>
      <c r="AF95">
        <v>1783</v>
      </c>
    </row>
    <row r="96" spans="27:32" x14ac:dyDescent="0.25">
      <c r="AA96">
        <v>1710</v>
      </c>
      <c r="AB96">
        <v>35.508477076909699</v>
      </c>
      <c r="AC96">
        <v>3.1620326245053898E-2</v>
      </c>
      <c r="AD96">
        <v>-18.562280802132499</v>
      </c>
      <c r="AE96">
        <v>1709</v>
      </c>
      <c r="AF96">
        <v>1808</v>
      </c>
    </row>
    <row r="97" spans="27:32" x14ac:dyDescent="0.25">
      <c r="AA97">
        <v>1710</v>
      </c>
      <c r="AB97">
        <v>35.508477076909699</v>
      </c>
      <c r="AC97">
        <v>3.1631467196958203E-2</v>
      </c>
      <c r="AD97">
        <v>-18.581331829888899</v>
      </c>
      <c r="AE97">
        <v>1710</v>
      </c>
      <c r="AF97">
        <v>1809</v>
      </c>
    </row>
    <row r="98" spans="27:32" x14ac:dyDescent="0.25">
      <c r="AA98">
        <v>1723</v>
      </c>
      <c r="AB98">
        <v>35.980023817152997</v>
      </c>
      <c r="AC98">
        <v>1.20624779923188E-2</v>
      </c>
      <c r="AD98">
        <v>15.1963742363875</v>
      </c>
      <c r="AE98">
        <v>1723</v>
      </c>
      <c r="AF98">
        <v>1822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4CAC-A2C8-46CE-AD00-8CAE4A93F59D}">
  <dimension ref="B2:S1685"/>
  <sheetViews>
    <sheetView topLeftCell="A59" workbookViewId="0">
      <selection activeCell="P72" sqref="P72"/>
    </sheetView>
  </sheetViews>
  <sheetFormatPr defaultRowHeight="15" x14ac:dyDescent="0.25"/>
  <sheetData>
    <row r="2" spans="2:14" x14ac:dyDescent="0.25">
      <c r="B2">
        <v>0</v>
      </c>
      <c r="C2">
        <v>0</v>
      </c>
      <c r="D2">
        <v>98</v>
      </c>
      <c r="E2">
        <v>35.660111983402999</v>
      </c>
      <c r="F2">
        <v>3.2482714968211597E-2</v>
      </c>
      <c r="G2">
        <v>33.841079945183097</v>
      </c>
      <c r="H2">
        <v>41</v>
      </c>
      <c r="I2">
        <v>141</v>
      </c>
      <c r="J2">
        <f>E2-D2*F2</f>
        <v>32.476805916518259</v>
      </c>
      <c r="L2">
        <f>D2*F2+G2</f>
        <v>37.024386012067836</v>
      </c>
      <c r="M2">
        <f>E2-G2</f>
        <v>1.8190320382199019</v>
      </c>
      <c r="N2">
        <f>+M2/F2</f>
        <v>56.000000000001613</v>
      </c>
    </row>
    <row r="3" spans="2:14" x14ac:dyDescent="0.25">
      <c r="B3">
        <v>1</v>
      </c>
      <c r="C3">
        <v>1</v>
      </c>
      <c r="D3">
        <v>98</v>
      </c>
      <c r="E3">
        <v>35.660111983402999</v>
      </c>
      <c r="F3">
        <v>4.1193940138971603E-2</v>
      </c>
      <c r="G3">
        <v>33.394445275759601</v>
      </c>
      <c r="H3">
        <v>42</v>
      </c>
      <c r="I3">
        <v>142</v>
      </c>
      <c r="J3">
        <f t="shared" ref="J3:J66" si="0">E3-D3*F3</f>
        <v>31.623105849783784</v>
      </c>
      <c r="L3">
        <f t="shared" ref="L3:L7" si="1">D3*F3+G3</f>
        <v>37.431451409378816</v>
      </c>
      <c r="M3">
        <f t="shared" ref="M3:M7" si="2">E3-G3</f>
        <v>2.2656667076433976</v>
      </c>
      <c r="N3">
        <f t="shared" ref="N3:N7" si="3">+M3/F3</f>
        <v>54.999999999999012</v>
      </c>
    </row>
    <row r="4" spans="2:14" x14ac:dyDescent="0.25">
      <c r="B4">
        <v>2</v>
      </c>
      <c r="C4">
        <v>2</v>
      </c>
      <c r="D4">
        <v>98</v>
      </c>
      <c r="E4">
        <v>35.660111983402999</v>
      </c>
      <c r="F4">
        <v>5.1296295225660003E-2</v>
      </c>
      <c r="G4">
        <v>32.8901120412174</v>
      </c>
      <c r="H4">
        <v>43</v>
      </c>
      <c r="I4">
        <v>143</v>
      </c>
      <c r="J4">
        <f t="shared" si="0"/>
        <v>30.633075051288319</v>
      </c>
      <c r="L4">
        <f t="shared" si="1"/>
        <v>37.917148973332083</v>
      </c>
      <c r="M4">
        <f t="shared" si="2"/>
        <v>2.7699999421855992</v>
      </c>
      <c r="N4">
        <f t="shared" si="3"/>
        <v>53.999999999999204</v>
      </c>
    </row>
    <row r="5" spans="2:14" x14ac:dyDescent="0.25">
      <c r="B5">
        <v>3</v>
      </c>
      <c r="C5">
        <v>3</v>
      </c>
      <c r="D5">
        <v>98</v>
      </c>
      <c r="E5">
        <v>35.660111983402999</v>
      </c>
      <c r="F5">
        <v>6.1548965861675402E-2</v>
      </c>
      <c r="G5">
        <v>32.398016792734197</v>
      </c>
      <c r="H5">
        <v>44</v>
      </c>
      <c r="I5">
        <v>144</v>
      </c>
      <c r="J5">
        <f t="shared" si="0"/>
        <v>29.628313328958811</v>
      </c>
      <c r="L5">
        <f t="shared" si="1"/>
        <v>38.429815447178385</v>
      </c>
      <c r="M5">
        <f t="shared" si="2"/>
        <v>3.262095190668802</v>
      </c>
      <c r="N5">
        <f t="shared" si="3"/>
        <v>53.000000000000092</v>
      </c>
    </row>
    <row r="6" spans="2:14" x14ac:dyDescent="0.25">
      <c r="B6">
        <v>4</v>
      </c>
      <c r="C6">
        <v>4</v>
      </c>
      <c r="D6">
        <v>98</v>
      </c>
      <c r="E6">
        <v>35.660111983402999</v>
      </c>
      <c r="F6">
        <v>6.9234071979666106E-2</v>
      </c>
      <c r="G6">
        <v>32.059940240460399</v>
      </c>
      <c r="H6">
        <v>45</v>
      </c>
      <c r="I6">
        <v>145</v>
      </c>
      <c r="J6">
        <f t="shared" si="0"/>
        <v>28.87517292939572</v>
      </c>
      <c r="L6">
        <f t="shared" si="1"/>
        <v>38.844879294467674</v>
      </c>
      <c r="M6">
        <f t="shared" si="2"/>
        <v>3.6001717429425995</v>
      </c>
      <c r="N6">
        <f t="shared" si="3"/>
        <v>51.999999999999453</v>
      </c>
    </row>
    <row r="7" spans="2:14" x14ac:dyDescent="0.25">
      <c r="B7">
        <v>5</v>
      </c>
      <c r="C7">
        <v>5</v>
      </c>
      <c r="D7">
        <v>98</v>
      </c>
      <c r="E7">
        <v>35.660111983402999</v>
      </c>
      <c r="F7">
        <v>7.8097786813219702E-2</v>
      </c>
      <c r="G7">
        <v>31.677124855928799</v>
      </c>
      <c r="H7">
        <v>46</v>
      </c>
      <c r="I7">
        <v>146</v>
      </c>
      <c r="J7">
        <f t="shared" si="0"/>
        <v>28.006528875707467</v>
      </c>
      <c r="L7">
        <f t="shared" si="1"/>
        <v>39.330707963624327</v>
      </c>
      <c r="M7">
        <f t="shared" si="2"/>
        <v>3.9829871274741997</v>
      </c>
      <c r="N7">
        <f t="shared" si="3"/>
        <v>50.999999999999936</v>
      </c>
    </row>
    <row r="8" spans="2:14" x14ac:dyDescent="0.25">
      <c r="B8">
        <v>6</v>
      </c>
      <c r="C8">
        <v>6</v>
      </c>
      <c r="D8">
        <v>98</v>
      </c>
      <c r="E8">
        <v>35.660111983402999</v>
      </c>
      <c r="F8">
        <v>8.8693475452272796E-2</v>
      </c>
      <c r="G8">
        <v>31.225438210789399</v>
      </c>
      <c r="H8">
        <v>47</v>
      </c>
      <c r="I8">
        <v>147</v>
      </c>
      <c r="J8">
        <f t="shared" si="0"/>
        <v>26.968151389080266</v>
      </c>
    </row>
    <row r="9" spans="2:14" x14ac:dyDescent="0.25">
      <c r="B9">
        <v>7</v>
      </c>
      <c r="C9">
        <v>7</v>
      </c>
      <c r="D9">
        <v>98</v>
      </c>
      <c r="E9">
        <v>35.660111983402999</v>
      </c>
      <c r="F9">
        <v>9.9748899224414905E-2</v>
      </c>
      <c r="G9">
        <v>30.772415921406701</v>
      </c>
      <c r="H9">
        <v>48</v>
      </c>
      <c r="I9">
        <v>148</v>
      </c>
      <c r="J9">
        <f t="shared" si="0"/>
        <v>25.884719859410339</v>
      </c>
    </row>
    <row r="10" spans="2:14" x14ac:dyDescent="0.25">
      <c r="B10">
        <v>8</v>
      </c>
      <c r="C10">
        <v>8</v>
      </c>
      <c r="D10">
        <v>98</v>
      </c>
      <c r="E10">
        <v>35.660111983402999</v>
      </c>
      <c r="F10">
        <v>0.111015422067645</v>
      </c>
      <c r="G10">
        <v>30.331371724156</v>
      </c>
      <c r="H10">
        <v>49</v>
      </c>
      <c r="I10">
        <v>149</v>
      </c>
      <c r="J10">
        <f t="shared" si="0"/>
        <v>24.780600620773789</v>
      </c>
    </row>
    <row r="11" spans="2:14" x14ac:dyDescent="0.25">
      <c r="B11">
        <v>9</v>
      </c>
      <c r="C11">
        <v>9</v>
      </c>
      <c r="D11">
        <v>98</v>
      </c>
      <c r="E11">
        <v>35.660111983402999</v>
      </c>
      <c r="F11">
        <v>0.118846512972782</v>
      </c>
      <c r="G11">
        <v>30.074325873682199</v>
      </c>
      <c r="H11">
        <v>50</v>
      </c>
      <c r="I11">
        <v>150</v>
      </c>
      <c r="J11">
        <f t="shared" si="0"/>
        <v>24.013153712070363</v>
      </c>
    </row>
    <row r="12" spans="2:14" x14ac:dyDescent="0.25">
      <c r="B12">
        <v>10</v>
      </c>
      <c r="C12">
        <v>10</v>
      </c>
      <c r="D12">
        <v>98</v>
      </c>
      <c r="E12">
        <v>35.660111983402999</v>
      </c>
      <c r="F12">
        <v>0.127194526152901</v>
      </c>
      <c r="G12">
        <v>29.809163780369499</v>
      </c>
      <c r="H12">
        <v>51</v>
      </c>
      <c r="I12">
        <v>151</v>
      </c>
      <c r="J12">
        <f t="shared" si="0"/>
        <v>23.195048420418701</v>
      </c>
    </row>
    <row r="13" spans="2:14" x14ac:dyDescent="0.25">
      <c r="B13">
        <v>11</v>
      </c>
      <c r="C13">
        <v>11</v>
      </c>
      <c r="D13">
        <v>98</v>
      </c>
      <c r="E13">
        <v>35.660111983402999</v>
      </c>
      <c r="F13">
        <v>0.13283161047245301</v>
      </c>
      <c r="G13">
        <v>29.682689512142598</v>
      </c>
      <c r="H13">
        <v>52</v>
      </c>
      <c r="I13">
        <v>152</v>
      </c>
      <c r="J13">
        <f t="shared" si="0"/>
        <v>22.642614157102603</v>
      </c>
    </row>
    <row r="14" spans="2:14" x14ac:dyDescent="0.25">
      <c r="B14">
        <v>12</v>
      </c>
      <c r="C14">
        <v>12</v>
      </c>
      <c r="D14">
        <v>98</v>
      </c>
      <c r="E14">
        <v>35.660111983402999</v>
      </c>
      <c r="F14">
        <v>0.116977841569709</v>
      </c>
      <c r="G14">
        <v>30.513086954335801</v>
      </c>
      <c r="H14">
        <v>53</v>
      </c>
      <c r="I14">
        <v>153</v>
      </c>
      <c r="J14">
        <f t="shared" si="0"/>
        <v>24.196283509571515</v>
      </c>
    </row>
    <row r="15" spans="2:14" x14ac:dyDescent="0.25">
      <c r="B15">
        <v>13</v>
      </c>
      <c r="C15">
        <v>13</v>
      </c>
      <c r="D15">
        <v>98</v>
      </c>
      <c r="E15">
        <v>35.660111983402999</v>
      </c>
      <c r="F15">
        <v>6.06279416350472E-2</v>
      </c>
      <c r="G15">
        <v>33.053110493096</v>
      </c>
      <c r="H15">
        <v>54</v>
      </c>
      <c r="I15">
        <v>154</v>
      </c>
      <c r="J15">
        <f t="shared" si="0"/>
        <v>29.718573703168374</v>
      </c>
    </row>
    <row r="16" spans="2:14" x14ac:dyDescent="0.25">
      <c r="B16">
        <v>14</v>
      </c>
      <c r="C16">
        <v>14</v>
      </c>
      <c r="D16">
        <v>98</v>
      </c>
      <c r="E16">
        <v>35.660111983402999</v>
      </c>
      <c r="F16">
        <v>6.0643525477830897E-2</v>
      </c>
      <c r="G16">
        <v>33.113083913334101</v>
      </c>
      <c r="H16">
        <v>55</v>
      </c>
      <c r="I16">
        <v>155</v>
      </c>
      <c r="J16">
        <f t="shared" si="0"/>
        <v>29.717046486575569</v>
      </c>
    </row>
    <row r="17" spans="2:10" x14ac:dyDescent="0.25">
      <c r="B17">
        <v>15</v>
      </c>
      <c r="C17">
        <v>15</v>
      </c>
      <c r="D17">
        <v>98</v>
      </c>
      <c r="E17">
        <v>35.660111983402999</v>
      </c>
      <c r="F17">
        <v>6.0630838317516901E-2</v>
      </c>
      <c r="G17">
        <v>33.174247612384796</v>
      </c>
      <c r="H17">
        <v>56</v>
      </c>
      <c r="I17">
        <v>156</v>
      </c>
      <c r="J17">
        <f t="shared" si="0"/>
        <v>29.718289828286341</v>
      </c>
    </row>
    <row r="18" spans="2:10" x14ac:dyDescent="0.25">
      <c r="B18">
        <v>16</v>
      </c>
      <c r="C18">
        <v>16</v>
      </c>
      <c r="D18">
        <v>98</v>
      </c>
      <c r="E18">
        <v>35.660111983402999</v>
      </c>
      <c r="F18">
        <v>6.06452606395129E-2</v>
      </c>
      <c r="G18">
        <v>33.234301557822498</v>
      </c>
      <c r="H18">
        <v>57</v>
      </c>
      <c r="I18">
        <v>157</v>
      </c>
      <c r="J18">
        <f t="shared" si="0"/>
        <v>29.716876440730736</v>
      </c>
    </row>
    <row r="19" spans="2:10" x14ac:dyDescent="0.25">
      <c r="B19">
        <v>17</v>
      </c>
      <c r="C19">
        <v>17</v>
      </c>
      <c r="D19">
        <v>158</v>
      </c>
      <c r="E19">
        <v>37.507202483849802</v>
      </c>
      <c r="F19">
        <v>3.0898151083735E-2</v>
      </c>
      <c r="G19">
        <v>34.448285526560099</v>
      </c>
      <c r="H19">
        <v>58</v>
      </c>
      <c r="I19">
        <v>158</v>
      </c>
      <c r="J19">
        <f t="shared" si="0"/>
        <v>32.625294612619669</v>
      </c>
    </row>
    <row r="20" spans="2:10" x14ac:dyDescent="0.25">
      <c r="B20">
        <v>18</v>
      </c>
      <c r="C20">
        <v>18</v>
      </c>
      <c r="D20">
        <v>159</v>
      </c>
      <c r="E20">
        <v>33.121338702042401</v>
      </c>
      <c r="F20">
        <v>-3.3135897316536898E-2</v>
      </c>
      <c r="G20">
        <v>36.401792536379602</v>
      </c>
      <c r="H20">
        <v>59</v>
      </c>
      <c r="I20">
        <v>159</v>
      </c>
      <c r="J20">
        <f t="shared" si="0"/>
        <v>38.389946375371764</v>
      </c>
    </row>
    <row r="21" spans="2:10" x14ac:dyDescent="0.25">
      <c r="B21">
        <v>19</v>
      </c>
      <c r="C21">
        <v>19</v>
      </c>
      <c r="D21">
        <v>159</v>
      </c>
      <c r="E21">
        <v>33.121338702042401</v>
      </c>
      <c r="F21">
        <v>-3.3118683125699898E-2</v>
      </c>
      <c r="G21">
        <v>36.366969648361</v>
      </c>
      <c r="H21">
        <v>60</v>
      </c>
      <c r="I21">
        <v>160</v>
      </c>
      <c r="J21">
        <f t="shared" si="0"/>
        <v>38.387209319028685</v>
      </c>
    </row>
    <row r="22" spans="2:10" x14ac:dyDescent="0.25">
      <c r="B22">
        <v>20</v>
      </c>
      <c r="C22">
        <v>20</v>
      </c>
      <c r="D22">
        <v>159</v>
      </c>
      <c r="E22">
        <v>33.121338702042401</v>
      </c>
      <c r="F22">
        <v>-3.3135617945781598E-2</v>
      </c>
      <c r="G22">
        <v>36.335493642783199</v>
      </c>
      <c r="H22">
        <v>61</v>
      </c>
      <c r="I22">
        <v>161</v>
      </c>
      <c r="J22">
        <f t="shared" si="0"/>
        <v>38.389901955421678</v>
      </c>
    </row>
    <row r="23" spans="2:10" x14ac:dyDescent="0.25">
      <c r="B23">
        <v>21</v>
      </c>
      <c r="C23">
        <v>21</v>
      </c>
      <c r="D23">
        <v>162</v>
      </c>
      <c r="E23">
        <v>31.262775949738501</v>
      </c>
      <c r="F23">
        <v>-5.7560968864562898E-2</v>
      </c>
      <c r="G23">
        <v>36.961311867330203</v>
      </c>
      <c r="H23">
        <v>62</v>
      </c>
      <c r="I23">
        <v>162</v>
      </c>
      <c r="J23">
        <f t="shared" si="0"/>
        <v>40.58765290579769</v>
      </c>
    </row>
    <row r="24" spans="2:10" x14ac:dyDescent="0.25">
      <c r="B24">
        <v>22</v>
      </c>
      <c r="C24">
        <v>22</v>
      </c>
      <c r="D24">
        <v>162</v>
      </c>
      <c r="E24">
        <v>31.262775949738501</v>
      </c>
      <c r="F24">
        <v>-5.7539362389235002E-2</v>
      </c>
      <c r="G24">
        <v>36.901633463883499</v>
      </c>
      <c r="H24">
        <v>63</v>
      </c>
      <c r="I24">
        <v>163</v>
      </c>
      <c r="J24">
        <f t="shared" si="0"/>
        <v>40.584152656794572</v>
      </c>
    </row>
    <row r="25" spans="2:10" x14ac:dyDescent="0.25">
      <c r="B25">
        <v>23</v>
      </c>
      <c r="C25">
        <v>23</v>
      </c>
      <c r="D25">
        <v>164</v>
      </c>
      <c r="E25">
        <v>30.269162893043401</v>
      </c>
      <c r="F25">
        <v>-6.9438073075083706E-2</v>
      </c>
      <c r="G25">
        <v>37.143532127476703</v>
      </c>
      <c r="H25">
        <v>64</v>
      </c>
      <c r="I25">
        <v>164</v>
      </c>
      <c r="J25">
        <f t="shared" si="0"/>
        <v>41.657006877357126</v>
      </c>
    </row>
    <row r="26" spans="2:10" x14ac:dyDescent="0.25">
      <c r="B26">
        <v>24</v>
      </c>
      <c r="C26">
        <v>24</v>
      </c>
      <c r="D26">
        <v>165</v>
      </c>
      <c r="E26">
        <v>30.2328771310675</v>
      </c>
      <c r="F26">
        <v>-3.6276497578191798E-2</v>
      </c>
      <c r="G26">
        <v>33.824250391308503</v>
      </c>
      <c r="H26">
        <v>65</v>
      </c>
      <c r="I26">
        <v>165</v>
      </c>
      <c r="J26">
        <f t="shared" si="0"/>
        <v>36.218499231469146</v>
      </c>
    </row>
    <row r="27" spans="2:10" x14ac:dyDescent="0.25">
      <c r="B27">
        <v>25</v>
      </c>
      <c r="C27">
        <v>25</v>
      </c>
      <c r="D27">
        <v>165</v>
      </c>
      <c r="E27">
        <v>30.2328771310675</v>
      </c>
      <c r="F27">
        <v>-3.62718497474495E-2</v>
      </c>
      <c r="G27">
        <v>33.787518406317503</v>
      </c>
      <c r="H27">
        <v>66</v>
      </c>
      <c r="I27">
        <v>166</v>
      </c>
      <c r="J27">
        <f t="shared" si="0"/>
        <v>36.217732339396669</v>
      </c>
    </row>
    <row r="28" spans="2:10" x14ac:dyDescent="0.25">
      <c r="B28">
        <v>26</v>
      </c>
      <c r="C28">
        <v>26</v>
      </c>
      <c r="D28">
        <v>165</v>
      </c>
      <c r="E28">
        <v>30.2328771310675</v>
      </c>
      <c r="F28">
        <v>-3.6276377943218002E-2</v>
      </c>
      <c r="G28">
        <v>33.751685791559602</v>
      </c>
      <c r="H28">
        <v>67</v>
      </c>
      <c r="I28">
        <v>167</v>
      </c>
      <c r="J28">
        <f t="shared" si="0"/>
        <v>36.218479491698474</v>
      </c>
    </row>
    <row r="29" spans="2:10" x14ac:dyDescent="0.25">
      <c r="B29">
        <v>27</v>
      </c>
      <c r="C29">
        <v>27</v>
      </c>
      <c r="D29" s="30">
        <v>164</v>
      </c>
      <c r="E29" s="36">
        <v>30.269162893043401</v>
      </c>
      <c r="F29" s="36">
        <v>-6.9416016064968694E-2</v>
      </c>
      <c r="G29" s="36">
        <v>36.863684419215502</v>
      </c>
      <c r="H29" s="36">
        <v>68</v>
      </c>
      <c r="I29" s="36">
        <v>168</v>
      </c>
      <c r="J29" s="31">
        <f t="shared" si="0"/>
        <v>41.653389527698266</v>
      </c>
    </row>
    <row r="30" spans="2:10" x14ac:dyDescent="0.25">
      <c r="B30">
        <v>28</v>
      </c>
      <c r="C30">
        <v>28</v>
      </c>
      <c r="D30" s="32">
        <v>164</v>
      </c>
      <c r="E30">
        <v>30.269162893043401</v>
      </c>
      <c r="F30">
        <v>-6.9407802424602899E-2</v>
      </c>
      <c r="G30">
        <v>36.793496320956102</v>
      </c>
      <c r="H30">
        <v>69</v>
      </c>
      <c r="I30">
        <v>169</v>
      </c>
      <c r="J30" s="6">
        <f t="shared" si="0"/>
        <v>41.652042490678276</v>
      </c>
    </row>
    <row r="31" spans="2:10" x14ac:dyDescent="0.25">
      <c r="B31">
        <v>29</v>
      </c>
      <c r="C31">
        <v>29</v>
      </c>
      <c r="D31" s="32">
        <v>164</v>
      </c>
      <c r="E31">
        <v>30.269162893043401</v>
      </c>
      <c r="F31">
        <v>-6.9412100837690602E-2</v>
      </c>
      <c r="G31">
        <v>36.724488270948697</v>
      </c>
      <c r="H31">
        <v>70</v>
      </c>
      <c r="I31">
        <v>170</v>
      </c>
      <c r="J31" s="6">
        <f t="shared" si="0"/>
        <v>41.652747430424661</v>
      </c>
    </row>
    <row r="32" spans="2:10" x14ac:dyDescent="0.25">
      <c r="B32">
        <v>30</v>
      </c>
      <c r="C32">
        <v>30</v>
      </c>
      <c r="D32" s="32">
        <v>164</v>
      </c>
      <c r="E32">
        <v>30.269162893043401</v>
      </c>
      <c r="F32">
        <v>-6.94350359013758E-2</v>
      </c>
      <c r="G32">
        <v>36.657186195969999</v>
      </c>
      <c r="H32">
        <v>71</v>
      </c>
      <c r="I32">
        <v>171</v>
      </c>
      <c r="J32" s="6">
        <f t="shared" si="0"/>
        <v>41.656508780869032</v>
      </c>
    </row>
    <row r="33" spans="2:10" x14ac:dyDescent="0.25">
      <c r="B33">
        <v>31</v>
      </c>
      <c r="C33">
        <v>31</v>
      </c>
      <c r="D33" s="33">
        <v>164</v>
      </c>
      <c r="E33" s="2">
        <v>30.269162893043401</v>
      </c>
      <c r="F33" s="2">
        <v>-6.9412879136775796E-2</v>
      </c>
      <c r="G33" s="2">
        <v>36.585734894490002</v>
      </c>
      <c r="H33" s="2">
        <v>72</v>
      </c>
      <c r="I33" s="2">
        <v>172</v>
      </c>
      <c r="J33" s="34">
        <f t="shared" si="0"/>
        <v>41.652875071474632</v>
      </c>
    </row>
    <row r="34" spans="2:10" x14ac:dyDescent="0.25">
      <c r="B34">
        <v>32</v>
      </c>
      <c r="C34">
        <v>32</v>
      </c>
      <c r="D34" s="30">
        <v>90</v>
      </c>
      <c r="E34" s="36">
        <v>35.407717617888601</v>
      </c>
      <c r="F34" s="36">
        <v>-6.9457375475619199E-2</v>
      </c>
      <c r="G34" s="36">
        <v>36.519035625498503</v>
      </c>
      <c r="H34" s="36">
        <v>73</v>
      </c>
      <c r="I34" s="36">
        <v>173</v>
      </c>
      <c r="J34" s="31">
        <f t="shared" si="0"/>
        <v>41.658881410694327</v>
      </c>
    </row>
    <row r="35" spans="2:10" x14ac:dyDescent="0.25">
      <c r="B35">
        <v>33</v>
      </c>
      <c r="C35">
        <v>33</v>
      </c>
      <c r="D35" s="32">
        <v>90</v>
      </c>
      <c r="E35">
        <v>35.407717617888601</v>
      </c>
      <c r="F35">
        <v>-6.9449508772766094E-2</v>
      </c>
      <c r="G35">
        <v>36.449460249480097</v>
      </c>
      <c r="H35">
        <v>74</v>
      </c>
      <c r="I35">
        <v>174</v>
      </c>
      <c r="J35" s="6">
        <f t="shared" si="0"/>
        <v>41.658173407437552</v>
      </c>
    </row>
    <row r="36" spans="2:10" x14ac:dyDescent="0.25">
      <c r="B36">
        <v>34</v>
      </c>
      <c r="C36">
        <v>34</v>
      </c>
      <c r="D36" s="32">
        <v>90</v>
      </c>
      <c r="E36">
        <v>35.407717617888601</v>
      </c>
      <c r="F36">
        <v>-6.9446077888806898E-2</v>
      </c>
      <c r="G36">
        <v>36.379962708331902</v>
      </c>
      <c r="H36">
        <v>75</v>
      </c>
      <c r="I36">
        <v>175</v>
      </c>
      <c r="J36" s="6">
        <f t="shared" si="0"/>
        <v>41.657864627881224</v>
      </c>
    </row>
    <row r="37" spans="2:10" x14ac:dyDescent="0.25">
      <c r="B37">
        <v>35</v>
      </c>
      <c r="C37">
        <v>35</v>
      </c>
      <c r="D37" s="32">
        <v>90</v>
      </c>
      <c r="E37">
        <v>35.407717617888601</v>
      </c>
      <c r="F37">
        <v>-6.9444760649350304E-2</v>
      </c>
      <c r="G37">
        <v>36.310499506330103</v>
      </c>
      <c r="H37">
        <v>76</v>
      </c>
      <c r="I37">
        <v>176</v>
      </c>
      <c r="J37" s="6">
        <f t="shared" si="0"/>
        <v>41.657746076330127</v>
      </c>
    </row>
    <row r="38" spans="2:10" x14ac:dyDescent="0.25">
      <c r="B38">
        <v>36</v>
      </c>
      <c r="C38">
        <v>36</v>
      </c>
      <c r="D38" s="32">
        <v>90</v>
      </c>
      <c r="E38">
        <v>35.407717617888601</v>
      </c>
      <c r="F38">
        <v>-6.9468946949506796E-2</v>
      </c>
      <c r="G38">
        <v>36.241344981282701</v>
      </c>
      <c r="H38">
        <v>77</v>
      </c>
      <c r="I38">
        <v>177</v>
      </c>
      <c r="J38" s="6">
        <f t="shared" si="0"/>
        <v>41.659922843344212</v>
      </c>
    </row>
    <row r="39" spans="2:10" x14ac:dyDescent="0.25">
      <c r="B39">
        <v>37</v>
      </c>
      <c r="C39">
        <v>37</v>
      </c>
      <c r="D39" s="32">
        <v>90</v>
      </c>
      <c r="E39">
        <v>35.407717617888601</v>
      </c>
      <c r="F39">
        <v>-6.9467857847899495E-2</v>
      </c>
      <c r="G39">
        <v>36.171864054215497</v>
      </c>
      <c r="H39">
        <v>78</v>
      </c>
      <c r="I39">
        <v>178</v>
      </c>
      <c r="J39" s="6">
        <f t="shared" si="0"/>
        <v>41.659824824199553</v>
      </c>
    </row>
    <row r="40" spans="2:10" x14ac:dyDescent="0.25">
      <c r="B40">
        <v>38</v>
      </c>
      <c r="C40">
        <v>38</v>
      </c>
      <c r="D40" s="32">
        <v>90</v>
      </c>
      <c r="E40">
        <v>35.407717617888601</v>
      </c>
      <c r="F40">
        <v>-6.94524354165965E-2</v>
      </c>
      <c r="G40">
        <v>36.1022419720546</v>
      </c>
      <c r="H40">
        <v>79</v>
      </c>
      <c r="I40">
        <v>179</v>
      </c>
      <c r="J40" s="6">
        <f t="shared" si="0"/>
        <v>41.658436805382287</v>
      </c>
    </row>
    <row r="41" spans="2:10" x14ac:dyDescent="0.25">
      <c r="B41">
        <v>39</v>
      </c>
      <c r="C41">
        <v>39</v>
      </c>
      <c r="D41" s="32">
        <v>90</v>
      </c>
      <c r="E41">
        <v>35.407717617888601</v>
      </c>
      <c r="F41">
        <v>-6.9468633509297106E-2</v>
      </c>
      <c r="G41">
        <v>36.032935319472301</v>
      </c>
      <c r="H41">
        <v>80</v>
      </c>
      <c r="I41">
        <v>180</v>
      </c>
      <c r="J41" s="6">
        <f t="shared" si="0"/>
        <v>41.659894633725344</v>
      </c>
    </row>
    <row r="42" spans="2:10" x14ac:dyDescent="0.25">
      <c r="B42">
        <v>40</v>
      </c>
      <c r="C42">
        <v>40</v>
      </c>
      <c r="D42" s="32">
        <v>90</v>
      </c>
      <c r="E42">
        <v>35.407717617888601</v>
      </c>
      <c r="F42">
        <v>-6.9444200983098198E-2</v>
      </c>
      <c r="G42">
        <v>35.963271225753402</v>
      </c>
      <c r="H42">
        <v>81</v>
      </c>
      <c r="I42">
        <v>181</v>
      </c>
      <c r="J42" s="6">
        <f t="shared" si="0"/>
        <v>41.657695706367441</v>
      </c>
    </row>
    <row r="43" spans="2:10" x14ac:dyDescent="0.25">
      <c r="B43">
        <v>41</v>
      </c>
      <c r="C43">
        <v>41</v>
      </c>
      <c r="D43" s="32">
        <v>90</v>
      </c>
      <c r="E43">
        <v>35.407717617888601</v>
      </c>
      <c r="F43">
        <v>-6.9462342908513497E-2</v>
      </c>
      <c r="G43">
        <v>35.893954018248202</v>
      </c>
      <c r="H43">
        <v>82</v>
      </c>
      <c r="I43">
        <v>182</v>
      </c>
      <c r="J43" s="6">
        <f t="shared" si="0"/>
        <v>41.659328479654818</v>
      </c>
    </row>
    <row r="44" spans="2:10" x14ac:dyDescent="0.25">
      <c r="B44">
        <v>42</v>
      </c>
      <c r="C44">
        <v>42</v>
      </c>
      <c r="D44" s="32">
        <v>90</v>
      </c>
      <c r="E44">
        <v>35.407717617888601</v>
      </c>
      <c r="F44">
        <v>-6.9453323562978897E-2</v>
      </c>
      <c r="G44">
        <v>35.824437559266499</v>
      </c>
      <c r="H44">
        <v>83</v>
      </c>
      <c r="I44">
        <v>183</v>
      </c>
      <c r="J44" s="6">
        <f t="shared" si="0"/>
        <v>41.658516738556699</v>
      </c>
    </row>
    <row r="45" spans="2:10" x14ac:dyDescent="0.25">
      <c r="B45">
        <v>43</v>
      </c>
      <c r="C45">
        <v>43</v>
      </c>
      <c r="D45" s="32">
        <v>90</v>
      </c>
      <c r="E45">
        <v>35.407717617888601</v>
      </c>
      <c r="F45">
        <v>-6.9462990263543994E-2</v>
      </c>
      <c r="G45">
        <v>35.7550325692063</v>
      </c>
      <c r="H45">
        <v>84</v>
      </c>
      <c r="I45">
        <v>184</v>
      </c>
      <c r="J45" s="6">
        <f t="shared" si="0"/>
        <v>41.659386741607562</v>
      </c>
    </row>
    <row r="46" spans="2:10" x14ac:dyDescent="0.25">
      <c r="B46">
        <v>44</v>
      </c>
      <c r="C46">
        <v>44</v>
      </c>
      <c r="D46" s="32">
        <v>90</v>
      </c>
      <c r="E46">
        <v>35.407717617888601</v>
      </c>
      <c r="F46">
        <v>-6.9467529900610406E-2</v>
      </c>
      <c r="G46">
        <v>35.685587737490998</v>
      </c>
      <c r="H46">
        <v>85</v>
      </c>
      <c r="I46">
        <v>185</v>
      </c>
      <c r="J46" s="6">
        <f t="shared" si="0"/>
        <v>41.659795308943536</v>
      </c>
    </row>
    <row r="47" spans="2:10" x14ac:dyDescent="0.25">
      <c r="B47">
        <v>45</v>
      </c>
      <c r="C47">
        <v>45</v>
      </c>
      <c r="D47" s="32">
        <v>90</v>
      </c>
      <c r="E47">
        <v>35.407717617888601</v>
      </c>
      <c r="F47">
        <v>-6.9473497422108899E-2</v>
      </c>
      <c r="G47">
        <v>35.6161381101549</v>
      </c>
      <c r="H47">
        <v>86</v>
      </c>
      <c r="I47">
        <v>186</v>
      </c>
      <c r="J47" s="6">
        <f t="shared" si="0"/>
        <v>41.660332385878405</v>
      </c>
    </row>
    <row r="48" spans="2:10" x14ac:dyDescent="0.25">
      <c r="B48">
        <v>46</v>
      </c>
      <c r="C48">
        <v>46</v>
      </c>
      <c r="D48" s="32">
        <v>90</v>
      </c>
      <c r="E48">
        <v>35.407717617888601</v>
      </c>
      <c r="F48">
        <v>-6.9467262929650206E-2</v>
      </c>
      <c r="G48">
        <v>35.546652143747899</v>
      </c>
      <c r="H48">
        <v>87</v>
      </c>
      <c r="I48">
        <v>187</v>
      </c>
      <c r="J48" s="6">
        <f t="shared" si="0"/>
        <v>41.65977128155712</v>
      </c>
    </row>
    <row r="49" spans="2:19" x14ac:dyDescent="0.25">
      <c r="B49">
        <v>47</v>
      </c>
      <c r="C49">
        <v>47</v>
      </c>
      <c r="D49" s="32">
        <v>90</v>
      </c>
      <c r="E49">
        <v>35.407717617888601</v>
      </c>
      <c r="F49">
        <v>-6.9469681561862395E-2</v>
      </c>
      <c r="G49">
        <v>35.477187299450499</v>
      </c>
      <c r="H49">
        <v>88</v>
      </c>
      <c r="I49">
        <v>188</v>
      </c>
      <c r="J49" s="6">
        <f t="shared" si="0"/>
        <v>41.659988958456218</v>
      </c>
    </row>
    <row r="50" spans="2:19" x14ac:dyDescent="0.25">
      <c r="B50">
        <v>48</v>
      </c>
      <c r="C50">
        <v>48</v>
      </c>
      <c r="D50" s="33">
        <v>90</v>
      </c>
      <c r="E50" s="2">
        <v>35.407717617888601</v>
      </c>
      <c r="F50" s="2">
        <v>-6.9461283410467603E-2</v>
      </c>
      <c r="G50" s="2">
        <v>35.407717617888601</v>
      </c>
      <c r="H50" s="2">
        <v>89</v>
      </c>
      <c r="I50" s="2">
        <v>189</v>
      </c>
      <c r="J50" s="34">
        <f t="shared" si="0"/>
        <v>41.659233124830685</v>
      </c>
    </row>
    <row r="51" spans="2:19" x14ac:dyDescent="0.25">
      <c r="B51">
        <v>49</v>
      </c>
      <c r="C51">
        <v>49</v>
      </c>
      <c r="D51" s="30">
        <v>98</v>
      </c>
      <c r="E51" s="36">
        <v>35.660111983402999</v>
      </c>
      <c r="F51" s="36">
        <v>-8.1684292379739301E-2</v>
      </c>
      <c r="G51" s="36">
        <v>36.2319020300612</v>
      </c>
      <c r="H51" s="36">
        <v>90</v>
      </c>
      <c r="I51" s="36">
        <v>190</v>
      </c>
      <c r="J51" s="31">
        <f t="shared" si="0"/>
        <v>43.665172636617449</v>
      </c>
    </row>
    <row r="52" spans="2:19" x14ac:dyDescent="0.25">
      <c r="B52">
        <v>50</v>
      </c>
      <c r="C52">
        <v>50</v>
      </c>
      <c r="D52" s="32">
        <v>98</v>
      </c>
      <c r="E52">
        <v>35.660111983402999</v>
      </c>
      <c r="F52">
        <v>-8.1706449038925905E-2</v>
      </c>
      <c r="G52">
        <v>36.150350677636503</v>
      </c>
      <c r="H52">
        <v>91</v>
      </c>
      <c r="I52">
        <v>191</v>
      </c>
      <c r="J52" s="6">
        <f t="shared" si="0"/>
        <v>43.667343989217741</v>
      </c>
    </row>
    <row r="53" spans="2:19" x14ac:dyDescent="0.25">
      <c r="B53">
        <v>51</v>
      </c>
      <c r="C53">
        <v>51</v>
      </c>
      <c r="D53" s="32">
        <v>98</v>
      </c>
      <c r="E53">
        <v>35.660111983402999</v>
      </c>
      <c r="F53">
        <v>-8.1693526904054098E-2</v>
      </c>
      <c r="G53">
        <v>36.068579617923298</v>
      </c>
      <c r="H53">
        <v>92</v>
      </c>
      <c r="I53">
        <v>192</v>
      </c>
      <c r="J53" s="6">
        <f t="shared" si="0"/>
        <v>43.666077620000301</v>
      </c>
    </row>
    <row r="54" spans="2:19" x14ac:dyDescent="0.25">
      <c r="B54">
        <v>52</v>
      </c>
      <c r="C54">
        <v>52</v>
      </c>
      <c r="D54" s="32">
        <v>98</v>
      </c>
      <c r="E54">
        <v>35.660111983402999</v>
      </c>
      <c r="F54">
        <v>-8.1694119207856006E-2</v>
      </c>
      <c r="G54">
        <v>35.986888460234397</v>
      </c>
      <c r="H54">
        <v>93</v>
      </c>
      <c r="I54">
        <v>193</v>
      </c>
      <c r="J54" s="6">
        <f t="shared" si="0"/>
        <v>43.666135665772885</v>
      </c>
    </row>
    <row r="55" spans="2:19" x14ac:dyDescent="0.25">
      <c r="B55">
        <v>53</v>
      </c>
      <c r="C55">
        <v>53</v>
      </c>
      <c r="D55" s="32">
        <v>98</v>
      </c>
      <c r="E55">
        <v>35.660111983402999</v>
      </c>
      <c r="F55">
        <v>-8.1691614801316897E-2</v>
      </c>
      <c r="G55">
        <v>35.905186827806901</v>
      </c>
      <c r="H55">
        <v>94</v>
      </c>
      <c r="I55">
        <v>194</v>
      </c>
      <c r="J55" s="6">
        <f t="shared" si="0"/>
        <v>43.665890233932053</v>
      </c>
    </row>
    <row r="56" spans="2:19" x14ac:dyDescent="0.25">
      <c r="B56">
        <v>54</v>
      </c>
      <c r="C56">
        <v>54</v>
      </c>
      <c r="D56" s="32">
        <v>98</v>
      </c>
      <c r="E56">
        <v>35.660111983402999</v>
      </c>
      <c r="F56">
        <v>-8.1715113429093503E-2</v>
      </c>
      <c r="G56">
        <v>35.823542210261202</v>
      </c>
      <c r="H56">
        <v>95</v>
      </c>
      <c r="I56">
        <v>195</v>
      </c>
      <c r="J56" s="6">
        <f t="shared" si="0"/>
        <v>43.668193099454164</v>
      </c>
    </row>
    <row r="57" spans="2:19" x14ac:dyDescent="0.25">
      <c r="B57">
        <v>55</v>
      </c>
      <c r="C57">
        <v>55</v>
      </c>
      <c r="D57" s="32">
        <v>98</v>
      </c>
      <c r="E57">
        <v>35.660111983402999</v>
      </c>
      <c r="F57">
        <v>-8.1693199367189204E-2</v>
      </c>
      <c r="G57">
        <v>35.7418051827702</v>
      </c>
      <c r="H57">
        <v>96</v>
      </c>
      <c r="I57">
        <v>196</v>
      </c>
      <c r="J57" s="6">
        <f t="shared" si="0"/>
        <v>43.666045521387538</v>
      </c>
    </row>
    <row r="58" spans="2:19" x14ac:dyDescent="0.25">
      <c r="B58">
        <v>56</v>
      </c>
      <c r="C58">
        <v>56</v>
      </c>
      <c r="D58" s="33">
        <v>98</v>
      </c>
      <c r="E58" s="2">
        <v>35.660111983402999</v>
      </c>
      <c r="F58" s="2">
        <v>-8.1694833446716603E-2</v>
      </c>
      <c r="G58" s="2">
        <v>35.660111983402999</v>
      </c>
      <c r="H58" s="2">
        <v>97</v>
      </c>
      <c r="I58" s="2">
        <v>197</v>
      </c>
      <c r="J58" s="34">
        <f t="shared" si="0"/>
        <v>43.666205661181223</v>
      </c>
    </row>
    <row r="59" spans="2:19" x14ac:dyDescent="0.25">
      <c r="B59">
        <v>57</v>
      </c>
      <c r="C59">
        <v>57</v>
      </c>
      <c r="D59" s="37">
        <v>99</v>
      </c>
      <c r="E59" s="38">
        <v>36.888134294188703</v>
      </c>
      <c r="F59" s="38">
        <v>-0.10184562039554899</v>
      </c>
      <c r="G59" s="38">
        <v>36.888134294188703</v>
      </c>
      <c r="H59" s="38">
        <v>98</v>
      </c>
      <c r="I59" s="38">
        <v>198</v>
      </c>
      <c r="J59" s="39">
        <f t="shared" si="0"/>
        <v>46.970850713348057</v>
      </c>
    </row>
    <row r="60" spans="2:19" x14ac:dyDescent="0.25">
      <c r="B60">
        <v>58</v>
      </c>
      <c r="C60">
        <v>58</v>
      </c>
      <c r="D60" s="30">
        <v>102</v>
      </c>
      <c r="E60" s="36">
        <v>38.426870003022898</v>
      </c>
      <c r="F60" s="36">
        <v>-0.13159854725530001</v>
      </c>
      <c r="G60" s="36">
        <v>38.6900670975335</v>
      </c>
      <c r="H60" s="36">
        <v>99</v>
      </c>
      <c r="I60" s="36">
        <v>199</v>
      </c>
      <c r="J60" s="31">
        <f t="shared" si="0"/>
        <v>51.849921823063497</v>
      </c>
    </row>
    <row r="61" spans="2:19" x14ac:dyDescent="0.25">
      <c r="B61">
        <v>59</v>
      </c>
      <c r="C61">
        <v>59</v>
      </c>
      <c r="D61" s="32">
        <v>102</v>
      </c>
      <c r="E61">
        <v>38.426870003022898</v>
      </c>
      <c r="F61">
        <v>-0.131597098487613</v>
      </c>
      <c r="G61">
        <v>38.558467101510502</v>
      </c>
      <c r="H61">
        <v>100</v>
      </c>
      <c r="I61">
        <v>200</v>
      </c>
      <c r="J61" s="6">
        <f t="shared" si="0"/>
        <v>51.849774048759429</v>
      </c>
    </row>
    <row r="62" spans="2:19" x14ac:dyDescent="0.25">
      <c r="B62">
        <v>60</v>
      </c>
      <c r="C62">
        <v>60</v>
      </c>
      <c r="D62" s="33">
        <v>102</v>
      </c>
      <c r="E62" s="2">
        <v>38.426870003022898</v>
      </c>
      <c r="F62" s="2">
        <v>-0.131583138120237</v>
      </c>
      <c r="G62" s="2">
        <v>38.426870003022898</v>
      </c>
      <c r="H62" s="2">
        <v>101</v>
      </c>
      <c r="I62" s="2">
        <v>201</v>
      </c>
      <c r="J62" s="34">
        <f t="shared" si="0"/>
        <v>51.848350091287074</v>
      </c>
      <c r="M62">
        <v>165</v>
      </c>
      <c r="N62">
        <v>30.2328771310675</v>
      </c>
      <c r="O62">
        <v>1.2628447765274E-2</v>
      </c>
      <c r="P62">
        <v>29.626711638334299</v>
      </c>
      <c r="Q62">
        <v>116</v>
      </c>
      <c r="R62">
        <v>216</v>
      </c>
      <c r="S62">
        <v>28.149183249797289</v>
      </c>
    </row>
    <row r="63" spans="2:19" x14ac:dyDescent="0.25">
      <c r="B63">
        <v>61</v>
      </c>
      <c r="C63">
        <v>61</v>
      </c>
      <c r="D63" s="30">
        <v>164</v>
      </c>
      <c r="E63" s="36">
        <v>30.269162893043401</v>
      </c>
      <c r="F63" s="36">
        <v>-0.14883958891601301</v>
      </c>
      <c r="G63" s="36">
        <v>39.348377816920298</v>
      </c>
      <c r="H63" s="36">
        <v>102</v>
      </c>
      <c r="I63" s="36">
        <v>202</v>
      </c>
      <c r="J63" s="31">
        <f t="shared" si="0"/>
        <v>54.678855475269536</v>
      </c>
      <c r="M63">
        <v>165</v>
      </c>
      <c r="N63">
        <v>30.2328771310675</v>
      </c>
      <c r="O63">
        <v>4.1971298491341298E-2</v>
      </c>
      <c r="P63">
        <v>28.2602261019744</v>
      </c>
      <c r="Q63">
        <v>117</v>
      </c>
      <c r="R63">
        <v>217</v>
      </c>
      <c r="S63">
        <v>23.307612879996185</v>
      </c>
    </row>
    <row r="64" spans="2:19" x14ac:dyDescent="0.25">
      <c r="B64">
        <v>62</v>
      </c>
      <c r="C64">
        <v>62</v>
      </c>
      <c r="D64" s="33">
        <v>164</v>
      </c>
      <c r="E64" s="2">
        <v>30.269162893043401</v>
      </c>
      <c r="F64" s="2">
        <v>-0.148822248292658</v>
      </c>
      <c r="G64" s="2">
        <v>39.1984977906029</v>
      </c>
      <c r="H64" s="2">
        <v>103</v>
      </c>
      <c r="I64" s="2">
        <v>203</v>
      </c>
      <c r="J64" s="34">
        <f t="shared" si="0"/>
        <v>54.676011613039314</v>
      </c>
      <c r="M64">
        <v>165</v>
      </c>
      <c r="N64">
        <v>30.2328771310675</v>
      </c>
      <c r="O64">
        <v>6.7133896191797798E-2</v>
      </c>
      <c r="P64">
        <v>27.1447179062448</v>
      </c>
      <c r="Q64">
        <v>118</v>
      </c>
      <c r="R64">
        <v>218</v>
      </c>
      <c r="S64">
        <v>19.155784259420862</v>
      </c>
    </row>
    <row r="65" spans="2:19" x14ac:dyDescent="0.25">
      <c r="B65">
        <v>63</v>
      </c>
      <c r="C65">
        <v>63</v>
      </c>
      <c r="D65" s="32">
        <v>164</v>
      </c>
      <c r="E65">
        <v>30.269162893043401</v>
      </c>
      <c r="F65">
        <v>-0.16984677632117801</v>
      </c>
      <c r="G65">
        <v>40.290122695992999</v>
      </c>
      <c r="H65">
        <v>104</v>
      </c>
      <c r="I65">
        <v>204</v>
      </c>
      <c r="J65" s="6">
        <f t="shared" si="0"/>
        <v>58.124034209716598</v>
      </c>
      <c r="M65">
        <v>165</v>
      </c>
      <c r="N65">
        <v>30.2328771310675</v>
      </c>
      <c r="O65">
        <v>9.3292908923747295E-2</v>
      </c>
      <c r="P65">
        <v>26.034696229498799</v>
      </c>
      <c r="Q65">
        <v>119</v>
      </c>
      <c r="R65">
        <v>219</v>
      </c>
      <c r="S65">
        <v>14.839547158649196</v>
      </c>
    </row>
    <row r="66" spans="2:19" x14ac:dyDescent="0.25">
      <c r="B66">
        <v>64</v>
      </c>
      <c r="C66">
        <v>64</v>
      </c>
      <c r="D66" s="30">
        <v>164</v>
      </c>
      <c r="E66" s="36">
        <v>30.269162893043401</v>
      </c>
      <c r="F66" s="36">
        <v>-0.23213126515569299</v>
      </c>
      <c r="G66" s="36">
        <v>43.7327762720736</v>
      </c>
      <c r="H66" s="36">
        <v>105</v>
      </c>
      <c r="I66" s="36">
        <v>205</v>
      </c>
      <c r="J66" s="31">
        <f t="shared" si="0"/>
        <v>68.338690378577041</v>
      </c>
      <c r="M66">
        <v>165</v>
      </c>
      <c r="N66">
        <v>30.2328771310675</v>
      </c>
      <c r="O66">
        <v>0.115562445163535</v>
      </c>
      <c r="P66">
        <v>25.148129543871899</v>
      </c>
      <c r="Q66">
        <v>120</v>
      </c>
      <c r="R66">
        <v>220</v>
      </c>
      <c r="S66">
        <v>11.165073679084223</v>
      </c>
    </row>
    <row r="67" spans="2:19" x14ac:dyDescent="0.25">
      <c r="B67">
        <v>65</v>
      </c>
      <c r="C67">
        <v>65</v>
      </c>
      <c r="D67" s="33">
        <v>164</v>
      </c>
      <c r="E67" s="2">
        <v>30.269162893043401</v>
      </c>
      <c r="F67" s="2">
        <v>-0.23729583086853201</v>
      </c>
      <c r="G67" s="2">
        <v>43.795025252549799</v>
      </c>
      <c r="H67" s="2">
        <v>106</v>
      </c>
      <c r="I67" s="2">
        <v>206</v>
      </c>
      <c r="J67" s="34">
        <f t="shared" ref="J67:J130" si="4">E67-D67*F67</f>
        <v>69.18567915548266</v>
      </c>
      <c r="M67">
        <v>165</v>
      </c>
      <c r="N67">
        <v>30.2328771310675</v>
      </c>
      <c r="O67">
        <v>0.13769670870399001</v>
      </c>
      <c r="P67">
        <v>24.3119186567959</v>
      </c>
      <c r="Q67">
        <v>121</v>
      </c>
      <c r="R67">
        <v>221</v>
      </c>
      <c r="S67">
        <v>7.5129201949091495</v>
      </c>
    </row>
    <row r="68" spans="2:19" x14ac:dyDescent="0.25">
      <c r="B68">
        <v>66</v>
      </c>
      <c r="C68">
        <v>66</v>
      </c>
      <c r="D68" s="32">
        <v>164</v>
      </c>
      <c r="E68">
        <v>30.269162893043401</v>
      </c>
      <c r="F68">
        <v>-0.215407330785752</v>
      </c>
      <c r="G68">
        <v>42.331973417045603</v>
      </c>
      <c r="H68">
        <v>107</v>
      </c>
      <c r="I68">
        <v>207</v>
      </c>
      <c r="J68" s="6">
        <f t="shared" si="4"/>
        <v>65.595965141906731</v>
      </c>
      <c r="M68">
        <v>165</v>
      </c>
      <c r="N68">
        <v>30.2328771310675</v>
      </c>
      <c r="O68">
        <v>0.15894520683904301</v>
      </c>
      <c r="P68">
        <v>23.557178443827699</v>
      </c>
      <c r="Q68">
        <v>122</v>
      </c>
      <c r="R68">
        <v>222</v>
      </c>
      <c r="S68">
        <v>4.0069180026254045</v>
      </c>
    </row>
    <row r="69" spans="2:19" x14ac:dyDescent="0.25">
      <c r="B69">
        <v>67</v>
      </c>
      <c r="C69">
        <v>67</v>
      </c>
      <c r="D69" s="32">
        <v>164</v>
      </c>
      <c r="E69">
        <v>30.269162893043401</v>
      </c>
      <c r="F69">
        <v>-0.19042135357486301</v>
      </c>
      <c r="G69">
        <v>40.742337339660899</v>
      </c>
      <c r="H69">
        <v>108</v>
      </c>
      <c r="I69">
        <v>208</v>
      </c>
      <c r="J69" s="6">
        <f t="shared" si="4"/>
        <v>61.498264879320935</v>
      </c>
      <c r="M69">
        <v>165</v>
      </c>
      <c r="N69">
        <v>30.2328771310675</v>
      </c>
      <c r="O69">
        <v>0.17850036055447999</v>
      </c>
      <c r="P69">
        <v>22.9143623483338</v>
      </c>
      <c r="Q69">
        <v>123</v>
      </c>
      <c r="R69">
        <v>223</v>
      </c>
      <c r="S69">
        <v>0.78031763957830336</v>
      </c>
    </row>
    <row r="70" spans="2:19" x14ac:dyDescent="0.25">
      <c r="B70">
        <v>68</v>
      </c>
      <c r="C70">
        <v>68</v>
      </c>
      <c r="D70" s="32">
        <v>164</v>
      </c>
      <c r="E70">
        <v>30.269162893043401</v>
      </c>
      <c r="F70">
        <v>-0.16397681851455201</v>
      </c>
      <c r="G70">
        <v>39.123911092829303</v>
      </c>
      <c r="H70">
        <v>109</v>
      </c>
      <c r="I70">
        <v>209</v>
      </c>
      <c r="J70" s="6">
        <f t="shared" si="4"/>
        <v>57.161361129429935</v>
      </c>
      <c r="M70">
        <v>165</v>
      </c>
      <c r="N70">
        <v>30.2328771310675</v>
      </c>
      <c r="O70">
        <v>0.19683046883824301</v>
      </c>
      <c r="P70">
        <v>22.359658377537698</v>
      </c>
      <c r="Q70">
        <v>124</v>
      </c>
      <c r="R70">
        <v>224</v>
      </c>
      <c r="S70">
        <v>-2.2441502272425957</v>
      </c>
    </row>
    <row r="71" spans="2:19" x14ac:dyDescent="0.25">
      <c r="B71">
        <v>69</v>
      </c>
      <c r="C71">
        <v>69</v>
      </c>
      <c r="D71" s="32">
        <v>164</v>
      </c>
      <c r="E71">
        <v>30.269162893043401</v>
      </c>
      <c r="F71">
        <v>-0.14044171554518001</v>
      </c>
      <c r="G71">
        <v>37.712573816937997</v>
      </c>
      <c r="H71">
        <v>110</v>
      </c>
      <c r="I71">
        <v>210</v>
      </c>
      <c r="J71" s="6">
        <f t="shared" si="4"/>
        <v>53.301604242452925</v>
      </c>
      <c r="M71">
        <v>165</v>
      </c>
      <c r="N71">
        <v>30.2328771310675</v>
      </c>
      <c r="O71">
        <v>0.21039760155571199</v>
      </c>
      <c r="P71">
        <v>26.024925099953201</v>
      </c>
      <c r="Q71">
        <v>144</v>
      </c>
      <c r="R71">
        <v>244</v>
      </c>
      <c r="S71">
        <v>-4.4827271256249794</v>
      </c>
    </row>
    <row r="72" spans="2:19" x14ac:dyDescent="0.25">
      <c r="B72">
        <v>70</v>
      </c>
      <c r="C72">
        <v>70</v>
      </c>
      <c r="D72" s="32">
        <v>164</v>
      </c>
      <c r="E72">
        <v>30.269162893043401</v>
      </c>
      <c r="F72">
        <v>-0.115307214868198</v>
      </c>
      <c r="G72">
        <v>36.265138066189699</v>
      </c>
      <c r="H72">
        <v>111</v>
      </c>
      <c r="I72">
        <v>211</v>
      </c>
      <c r="J72" s="6">
        <f t="shared" si="4"/>
        <v>49.17954613142787</v>
      </c>
      <c r="M72" s="30">
        <v>165</v>
      </c>
      <c r="N72" s="36">
        <v>30.2328771310675</v>
      </c>
      <c r="O72" s="36">
        <v>0.21410576032359699</v>
      </c>
      <c r="P72" s="36">
        <v>21.882752478447198</v>
      </c>
      <c r="Q72" s="36">
        <v>125</v>
      </c>
      <c r="R72" s="36">
        <v>225</v>
      </c>
      <c r="S72" s="31">
        <v>-5.0945733223260028</v>
      </c>
    </row>
    <row r="73" spans="2:19" x14ac:dyDescent="0.25">
      <c r="B73">
        <v>71</v>
      </c>
      <c r="C73">
        <v>71</v>
      </c>
      <c r="D73" s="32">
        <v>164</v>
      </c>
      <c r="E73">
        <v>30.269162893043401</v>
      </c>
      <c r="F73">
        <v>-8.8136720290802203E-2</v>
      </c>
      <c r="G73">
        <v>34.764135627874303</v>
      </c>
      <c r="H73">
        <v>112</v>
      </c>
      <c r="I73">
        <v>212</v>
      </c>
      <c r="J73" s="6">
        <f t="shared" si="4"/>
        <v>44.723585020734959</v>
      </c>
      <c r="M73" s="32">
        <v>165</v>
      </c>
      <c r="N73">
        <v>30.2328771310675</v>
      </c>
      <c r="O73">
        <v>0.21874775091557999</v>
      </c>
      <c r="P73">
        <v>25.2016788600091</v>
      </c>
      <c r="Q73">
        <v>141</v>
      </c>
      <c r="R73">
        <v>241</v>
      </c>
      <c r="S73" s="6">
        <v>-5.8605017700032001</v>
      </c>
    </row>
    <row r="74" spans="2:19" x14ac:dyDescent="0.25">
      <c r="B74">
        <v>72</v>
      </c>
      <c r="C74">
        <v>72</v>
      </c>
      <c r="D74" s="32">
        <v>164</v>
      </c>
      <c r="E74">
        <v>30.269162893043401</v>
      </c>
      <c r="F74">
        <v>-5.6756964739615598E-2</v>
      </c>
      <c r="G74">
        <v>33.107011130024198</v>
      </c>
      <c r="H74">
        <v>113</v>
      </c>
      <c r="I74">
        <v>213</v>
      </c>
      <c r="J74" s="6">
        <f t="shared" si="4"/>
        <v>39.577305110340362</v>
      </c>
      <c r="M74" s="32">
        <v>165</v>
      </c>
      <c r="N74">
        <v>30.2328771310675</v>
      </c>
      <c r="O74">
        <v>0.21875724472171201</v>
      </c>
      <c r="P74">
        <v>25.420217747189799</v>
      </c>
      <c r="Q74">
        <v>142</v>
      </c>
      <c r="R74">
        <v>242</v>
      </c>
      <c r="S74" s="6">
        <v>-5.8620682480149817</v>
      </c>
    </row>
    <row r="75" spans="2:19" x14ac:dyDescent="0.25">
      <c r="B75">
        <v>73</v>
      </c>
      <c r="C75">
        <v>73</v>
      </c>
      <c r="D75" s="33">
        <v>164</v>
      </c>
      <c r="E75" s="2">
        <v>30.269162893043401</v>
      </c>
      <c r="F75" s="2">
        <v>-3.6309115473408003E-2</v>
      </c>
      <c r="G75" s="2">
        <v>32.048309551240401</v>
      </c>
      <c r="H75" s="2">
        <v>114</v>
      </c>
      <c r="I75" s="2">
        <v>214</v>
      </c>
      <c r="J75" s="34">
        <f t="shared" si="4"/>
        <v>36.223857830682313</v>
      </c>
      <c r="M75" s="32">
        <v>165</v>
      </c>
      <c r="N75">
        <v>30.2328771310675</v>
      </c>
      <c r="O75">
        <v>0.21876444627351099</v>
      </c>
      <c r="P75">
        <v>25.638823759323699</v>
      </c>
      <c r="Q75">
        <v>143</v>
      </c>
      <c r="R75">
        <v>243</v>
      </c>
      <c r="S75" s="6">
        <v>-5.8632565040618125</v>
      </c>
    </row>
    <row r="76" spans="2:19" x14ac:dyDescent="0.25">
      <c r="B76">
        <v>74</v>
      </c>
      <c r="C76">
        <v>74</v>
      </c>
      <c r="D76">
        <v>165</v>
      </c>
      <c r="E76">
        <v>30.2328771310675</v>
      </c>
      <c r="F76">
        <v>-1.7657761051812701E-2</v>
      </c>
      <c r="G76">
        <v>31.098107422606301</v>
      </c>
      <c r="H76">
        <v>115</v>
      </c>
      <c r="I76">
        <v>215</v>
      </c>
      <c r="J76">
        <f t="shared" si="4"/>
        <v>33.146407704616593</v>
      </c>
      <c r="M76" s="33">
        <v>165</v>
      </c>
      <c r="N76" s="2">
        <v>30.2328771310675</v>
      </c>
      <c r="O76" s="2">
        <v>0.218780818722287</v>
      </c>
      <c r="P76" s="2">
        <v>24.9821374817326</v>
      </c>
      <c r="Q76" s="2">
        <v>140</v>
      </c>
      <c r="R76" s="2">
        <v>240</v>
      </c>
      <c r="S76" s="34">
        <v>-5.8659579581098562</v>
      </c>
    </row>
    <row r="77" spans="2:19" x14ac:dyDescent="0.25">
      <c r="B77">
        <v>75</v>
      </c>
      <c r="C77">
        <v>75</v>
      </c>
      <c r="D77">
        <v>165</v>
      </c>
      <c r="E77">
        <v>30.2328771310675</v>
      </c>
      <c r="F77">
        <v>1.2628447765274E-2</v>
      </c>
      <c r="G77">
        <v>29.626711638334299</v>
      </c>
      <c r="H77">
        <v>116</v>
      </c>
      <c r="I77">
        <v>216</v>
      </c>
      <c r="J77">
        <f t="shared" si="4"/>
        <v>28.149183249797289</v>
      </c>
      <c r="M77">
        <v>165</v>
      </c>
      <c r="N77">
        <v>30.2328771310675</v>
      </c>
      <c r="O77">
        <v>0.23099805298141399</v>
      </c>
      <c r="P77">
        <v>21.4549511177737</v>
      </c>
      <c r="Q77">
        <v>126</v>
      </c>
      <c r="R77">
        <v>226</v>
      </c>
      <c r="S77">
        <v>-7.8818016108658107</v>
      </c>
    </row>
    <row r="78" spans="2:19" x14ac:dyDescent="0.25">
      <c r="B78">
        <v>76</v>
      </c>
      <c r="C78">
        <v>76</v>
      </c>
      <c r="D78">
        <v>165</v>
      </c>
      <c r="E78">
        <v>30.2328771310675</v>
      </c>
      <c r="F78">
        <v>4.1971298491341298E-2</v>
      </c>
      <c r="G78">
        <v>28.2602261019744</v>
      </c>
      <c r="H78">
        <v>117</v>
      </c>
      <c r="I78">
        <v>217</v>
      </c>
      <c r="J78">
        <f t="shared" si="4"/>
        <v>23.307612879996185</v>
      </c>
      <c r="M78">
        <v>165</v>
      </c>
      <c r="N78">
        <v>30.2328771310675</v>
      </c>
      <c r="O78">
        <v>0.23411205423544701</v>
      </c>
      <c r="P78">
        <v>24.3800757751813</v>
      </c>
      <c r="Q78">
        <v>139</v>
      </c>
      <c r="R78">
        <v>239</v>
      </c>
      <c r="S78">
        <v>-8.3956118177812549</v>
      </c>
    </row>
    <row r="79" spans="2:19" x14ac:dyDescent="0.25">
      <c r="B79">
        <v>77</v>
      </c>
      <c r="C79">
        <v>77</v>
      </c>
      <c r="D79">
        <v>165</v>
      </c>
      <c r="E79">
        <v>30.2328771310675</v>
      </c>
      <c r="F79">
        <v>6.7133896191797798E-2</v>
      </c>
      <c r="G79">
        <v>27.1447179062448</v>
      </c>
      <c r="H79">
        <v>118</v>
      </c>
      <c r="I79">
        <v>218</v>
      </c>
      <c r="J79">
        <f t="shared" si="4"/>
        <v>19.155784259420862</v>
      </c>
      <c r="M79">
        <v>165</v>
      </c>
      <c r="N79">
        <v>30.2328771310675</v>
      </c>
      <c r="O79">
        <v>0.24741506174564501</v>
      </c>
      <c r="P79">
        <v>21.078519846478599</v>
      </c>
      <c r="Q79">
        <v>127</v>
      </c>
      <c r="R79">
        <v>227</v>
      </c>
      <c r="S79">
        <v>-10.590608056963926</v>
      </c>
    </row>
    <row r="80" spans="2:19" x14ac:dyDescent="0.25">
      <c r="B80">
        <v>78</v>
      </c>
      <c r="C80">
        <v>78</v>
      </c>
      <c r="D80">
        <v>165</v>
      </c>
      <c r="E80">
        <v>30.2328771310675</v>
      </c>
      <c r="F80">
        <v>9.3292908923747295E-2</v>
      </c>
      <c r="G80">
        <v>26.034696229498799</v>
      </c>
      <c r="H80">
        <v>119</v>
      </c>
      <c r="I80">
        <v>219</v>
      </c>
      <c r="J80">
        <f t="shared" si="4"/>
        <v>14.839547158649196</v>
      </c>
      <c r="M80">
        <v>165</v>
      </c>
      <c r="N80">
        <v>30.2328771310675</v>
      </c>
      <c r="O80">
        <v>0.24778004672550299</v>
      </c>
      <c r="P80">
        <v>23.790595916204399</v>
      </c>
      <c r="Q80">
        <v>138</v>
      </c>
      <c r="R80">
        <v>238</v>
      </c>
      <c r="S80">
        <v>-10.650830578640491</v>
      </c>
    </row>
    <row r="81" spans="2:19" x14ac:dyDescent="0.25">
      <c r="B81">
        <v>79</v>
      </c>
      <c r="C81">
        <v>79</v>
      </c>
      <c r="D81">
        <v>165</v>
      </c>
      <c r="E81">
        <v>30.2328771310675</v>
      </c>
      <c r="F81">
        <v>0.115562445163535</v>
      </c>
      <c r="G81">
        <v>25.148129543871899</v>
      </c>
      <c r="H81">
        <v>120</v>
      </c>
      <c r="I81">
        <v>220</v>
      </c>
      <c r="J81">
        <f t="shared" si="4"/>
        <v>11.165073679084223</v>
      </c>
      <c r="M81" s="30">
        <v>165</v>
      </c>
      <c r="N81" s="36">
        <v>30.2328771310675</v>
      </c>
      <c r="O81" s="36">
        <v>0.25945151342606998</v>
      </c>
      <c r="P81" s="36">
        <v>22.708783241711402</v>
      </c>
      <c r="Q81" s="36">
        <v>135</v>
      </c>
      <c r="R81" s="36">
        <v>235</v>
      </c>
      <c r="S81" s="31">
        <v>-12.576622584234048</v>
      </c>
    </row>
    <row r="82" spans="2:19" x14ac:dyDescent="0.25">
      <c r="B82">
        <v>80</v>
      </c>
      <c r="C82">
        <v>80</v>
      </c>
      <c r="D82">
        <v>165</v>
      </c>
      <c r="E82">
        <v>30.2328771310675</v>
      </c>
      <c r="F82">
        <v>0.13769670870399001</v>
      </c>
      <c r="G82">
        <v>24.3119186567959</v>
      </c>
      <c r="H82">
        <v>121</v>
      </c>
      <c r="I82">
        <v>221</v>
      </c>
      <c r="J82">
        <f t="shared" si="4"/>
        <v>7.5129201949091495</v>
      </c>
      <c r="M82" s="32">
        <v>165</v>
      </c>
      <c r="N82">
        <v>30.2328771310675</v>
      </c>
      <c r="O82">
        <v>0.25945253759465797</v>
      </c>
      <c r="P82">
        <v>21.6709433904437</v>
      </c>
      <c r="Q82">
        <v>131</v>
      </c>
      <c r="R82">
        <v>231</v>
      </c>
      <c r="S82" s="6">
        <v>-12.576791572051068</v>
      </c>
    </row>
    <row r="83" spans="2:19" x14ac:dyDescent="0.25">
      <c r="B83">
        <v>81</v>
      </c>
      <c r="C83">
        <v>81</v>
      </c>
      <c r="D83">
        <v>165</v>
      </c>
      <c r="E83">
        <v>30.2328771310675</v>
      </c>
      <c r="F83">
        <v>0.15894520683904301</v>
      </c>
      <c r="G83">
        <v>23.557178443827699</v>
      </c>
      <c r="H83">
        <v>122</v>
      </c>
      <c r="I83">
        <v>222</v>
      </c>
      <c r="J83">
        <f t="shared" si="4"/>
        <v>4.0069180026254045</v>
      </c>
      <c r="M83" s="32">
        <v>165</v>
      </c>
      <c r="N83">
        <v>30.2328771310675</v>
      </c>
      <c r="O83">
        <v>0.25946344373089197</v>
      </c>
      <c r="P83">
        <v>21.930046931678898</v>
      </c>
      <c r="Q83">
        <v>132</v>
      </c>
      <c r="R83">
        <v>232</v>
      </c>
      <c r="S83" s="6">
        <v>-12.578591084529673</v>
      </c>
    </row>
    <row r="84" spans="2:19" x14ac:dyDescent="0.25">
      <c r="B84">
        <v>82</v>
      </c>
      <c r="C84">
        <v>82</v>
      </c>
      <c r="D84">
        <v>165</v>
      </c>
      <c r="E84">
        <v>30.2328771310675</v>
      </c>
      <c r="F84">
        <v>0.17850036055447999</v>
      </c>
      <c r="G84">
        <v>22.9143623483338</v>
      </c>
      <c r="H84">
        <v>123</v>
      </c>
      <c r="I84">
        <v>223</v>
      </c>
      <c r="J84">
        <f t="shared" si="4"/>
        <v>0.78031763957830336</v>
      </c>
      <c r="M84" s="32">
        <v>165</v>
      </c>
      <c r="N84">
        <v>30.2328771310675</v>
      </c>
      <c r="O84">
        <v>0.25946947540957599</v>
      </c>
      <c r="P84">
        <v>22.967731819599301</v>
      </c>
      <c r="Q84">
        <v>136</v>
      </c>
      <c r="R84">
        <v>236</v>
      </c>
      <c r="S84" s="6">
        <v>-12.579586311512539</v>
      </c>
    </row>
    <row r="85" spans="2:19" x14ac:dyDescent="0.25">
      <c r="B85">
        <v>83</v>
      </c>
      <c r="C85">
        <v>83</v>
      </c>
      <c r="D85">
        <v>165</v>
      </c>
      <c r="E85">
        <v>30.2328771310675</v>
      </c>
      <c r="F85">
        <v>0.19683046883824301</v>
      </c>
      <c r="G85">
        <v>22.359658377537698</v>
      </c>
      <c r="H85">
        <v>124</v>
      </c>
      <c r="I85">
        <v>224</v>
      </c>
      <c r="J85">
        <f t="shared" si="4"/>
        <v>-2.2441502272425957</v>
      </c>
      <c r="M85" s="32">
        <v>165</v>
      </c>
      <c r="N85">
        <v>30.2328771310675</v>
      </c>
      <c r="O85">
        <v>0.259476339909261</v>
      </c>
      <c r="P85">
        <v>21.410681574152601</v>
      </c>
      <c r="Q85">
        <v>130</v>
      </c>
      <c r="R85">
        <v>230</v>
      </c>
      <c r="S85" s="6">
        <v>-12.580718953960567</v>
      </c>
    </row>
    <row r="86" spans="2:19" x14ac:dyDescent="0.25">
      <c r="B86">
        <v>84</v>
      </c>
      <c r="C86">
        <v>84</v>
      </c>
      <c r="D86">
        <v>165</v>
      </c>
      <c r="E86">
        <v>30.2328771310675</v>
      </c>
      <c r="F86">
        <v>0.21410576032359699</v>
      </c>
      <c r="G86">
        <v>21.882752478447198</v>
      </c>
      <c r="H86">
        <v>125</v>
      </c>
      <c r="I86">
        <v>225</v>
      </c>
      <c r="J86">
        <f t="shared" si="4"/>
        <v>-5.0945733223260028</v>
      </c>
      <c r="M86" s="32">
        <v>165</v>
      </c>
      <c r="N86">
        <v>30.2328771310675</v>
      </c>
      <c r="O86">
        <v>0.259481373506533</v>
      </c>
      <c r="P86">
        <v>23.226880046391098</v>
      </c>
      <c r="Q86">
        <v>137</v>
      </c>
      <c r="R86">
        <v>237</v>
      </c>
      <c r="S86" s="6">
        <v>-12.581549497510448</v>
      </c>
    </row>
    <row r="87" spans="2:19" x14ac:dyDescent="0.25">
      <c r="B87">
        <v>85</v>
      </c>
      <c r="C87">
        <v>85</v>
      </c>
      <c r="D87">
        <v>165</v>
      </c>
      <c r="E87">
        <v>30.2328771310675</v>
      </c>
      <c r="F87">
        <v>0.23099805298141399</v>
      </c>
      <c r="G87">
        <v>21.4549511177737</v>
      </c>
      <c r="H87">
        <v>126</v>
      </c>
      <c r="I87">
        <v>226</v>
      </c>
      <c r="J87">
        <f t="shared" si="4"/>
        <v>-7.8818016108658107</v>
      </c>
      <c r="M87" s="32">
        <v>165</v>
      </c>
      <c r="N87">
        <v>30.2328771310675</v>
      </c>
      <c r="O87">
        <v>0.25948441624724999</v>
      </c>
      <c r="P87">
        <v>22.44834464365</v>
      </c>
      <c r="Q87">
        <v>134</v>
      </c>
      <c r="R87">
        <v>234</v>
      </c>
      <c r="S87" s="6">
        <v>-12.58205154972875</v>
      </c>
    </row>
    <row r="88" spans="2:19" x14ac:dyDescent="0.25">
      <c r="B88">
        <v>86</v>
      </c>
      <c r="C88">
        <v>86</v>
      </c>
      <c r="D88">
        <v>165</v>
      </c>
      <c r="E88">
        <v>30.2328771310675</v>
      </c>
      <c r="F88">
        <v>0.24741506174564501</v>
      </c>
      <c r="G88">
        <v>21.078519846478599</v>
      </c>
      <c r="H88">
        <v>127</v>
      </c>
      <c r="I88">
        <v>227</v>
      </c>
      <c r="J88">
        <f t="shared" si="4"/>
        <v>-10.590608056963926</v>
      </c>
      <c r="M88" s="33">
        <v>165</v>
      </c>
      <c r="N88" s="2">
        <v>30.2328771310675</v>
      </c>
      <c r="O88" s="2">
        <v>0.25948687829523398</v>
      </c>
      <c r="P88" s="2">
        <v>22.188783903915201</v>
      </c>
      <c r="Q88" s="2">
        <v>133</v>
      </c>
      <c r="R88" s="2">
        <v>233</v>
      </c>
      <c r="S88" s="34">
        <v>-12.58245778764611</v>
      </c>
    </row>
    <row r="89" spans="2:19" x14ac:dyDescent="0.25">
      <c r="B89">
        <v>87</v>
      </c>
      <c r="C89">
        <v>87</v>
      </c>
      <c r="D89">
        <v>165</v>
      </c>
      <c r="E89">
        <v>30.2328771310675</v>
      </c>
      <c r="F89">
        <v>0.26216987730954699</v>
      </c>
      <c r="G89">
        <v>20.794761547923802</v>
      </c>
      <c r="H89">
        <v>128</v>
      </c>
      <c r="I89">
        <v>228</v>
      </c>
      <c r="J89">
        <f t="shared" si="4"/>
        <v>-13.025152625007753</v>
      </c>
      <c r="M89">
        <v>165</v>
      </c>
      <c r="N89">
        <v>30.2328771310675</v>
      </c>
      <c r="O89">
        <v>0.26216987730954699</v>
      </c>
      <c r="P89">
        <v>20.794761547923802</v>
      </c>
      <c r="Q89">
        <v>128</v>
      </c>
      <c r="R89">
        <v>228</v>
      </c>
      <c r="S89">
        <v>-13.025152625007753</v>
      </c>
    </row>
    <row r="90" spans="2:19" x14ac:dyDescent="0.25">
      <c r="B90">
        <v>88</v>
      </c>
      <c r="C90">
        <v>88</v>
      </c>
      <c r="D90">
        <v>165</v>
      </c>
      <c r="E90">
        <v>30.2328771310675</v>
      </c>
      <c r="F90">
        <v>0.27138643695315501</v>
      </c>
      <c r="G90">
        <v>20.734351837706999</v>
      </c>
      <c r="H90">
        <v>129</v>
      </c>
      <c r="I90">
        <v>229</v>
      </c>
      <c r="J90">
        <f t="shared" si="4"/>
        <v>-14.545884966203079</v>
      </c>
      <c r="M90">
        <v>165</v>
      </c>
      <c r="N90">
        <v>30.2328771310675</v>
      </c>
      <c r="O90">
        <v>0.27138643695315501</v>
      </c>
      <c r="P90">
        <v>20.734351837706999</v>
      </c>
      <c r="Q90">
        <v>129</v>
      </c>
      <c r="R90">
        <v>229</v>
      </c>
      <c r="S90">
        <v>-14.545884966203079</v>
      </c>
    </row>
    <row r="91" spans="2:19" x14ac:dyDescent="0.25">
      <c r="B91">
        <v>89</v>
      </c>
      <c r="C91">
        <v>89</v>
      </c>
      <c r="D91">
        <v>165</v>
      </c>
      <c r="E91">
        <v>30.2328771310675</v>
      </c>
      <c r="F91">
        <v>0.259476339909261</v>
      </c>
      <c r="G91">
        <v>21.410681574152601</v>
      </c>
      <c r="H91">
        <v>130</v>
      </c>
      <c r="I91">
        <v>230</v>
      </c>
      <c r="J91">
        <f t="shared" si="4"/>
        <v>-12.580718953960567</v>
      </c>
    </row>
    <row r="92" spans="2:19" x14ac:dyDescent="0.25">
      <c r="B92">
        <v>90</v>
      </c>
      <c r="C92">
        <v>90</v>
      </c>
      <c r="D92">
        <v>165</v>
      </c>
      <c r="E92">
        <v>30.2328771310675</v>
      </c>
      <c r="F92">
        <v>0.25945253759465797</v>
      </c>
      <c r="G92">
        <v>21.6709433904437</v>
      </c>
      <c r="H92">
        <v>131</v>
      </c>
      <c r="I92">
        <v>231</v>
      </c>
      <c r="J92">
        <f t="shared" si="4"/>
        <v>-12.576791572051068</v>
      </c>
    </row>
    <row r="93" spans="2:19" x14ac:dyDescent="0.25">
      <c r="B93">
        <v>91</v>
      </c>
      <c r="C93">
        <v>91</v>
      </c>
      <c r="D93">
        <v>165</v>
      </c>
      <c r="E93">
        <v>30.2328771310675</v>
      </c>
      <c r="F93">
        <v>0.25946344373089197</v>
      </c>
      <c r="G93">
        <v>21.930046931678898</v>
      </c>
      <c r="H93">
        <v>132</v>
      </c>
      <c r="I93">
        <v>232</v>
      </c>
      <c r="J93">
        <f t="shared" si="4"/>
        <v>-12.578591084529673</v>
      </c>
    </row>
    <row r="94" spans="2:19" x14ac:dyDescent="0.25">
      <c r="B94">
        <v>92</v>
      </c>
      <c r="C94">
        <v>92</v>
      </c>
      <c r="D94">
        <v>165</v>
      </c>
      <c r="E94">
        <v>30.2328771310675</v>
      </c>
      <c r="F94">
        <v>0.25948687829523398</v>
      </c>
      <c r="G94">
        <v>22.188783903915201</v>
      </c>
      <c r="H94">
        <v>133</v>
      </c>
      <c r="I94">
        <v>233</v>
      </c>
      <c r="J94">
        <f t="shared" si="4"/>
        <v>-12.58245778764611</v>
      </c>
    </row>
    <row r="95" spans="2:19" x14ac:dyDescent="0.25">
      <c r="B95">
        <v>93</v>
      </c>
      <c r="C95">
        <v>93</v>
      </c>
      <c r="D95">
        <v>165</v>
      </c>
      <c r="E95">
        <v>30.2328771310675</v>
      </c>
      <c r="F95">
        <v>0.25948441624724999</v>
      </c>
      <c r="G95">
        <v>22.44834464365</v>
      </c>
      <c r="H95">
        <v>134</v>
      </c>
      <c r="I95">
        <v>234</v>
      </c>
      <c r="J95">
        <f t="shared" si="4"/>
        <v>-12.58205154972875</v>
      </c>
    </row>
    <row r="96" spans="2:19" x14ac:dyDescent="0.25">
      <c r="B96">
        <v>94</v>
      </c>
      <c r="C96">
        <v>94</v>
      </c>
      <c r="D96">
        <v>165</v>
      </c>
      <c r="E96">
        <v>30.2328771310675</v>
      </c>
      <c r="F96">
        <v>0.25945151342606998</v>
      </c>
      <c r="G96">
        <v>22.708783241711402</v>
      </c>
      <c r="H96">
        <v>135</v>
      </c>
      <c r="I96">
        <v>235</v>
      </c>
      <c r="J96">
        <f t="shared" si="4"/>
        <v>-12.576622584234048</v>
      </c>
    </row>
    <row r="97" spans="2:10" x14ac:dyDescent="0.25">
      <c r="B97">
        <v>95</v>
      </c>
      <c r="C97">
        <v>95</v>
      </c>
      <c r="D97">
        <v>165</v>
      </c>
      <c r="E97">
        <v>30.2328771310675</v>
      </c>
      <c r="F97">
        <v>0.25946947540957599</v>
      </c>
      <c r="G97">
        <v>22.967731819599301</v>
      </c>
      <c r="H97">
        <v>136</v>
      </c>
      <c r="I97">
        <v>236</v>
      </c>
      <c r="J97">
        <f t="shared" si="4"/>
        <v>-12.579586311512539</v>
      </c>
    </row>
    <row r="98" spans="2:10" x14ac:dyDescent="0.25">
      <c r="B98">
        <v>96</v>
      </c>
      <c r="C98">
        <v>96</v>
      </c>
      <c r="D98">
        <v>165</v>
      </c>
      <c r="E98">
        <v>30.2328771310675</v>
      </c>
      <c r="F98">
        <v>0.259481373506533</v>
      </c>
      <c r="G98">
        <v>23.226880046391098</v>
      </c>
      <c r="H98">
        <v>137</v>
      </c>
      <c r="I98">
        <v>237</v>
      </c>
      <c r="J98">
        <f t="shared" si="4"/>
        <v>-12.581549497510448</v>
      </c>
    </row>
    <row r="99" spans="2:10" x14ac:dyDescent="0.25">
      <c r="B99">
        <v>97</v>
      </c>
      <c r="C99">
        <v>97</v>
      </c>
      <c r="D99">
        <v>165</v>
      </c>
      <c r="E99">
        <v>30.2328771310675</v>
      </c>
      <c r="F99">
        <v>0.24778004672550299</v>
      </c>
      <c r="G99">
        <v>23.790595916204399</v>
      </c>
      <c r="H99">
        <v>138</v>
      </c>
      <c r="I99">
        <v>238</v>
      </c>
      <c r="J99">
        <f t="shared" si="4"/>
        <v>-10.650830578640491</v>
      </c>
    </row>
    <row r="100" spans="2:10" x14ac:dyDescent="0.25">
      <c r="B100">
        <v>98</v>
      </c>
      <c r="C100">
        <v>98</v>
      </c>
      <c r="D100">
        <v>165</v>
      </c>
      <c r="E100">
        <v>30.2328771310675</v>
      </c>
      <c r="F100">
        <v>0.23411205423544701</v>
      </c>
      <c r="G100">
        <v>24.3800757751813</v>
      </c>
      <c r="H100">
        <v>139</v>
      </c>
      <c r="I100">
        <v>239</v>
      </c>
      <c r="J100">
        <f t="shared" si="4"/>
        <v>-8.3956118177812549</v>
      </c>
    </row>
    <row r="101" spans="2:10" x14ac:dyDescent="0.25">
      <c r="B101">
        <v>99</v>
      </c>
      <c r="C101">
        <v>99</v>
      </c>
      <c r="D101">
        <v>165</v>
      </c>
      <c r="E101">
        <v>30.2328771310675</v>
      </c>
      <c r="F101">
        <v>0.218780818722287</v>
      </c>
      <c r="G101">
        <v>24.9821374817326</v>
      </c>
      <c r="H101">
        <v>140</v>
      </c>
      <c r="I101">
        <v>240</v>
      </c>
      <c r="J101">
        <f t="shared" si="4"/>
        <v>-5.8659579581098562</v>
      </c>
    </row>
    <row r="102" spans="2:10" x14ac:dyDescent="0.25">
      <c r="B102">
        <v>100</v>
      </c>
      <c r="C102">
        <v>100</v>
      </c>
      <c r="D102">
        <v>165</v>
      </c>
      <c r="E102">
        <v>30.2328771310675</v>
      </c>
      <c r="F102">
        <v>0.21874775091557999</v>
      </c>
      <c r="G102">
        <v>25.2016788600091</v>
      </c>
      <c r="H102">
        <v>141</v>
      </c>
      <c r="I102">
        <v>241</v>
      </c>
      <c r="J102">
        <f t="shared" si="4"/>
        <v>-5.8605017700032001</v>
      </c>
    </row>
    <row r="103" spans="2:10" x14ac:dyDescent="0.25">
      <c r="B103">
        <v>101</v>
      </c>
      <c r="C103">
        <v>101</v>
      </c>
      <c r="D103">
        <v>165</v>
      </c>
      <c r="E103">
        <v>30.2328771310675</v>
      </c>
      <c r="F103">
        <v>0.21875724472171201</v>
      </c>
      <c r="G103">
        <v>25.420217747189799</v>
      </c>
      <c r="H103">
        <v>142</v>
      </c>
      <c r="I103">
        <v>242</v>
      </c>
      <c r="J103">
        <f t="shared" si="4"/>
        <v>-5.8620682480149817</v>
      </c>
    </row>
    <row r="104" spans="2:10" x14ac:dyDescent="0.25">
      <c r="B104">
        <v>102</v>
      </c>
      <c r="C104">
        <v>102</v>
      </c>
      <c r="D104">
        <v>165</v>
      </c>
      <c r="E104">
        <v>30.2328771310675</v>
      </c>
      <c r="F104">
        <v>0.21876444627351099</v>
      </c>
      <c r="G104">
        <v>25.638823759323699</v>
      </c>
      <c r="H104">
        <v>143</v>
      </c>
      <c r="I104">
        <v>243</v>
      </c>
      <c r="J104">
        <f t="shared" si="4"/>
        <v>-5.8632565040618125</v>
      </c>
    </row>
    <row r="105" spans="2:10" x14ac:dyDescent="0.25">
      <c r="B105">
        <v>103</v>
      </c>
      <c r="C105">
        <v>103</v>
      </c>
      <c r="D105">
        <v>165</v>
      </c>
      <c r="E105">
        <v>30.2328771310675</v>
      </c>
      <c r="F105">
        <v>0.21039760155571199</v>
      </c>
      <c r="G105">
        <v>26.024925099953201</v>
      </c>
      <c r="H105">
        <v>144</v>
      </c>
      <c r="I105">
        <v>244</v>
      </c>
      <c r="J105">
        <f t="shared" si="4"/>
        <v>-4.4827271256249794</v>
      </c>
    </row>
    <row r="106" spans="2:10" x14ac:dyDescent="0.25">
      <c r="B106">
        <v>104</v>
      </c>
      <c r="C106">
        <v>104</v>
      </c>
      <c r="D106">
        <v>245</v>
      </c>
      <c r="E106">
        <v>42.683152478244303</v>
      </c>
      <c r="F106">
        <v>0.15565212278803101</v>
      </c>
      <c r="G106">
        <v>27.273592322229199</v>
      </c>
      <c r="H106">
        <v>145</v>
      </c>
      <c r="I106">
        <v>245</v>
      </c>
      <c r="J106">
        <f t="shared" si="4"/>
        <v>4.5483823951767093</v>
      </c>
    </row>
    <row r="107" spans="2:10" x14ac:dyDescent="0.25">
      <c r="B107">
        <v>105</v>
      </c>
      <c r="C107">
        <v>105</v>
      </c>
      <c r="D107">
        <v>246</v>
      </c>
      <c r="E107">
        <v>39.7280654457211</v>
      </c>
      <c r="F107">
        <v>0.117227532604049</v>
      </c>
      <c r="G107">
        <v>28.122539717920201</v>
      </c>
      <c r="H107">
        <v>146</v>
      </c>
      <c r="I107">
        <v>246</v>
      </c>
      <c r="J107">
        <f t="shared" si="4"/>
        <v>10.890092425125047</v>
      </c>
    </row>
    <row r="108" spans="2:10" x14ac:dyDescent="0.25">
      <c r="B108">
        <v>106</v>
      </c>
      <c r="C108">
        <v>106</v>
      </c>
      <c r="D108">
        <v>247</v>
      </c>
      <c r="E108">
        <v>39.889552732005001</v>
      </c>
      <c r="F108">
        <v>0.161503787389529</v>
      </c>
      <c r="G108">
        <v>23.900677780441502</v>
      </c>
      <c r="H108">
        <v>147</v>
      </c>
      <c r="I108">
        <v>247</v>
      </c>
      <c r="J108">
        <f t="shared" si="4"/>
        <v>-1.8827532086618248E-3</v>
      </c>
    </row>
    <row r="109" spans="2:10" x14ac:dyDescent="0.25">
      <c r="B109">
        <v>107</v>
      </c>
      <c r="C109">
        <v>107</v>
      </c>
      <c r="D109">
        <v>248</v>
      </c>
      <c r="E109">
        <v>36.996823943335997</v>
      </c>
      <c r="F109">
        <v>8.1526415902645505E-2</v>
      </c>
      <c r="G109">
        <v>28.925708768974001</v>
      </c>
      <c r="H109">
        <v>148</v>
      </c>
      <c r="I109">
        <v>248</v>
      </c>
      <c r="J109">
        <f t="shared" si="4"/>
        <v>16.778272799479911</v>
      </c>
    </row>
    <row r="110" spans="2:10" x14ac:dyDescent="0.25">
      <c r="B110">
        <v>108</v>
      </c>
      <c r="C110">
        <v>108</v>
      </c>
      <c r="D110">
        <v>249</v>
      </c>
      <c r="E110">
        <v>35.446663586009997</v>
      </c>
      <c r="F110">
        <v>6.2071954371496103E-2</v>
      </c>
      <c r="G110">
        <v>29.301540103231901</v>
      </c>
      <c r="H110">
        <v>149</v>
      </c>
      <c r="I110">
        <v>249</v>
      </c>
      <c r="J110">
        <f t="shared" si="4"/>
        <v>19.990746947507468</v>
      </c>
    </row>
    <row r="111" spans="2:10" x14ac:dyDescent="0.25">
      <c r="B111">
        <v>109</v>
      </c>
      <c r="C111">
        <v>109</v>
      </c>
      <c r="D111">
        <v>249</v>
      </c>
      <c r="E111">
        <v>35.446663586009997</v>
      </c>
      <c r="F111">
        <v>6.2087329631923503E-2</v>
      </c>
      <c r="G111">
        <v>29.362105282081501</v>
      </c>
      <c r="H111">
        <v>150</v>
      </c>
      <c r="I111">
        <v>250</v>
      </c>
      <c r="J111">
        <f t="shared" si="4"/>
        <v>19.986918507661045</v>
      </c>
    </row>
    <row r="112" spans="2:10" x14ac:dyDescent="0.25">
      <c r="B112">
        <v>110</v>
      </c>
      <c r="C112">
        <v>110</v>
      </c>
      <c r="D112">
        <v>249</v>
      </c>
      <c r="E112">
        <v>35.446663586009997</v>
      </c>
      <c r="F112">
        <v>6.2076193806744402E-2</v>
      </c>
      <c r="G112">
        <v>29.425272786755801</v>
      </c>
      <c r="H112">
        <v>151</v>
      </c>
      <c r="I112">
        <v>251</v>
      </c>
      <c r="J112">
        <f t="shared" si="4"/>
        <v>19.98969132813064</v>
      </c>
    </row>
    <row r="113" spans="2:10" x14ac:dyDescent="0.25">
      <c r="B113">
        <v>111</v>
      </c>
      <c r="C113">
        <v>111</v>
      </c>
      <c r="D113">
        <v>249</v>
      </c>
      <c r="E113">
        <v>35.446663586009997</v>
      </c>
      <c r="F113">
        <v>6.2106967802526801E-2</v>
      </c>
      <c r="G113">
        <v>29.484394676967401</v>
      </c>
      <c r="H113">
        <v>152</v>
      </c>
      <c r="I113">
        <v>252</v>
      </c>
      <c r="J113">
        <f t="shared" si="4"/>
        <v>19.982028603180822</v>
      </c>
    </row>
    <row r="114" spans="2:10" x14ac:dyDescent="0.25">
      <c r="B114">
        <v>112</v>
      </c>
      <c r="C114">
        <v>112</v>
      </c>
      <c r="D114">
        <v>249</v>
      </c>
      <c r="E114">
        <v>35.446663586009997</v>
      </c>
      <c r="F114">
        <v>6.2089717367565897E-2</v>
      </c>
      <c r="G114">
        <v>29.548140436091298</v>
      </c>
      <c r="H114">
        <v>153</v>
      </c>
      <c r="I114">
        <v>253</v>
      </c>
      <c r="J114">
        <f t="shared" si="4"/>
        <v>19.986323961486089</v>
      </c>
    </row>
    <row r="115" spans="2:10" x14ac:dyDescent="0.25">
      <c r="B115">
        <v>113</v>
      </c>
      <c r="C115">
        <v>113</v>
      </c>
      <c r="D115">
        <v>249</v>
      </c>
      <c r="E115">
        <v>35.446663586009997</v>
      </c>
      <c r="F115">
        <v>6.2093835841229399E-2</v>
      </c>
      <c r="G115">
        <v>29.609843016934398</v>
      </c>
      <c r="H115">
        <v>154</v>
      </c>
      <c r="I115">
        <v>254</v>
      </c>
      <c r="J115">
        <f t="shared" si="4"/>
        <v>19.985298461543877</v>
      </c>
    </row>
    <row r="116" spans="2:10" x14ac:dyDescent="0.25">
      <c r="B116">
        <v>114</v>
      </c>
      <c r="C116">
        <v>114</v>
      </c>
      <c r="D116">
        <v>249</v>
      </c>
      <c r="E116">
        <v>35.446663586009997</v>
      </c>
      <c r="F116">
        <v>6.2095761010607202E-2</v>
      </c>
      <c r="G116">
        <v>29.6717578120235</v>
      </c>
      <c r="H116">
        <v>155</v>
      </c>
      <c r="I116">
        <v>255</v>
      </c>
      <c r="J116">
        <f t="shared" si="4"/>
        <v>19.984819094368802</v>
      </c>
    </row>
    <row r="117" spans="2:10" x14ac:dyDescent="0.25">
      <c r="B117">
        <v>115</v>
      </c>
      <c r="C117">
        <v>115</v>
      </c>
      <c r="D117">
        <v>249</v>
      </c>
      <c r="E117">
        <v>35.446663586009997</v>
      </c>
      <c r="F117">
        <v>6.2075086698933503E-2</v>
      </c>
      <c r="G117">
        <v>29.7357556097081</v>
      </c>
      <c r="H117">
        <v>156</v>
      </c>
      <c r="I117">
        <v>256</v>
      </c>
      <c r="J117">
        <f t="shared" si="4"/>
        <v>19.989966997975557</v>
      </c>
    </row>
    <row r="118" spans="2:10" x14ac:dyDescent="0.25">
      <c r="B118">
        <v>116</v>
      </c>
      <c r="C118">
        <v>116</v>
      </c>
      <c r="D118">
        <v>249</v>
      </c>
      <c r="E118">
        <v>35.446663586009997</v>
      </c>
      <c r="F118">
        <v>6.2074522550441998E-2</v>
      </c>
      <c r="G118">
        <v>29.797882033919802</v>
      </c>
      <c r="H118">
        <v>157</v>
      </c>
      <c r="I118">
        <v>257</v>
      </c>
      <c r="J118">
        <f t="shared" si="4"/>
        <v>19.99010747094994</v>
      </c>
    </row>
    <row r="119" spans="2:10" x14ac:dyDescent="0.25">
      <c r="B119">
        <v>117</v>
      </c>
      <c r="C119">
        <v>117</v>
      </c>
      <c r="D119">
        <v>249</v>
      </c>
      <c r="E119">
        <v>35.446663586009997</v>
      </c>
      <c r="F119">
        <v>6.2086344240339701E-2</v>
      </c>
      <c r="G119">
        <v>29.858892604379399</v>
      </c>
      <c r="H119">
        <v>158</v>
      </c>
      <c r="I119">
        <v>258</v>
      </c>
      <c r="J119">
        <f t="shared" si="4"/>
        <v>19.987163870165411</v>
      </c>
    </row>
    <row r="120" spans="2:10" x14ac:dyDescent="0.25">
      <c r="B120">
        <v>118</v>
      </c>
      <c r="C120">
        <v>118</v>
      </c>
      <c r="D120">
        <v>249</v>
      </c>
      <c r="E120">
        <v>35.446663586009997</v>
      </c>
      <c r="F120">
        <v>6.2097061448205301E-2</v>
      </c>
      <c r="G120">
        <v>29.9200251171197</v>
      </c>
      <c r="H120">
        <v>159</v>
      </c>
      <c r="I120">
        <v>259</v>
      </c>
      <c r="J120">
        <f t="shared" si="4"/>
        <v>19.984495285406879</v>
      </c>
    </row>
    <row r="121" spans="2:10" x14ac:dyDescent="0.25">
      <c r="B121">
        <v>119</v>
      </c>
      <c r="C121">
        <v>119</v>
      </c>
      <c r="D121">
        <v>249</v>
      </c>
      <c r="E121">
        <v>35.446663586009997</v>
      </c>
      <c r="F121">
        <v>6.2104132957928701E-2</v>
      </c>
      <c r="G121">
        <v>29.981499885712299</v>
      </c>
      <c r="H121">
        <v>160</v>
      </c>
      <c r="I121">
        <v>260</v>
      </c>
      <c r="J121">
        <f t="shared" si="4"/>
        <v>19.98273447948575</v>
      </c>
    </row>
    <row r="122" spans="2:10" x14ac:dyDescent="0.25">
      <c r="B122">
        <v>120</v>
      </c>
      <c r="C122">
        <v>120</v>
      </c>
      <c r="D122">
        <v>249</v>
      </c>
      <c r="E122">
        <v>35.446663586009997</v>
      </c>
      <c r="F122">
        <v>6.2072917686234401E-2</v>
      </c>
      <c r="G122">
        <v>30.046319747307599</v>
      </c>
      <c r="H122">
        <v>161</v>
      </c>
      <c r="I122">
        <v>261</v>
      </c>
      <c r="J122">
        <f t="shared" si="4"/>
        <v>19.990507082137633</v>
      </c>
    </row>
    <row r="123" spans="2:10" x14ac:dyDescent="0.25">
      <c r="B123">
        <v>121</v>
      </c>
      <c r="C123">
        <v>121</v>
      </c>
      <c r="D123">
        <v>249</v>
      </c>
      <c r="E123">
        <v>35.446663586009997</v>
      </c>
      <c r="F123">
        <v>6.2100423336247997E-2</v>
      </c>
      <c r="G123">
        <v>30.106027179092699</v>
      </c>
      <c r="H123">
        <v>162</v>
      </c>
      <c r="I123">
        <v>262</v>
      </c>
      <c r="J123">
        <f t="shared" si="4"/>
        <v>19.983658175284248</v>
      </c>
    </row>
    <row r="124" spans="2:10" x14ac:dyDescent="0.25">
      <c r="B124">
        <v>122</v>
      </c>
      <c r="C124">
        <v>122</v>
      </c>
      <c r="D124">
        <v>249</v>
      </c>
      <c r="E124">
        <v>35.446663586009997</v>
      </c>
      <c r="F124">
        <v>6.2070620548282399E-2</v>
      </c>
      <c r="G124">
        <v>30.170660839406001</v>
      </c>
      <c r="H124">
        <v>163</v>
      </c>
      <c r="I124">
        <v>263</v>
      </c>
      <c r="J124">
        <f t="shared" si="4"/>
        <v>19.991079069487682</v>
      </c>
    </row>
    <row r="125" spans="2:10" x14ac:dyDescent="0.25">
      <c r="B125">
        <v>123</v>
      </c>
      <c r="C125">
        <v>123</v>
      </c>
      <c r="D125">
        <v>249</v>
      </c>
      <c r="E125">
        <v>35.446663586009997</v>
      </c>
      <c r="F125">
        <v>6.2074313605949297E-2</v>
      </c>
      <c r="G125">
        <v>30.232421243110299</v>
      </c>
      <c r="H125">
        <v>164</v>
      </c>
      <c r="I125">
        <v>264</v>
      </c>
      <c r="J125">
        <f t="shared" si="4"/>
        <v>19.990159498128619</v>
      </c>
    </row>
    <row r="126" spans="2:10" x14ac:dyDescent="0.25">
      <c r="B126">
        <v>124</v>
      </c>
      <c r="C126">
        <v>124</v>
      </c>
      <c r="D126">
        <v>249</v>
      </c>
      <c r="E126">
        <v>35.446663586009997</v>
      </c>
      <c r="F126">
        <v>5.7365196981138802E-2</v>
      </c>
      <c r="G126">
        <v>30.6853522365755</v>
      </c>
      <c r="H126">
        <v>165</v>
      </c>
      <c r="I126">
        <v>265</v>
      </c>
      <c r="J126">
        <f t="shared" si="4"/>
        <v>21.162729537706433</v>
      </c>
    </row>
    <row r="127" spans="2:10" x14ac:dyDescent="0.25">
      <c r="B127">
        <v>125</v>
      </c>
      <c r="C127">
        <v>125</v>
      </c>
      <c r="D127">
        <v>249</v>
      </c>
      <c r="E127">
        <v>35.446663586009997</v>
      </c>
      <c r="F127">
        <v>3.0962727752116202E-2</v>
      </c>
      <c r="G127">
        <v>32.907719910336503</v>
      </c>
      <c r="H127">
        <v>166</v>
      </c>
      <c r="I127">
        <v>266</v>
      </c>
      <c r="J127">
        <f t="shared" si="4"/>
        <v>27.736944375733064</v>
      </c>
    </row>
    <row r="128" spans="2:10" x14ac:dyDescent="0.25">
      <c r="B128">
        <v>126</v>
      </c>
      <c r="C128">
        <v>126</v>
      </c>
      <c r="D128">
        <v>249</v>
      </c>
      <c r="E128">
        <v>35.446663586009997</v>
      </c>
      <c r="F128">
        <v>3.0967283777050301E-2</v>
      </c>
      <c r="G128">
        <v>32.938313600068902</v>
      </c>
      <c r="H128">
        <v>167</v>
      </c>
      <c r="I128">
        <v>267</v>
      </c>
      <c r="J128">
        <f t="shared" si="4"/>
        <v>27.735809925524471</v>
      </c>
    </row>
    <row r="129" spans="2:10" x14ac:dyDescent="0.25">
      <c r="B129">
        <v>127</v>
      </c>
      <c r="C129">
        <v>127</v>
      </c>
      <c r="D129">
        <v>249</v>
      </c>
      <c r="E129">
        <v>35.446663586009997</v>
      </c>
      <c r="F129">
        <v>3.0976976522649101E-2</v>
      </c>
      <c r="G129">
        <v>32.968505464198103</v>
      </c>
      <c r="H129">
        <v>168</v>
      </c>
      <c r="I129">
        <v>268</v>
      </c>
      <c r="J129">
        <f t="shared" si="4"/>
        <v>27.733396431870371</v>
      </c>
    </row>
    <row r="130" spans="2:10" x14ac:dyDescent="0.25">
      <c r="B130">
        <v>128</v>
      </c>
      <c r="C130">
        <v>128</v>
      </c>
      <c r="D130">
        <v>249</v>
      </c>
      <c r="E130">
        <v>35.446663586009997</v>
      </c>
      <c r="F130">
        <v>3.09810661760179E-2</v>
      </c>
      <c r="G130">
        <v>32.999159358104599</v>
      </c>
      <c r="H130">
        <v>169</v>
      </c>
      <c r="I130">
        <v>269</v>
      </c>
      <c r="J130">
        <f t="shared" si="4"/>
        <v>27.732378108181539</v>
      </c>
    </row>
    <row r="131" spans="2:10" x14ac:dyDescent="0.25">
      <c r="B131">
        <v>129</v>
      </c>
      <c r="C131">
        <v>129</v>
      </c>
      <c r="D131">
        <v>249</v>
      </c>
      <c r="E131">
        <v>35.446663586009997</v>
      </c>
      <c r="F131">
        <v>3.0958070779417899E-2</v>
      </c>
      <c r="G131">
        <v>33.031934065215403</v>
      </c>
      <c r="H131">
        <v>170</v>
      </c>
      <c r="I131">
        <v>270</v>
      </c>
      <c r="J131">
        <f t="shared" ref="J131:J194" si="5">E131-D131*F131</f>
        <v>27.738103961934939</v>
      </c>
    </row>
    <row r="132" spans="2:10" x14ac:dyDescent="0.25">
      <c r="B132">
        <v>130</v>
      </c>
      <c r="C132">
        <v>130</v>
      </c>
      <c r="D132">
        <v>249</v>
      </c>
      <c r="E132">
        <v>35.446663586009997</v>
      </c>
      <c r="F132">
        <v>3.09726296275292E-2</v>
      </c>
      <c r="G132">
        <v>33.061771104690301</v>
      </c>
      <c r="H132">
        <v>171</v>
      </c>
      <c r="I132">
        <v>271</v>
      </c>
      <c r="J132">
        <f t="shared" si="5"/>
        <v>27.734478808755227</v>
      </c>
    </row>
    <row r="133" spans="2:10" x14ac:dyDescent="0.25">
      <c r="B133">
        <v>131</v>
      </c>
      <c r="C133">
        <v>131</v>
      </c>
      <c r="D133">
        <v>249</v>
      </c>
      <c r="E133">
        <v>35.446663586009997</v>
      </c>
      <c r="F133">
        <v>3.0990860330968501E-2</v>
      </c>
      <c r="G133">
        <v>33.091358200856398</v>
      </c>
      <c r="H133">
        <v>172</v>
      </c>
      <c r="I133">
        <v>272</v>
      </c>
      <c r="J133">
        <f t="shared" si="5"/>
        <v>27.729939363598838</v>
      </c>
    </row>
    <row r="134" spans="2:10" x14ac:dyDescent="0.25">
      <c r="B134">
        <v>132</v>
      </c>
      <c r="C134">
        <v>132</v>
      </c>
      <c r="D134">
        <v>249</v>
      </c>
      <c r="E134">
        <v>35.446663586009997</v>
      </c>
      <c r="F134">
        <v>1.7508158917942801E-2</v>
      </c>
      <c r="G134">
        <v>34.133551667164298</v>
      </c>
      <c r="H134">
        <v>173</v>
      </c>
      <c r="I134">
        <v>273</v>
      </c>
      <c r="J134">
        <f t="shared" si="5"/>
        <v>31.08713201544224</v>
      </c>
    </row>
    <row r="135" spans="2:10" x14ac:dyDescent="0.25">
      <c r="B135">
        <v>133</v>
      </c>
      <c r="C135">
        <v>133</v>
      </c>
      <c r="D135">
        <v>249</v>
      </c>
      <c r="E135">
        <v>35.446663586009997</v>
      </c>
      <c r="F135">
        <v>1.7510351741857801E-2</v>
      </c>
      <c r="G135">
        <v>34.150897557112501</v>
      </c>
      <c r="H135">
        <v>174</v>
      </c>
      <c r="I135">
        <v>274</v>
      </c>
      <c r="J135">
        <f t="shared" si="5"/>
        <v>31.086586002287405</v>
      </c>
    </row>
    <row r="136" spans="2:10" x14ac:dyDescent="0.25">
      <c r="B136">
        <v>134</v>
      </c>
      <c r="C136">
        <v>134</v>
      </c>
      <c r="D136">
        <v>249</v>
      </c>
      <c r="E136">
        <v>35.446663586009997</v>
      </c>
      <c r="F136">
        <v>7.0838668668302398E-3</v>
      </c>
      <c r="G136">
        <v>34.929541304731401</v>
      </c>
      <c r="H136">
        <v>175</v>
      </c>
      <c r="I136">
        <v>275</v>
      </c>
      <c r="J136">
        <f t="shared" si="5"/>
        <v>33.682780736169271</v>
      </c>
    </row>
    <row r="137" spans="2:10" x14ac:dyDescent="0.25">
      <c r="B137">
        <v>135</v>
      </c>
      <c r="C137">
        <v>135</v>
      </c>
      <c r="D137">
        <v>249</v>
      </c>
      <c r="E137">
        <v>35.446663586009997</v>
      </c>
      <c r="F137">
        <v>7.1082809081633204E-3</v>
      </c>
      <c r="G137">
        <v>34.934867360622299</v>
      </c>
      <c r="H137">
        <v>176</v>
      </c>
      <c r="I137">
        <v>276</v>
      </c>
      <c r="J137">
        <f t="shared" si="5"/>
        <v>33.676701639877329</v>
      </c>
    </row>
    <row r="138" spans="2:10" x14ac:dyDescent="0.25">
      <c r="B138">
        <v>136</v>
      </c>
      <c r="C138">
        <v>136</v>
      </c>
      <c r="D138">
        <v>249</v>
      </c>
      <c r="E138">
        <v>35.446663586009997</v>
      </c>
      <c r="F138">
        <v>-1.5015141654824799E-2</v>
      </c>
      <c r="G138">
        <v>36.512738643502601</v>
      </c>
      <c r="H138">
        <v>177</v>
      </c>
      <c r="I138">
        <v>277</v>
      </c>
      <c r="J138">
        <f t="shared" si="5"/>
        <v>39.185433858061373</v>
      </c>
    </row>
    <row r="139" spans="2:10" x14ac:dyDescent="0.25">
      <c r="B139">
        <v>137</v>
      </c>
      <c r="C139">
        <v>137</v>
      </c>
      <c r="D139">
        <v>249</v>
      </c>
      <c r="E139">
        <v>35.446663586009997</v>
      </c>
      <c r="F139">
        <v>-1.50068258249722E-2</v>
      </c>
      <c r="G139">
        <v>36.497141393758099</v>
      </c>
      <c r="H139">
        <v>178</v>
      </c>
      <c r="I139">
        <v>278</v>
      </c>
      <c r="J139">
        <f t="shared" si="5"/>
        <v>39.183363216428077</v>
      </c>
    </row>
    <row r="140" spans="2:10" x14ac:dyDescent="0.25">
      <c r="B140">
        <v>138</v>
      </c>
      <c r="C140">
        <v>138</v>
      </c>
      <c r="D140">
        <v>249</v>
      </c>
      <c r="E140">
        <v>35.446663586009997</v>
      </c>
      <c r="F140">
        <v>-1.50066708250677E-2</v>
      </c>
      <c r="G140">
        <v>36.482123872939702</v>
      </c>
      <c r="H140">
        <v>179</v>
      </c>
      <c r="I140">
        <v>279</v>
      </c>
      <c r="J140">
        <f t="shared" si="5"/>
        <v>39.183324621451852</v>
      </c>
    </row>
    <row r="141" spans="2:10" x14ac:dyDescent="0.25">
      <c r="B141">
        <v>139</v>
      </c>
      <c r="C141">
        <v>139</v>
      </c>
      <c r="D141">
        <v>249</v>
      </c>
      <c r="E141">
        <v>35.446663586009997</v>
      </c>
      <c r="F141">
        <v>-5.7143390320004601E-2</v>
      </c>
      <c r="G141">
        <v>39.332414127770299</v>
      </c>
      <c r="H141">
        <v>180</v>
      </c>
      <c r="I141">
        <v>280</v>
      </c>
      <c r="J141">
        <f t="shared" si="5"/>
        <v>49.675367775691143</v>
      </c>
    </row>
    <row r="142" spans="2:10" x14ac:dyDescent="0.25">
      <c r="B142">
        <v>140</v>
      </c>
      <c r="C142">
        <v>140</v>
      </c>
      <c r="D142">
        <v>249</v>
      </c>
      <c r="E142">
        <v>35.446663586009997</v>
      </c>
      <c r="F142">
        <v>-7.6548515854369795E-2</v>
      </c>
      <c r="G142">
        <v>40.575414148252797</v>
      </c>
      <c r="H142">
        <v>181</v>
      </c>
      <c r="I142">
        <v>281</v>
      </c>
      <c r="J142">
        <f t="shared" si="5"/>
        <v>54.50724403374808</v>
      </c>
    </row>
    <row r="143" spans="2:10" x14ac:dyDescent="0.25">
      <c r="B143">
        <v>141</v>
      </c>
      <c r="C143">
        <v>141</v>
      </c>
      <c r="D143">
        <v>249</v>
      </c>
      <c r="E143">
        <v>35.446663586009997</v>
      </c>
      <c r="F143">
        <v>-8.2765577947393906E-2</v>
      </c>
      <c r="G143">
        <v>40.909191730537998</v>
      </c>
      <c r="H143">
        <v>182</v>
      </c>
      <c r="I143">
        <v>282</v>
      </c>
      <c r="J143">
        <f t="shared" si="5"/>
        <v>56.055292494911079</v>
      </c>
    </row>
    <row r="144" spans="2:10" x14ac:dyDescent="0.25">
      <c r="B144">
        <v>142</v>
      </c>
      <c r="C144">
        <v>142</v>
      </c>
      <c r="D144">
        <v>249</v>
      </c>
      <c r="E144">
        <v>35.446663586009997</v>
      </c>
      <c r="F144">
        <v>-8.2786700810645097E-2</v>
      </c>
      <c r="G144">
        <v>40.827799138701899</v>
      </c>
      <c r="H144">
        <v>183</v>
      </c>
      <c r="I144">
        <v>283</v>
      </c>
      <c r="J144">
        <f t="shared" si="5"/>
        <v>56.060552087860628</v>
      </c>
    </row>
    <row r="145" spans="2:10" x14ac:dyDescent="0.25">
      <c r="B145">
        <v>143</v>
      </c>
      <c r="C145">
        <v>143</v>
      </c>
      <c r="D145">
        <v>249</v>
      </c>
      <c r="E145">
        <v>35.446663586009997</v>
      </c>
      <c r="F145">
        <v>-8.2773110321989904E-2</v>
      </c>
      <c r="G145">
        <v>40.744142646617398</v>
      </c>
      <c r="H145">
        <v>184</v>
      </c>
      <c r="I145">
        <v>284</v>
      </c>
      <c r="J145">
        <f t="shared" si="5"/>
        <v>56.057168056185482</v>
      </c>
    </row>
    <row r="146" spans="2:10" x14ac:dyDescent="0.25">
      <c r="B146">
        <v>144</v>
      </c>
      <c r="C146">
        <v>144</v>
      </c>
      <c r="D146">
        <v>249</v>
      </c>
      <c r="E146">
        <v>35.446663586009997</v>
      </c>
      <c r="F146">
        <v>-8.2772739114435598E-2</v>
      </c>
      <c r="G146">
        <v>40.661346150219501</v>
      </c>
      <c r="H146">
        <v>185</v>
      </c>
      <c r="I146">
        <v>285</v>
      </c>
      <c r="J146">
        <f t="shared" si="5"/>
        <v>56.05707562550446</v>
      </c>
    </row>
    <row r="147" spans="2:10" x14ac:dyDescent="0.25">
      <c r="B147">
        <v>145</v>
      </c>
      <c r="C147">
        <v>145</v>
      </c>
      <c r="D147">
        <v>249</v>
      </c>
      <c r="E147">
        <v>35.446663586009997</v>
      </c>
      <c r="F147">
        <v>-8.2769963479201694E-2</v>
      </c>
      <c r="G147">
        <v>40.578401321720499</v>
      </c>
      <c r="H147">
        <v>186</v>
      </c>
      <c r="I147">
        <v>286</v>
      </c>
      <c r="J147">
        <f t="shared" si="5"/>
        <v>56.056384492331219</v>
      </c>
    </row>
    <row r="148" spans="2:10" x14ac:dyDescent="0.25">
      <c r="B148">
        <v>146</v>
      </c>
      <c r="C148">
        <v>146</v>
      </c>
      <c r="D148">
        <v>249</v>
      </c>
      <c r="E148">
        <v>35.446663586009997</v>
      </c>
      <c r="F148">
        <v>-8.2776852961896699E-2</v>
      </c>
      <c r="G148">
        <v>40.496051616685698</v>
      </c>
      <c r="H148">
        <v>187</v>
      </c>
      <c r="I148">
        <v>287</v>
      </c>
      <c r="J148">
        <f t="shared" si="5"/>
        <v>56.058099973522275</v>
      </c>
    </row>
    <row r="149" spans="2:10" x14ac:dyDescent="0.25">
      <c r="B149">
        <v>147</v>
      </c>
      <c r="C149">
        <v>147</v>
      </c>
      <c r="D149">
        <v>249</v>
      </c>
      <c r="E149">
        <v>35.446663586009997</v>
      </c>
      <c r="F149">
        <v>-8.2778579767515001E-2</v>
      </c>
      <c r="G149">
        <v>40.413378372060897</v>
      </c>
      <c r="H149">
        <v>188</v>
      </c>
      <c r="I149">
        <v>288</v>
      </c>
      <c r="J149">
        <f t="shared" si="5"/>
        <v>56.058529948121233</v>
      </c>
    </row>
    <row r="150" spans="2:10" x14ac:dyDescent="0.25">
      <c r="B150">
        <v>148</v>
      </c>
      <c r="C150">
        <v>148</v>
      </c>
      <c r="D150">
        <v>249</v>
      </c>
      <c r="E150">
        <v>35.446663586009997</v>
      </c>
      <c r="F150">
        <v>-8.27877954576305E-2</v>
      </c>
      <c r="G150">
        <v>40.331143518010201</v>
      </c>
      <c r="H150">
        <v>189</v>
      </c>
      <c r="I150">
        <v>289</v>
      </c>
      <c r="J150">
        <f t="shared" si="5"/>
        <v>56.060824654959987</v>
      </c>
    </row>
    <row r="151" spans="2:10" x14ac:dyDescent="0.25">
      <c r="B151">
        <v>149</v>
      </c>
      <c r="C151">
        <v>149</v>
      </c>
      <c r="D151">
        <v>249</v>
      </c>
      <c r="E151">
        <v>35.446663586009997</v>
      </c>
      <c r="F151">
        <v>-8.2788810738108898E-2</v>
      </c>
      <c r="G151">
        <v>40.248414608820298</v>
      </c>
      <c r="H151">
        <v>190</v>
      </c>
      <c r="I151">
        <v>290</v>
      </c>
      <c r="J151">
        <f t="shared" si="5"/>
        <v>56.061077459799108</v>
      </c>
    </row>
    <row r="152" spans="2:10" x14ac:dyDescent="0.25">
      <c r="B152">
        <v>150</v>
      </c>
      <c r="C152">
        <v>150</v>
      </c>
      <c r="D152">
        <v>249</v>
      </c>
      <c r="E152">
        <v>35.446663586009997</v>
      </c>
      <c r="F152">
        <v>-8.2793737549700999E-2</v>
      </c>
      <c r="G152">
        <v>40.165906626343002</v>
      </c>
      <c r="H152">
        <v>191</v>
      </c>
      <c r="I152">
        <v>291</v>
      </c>
      <c r="J152">
        <f t="shared" si="5"/>
        <v>56.062304235885549</v>
      </c>
    </row>
    <row r="153" spans="2:10" x14ac:dyDescent="0.25">
      <c r="B153">
        <v>151</v>
      </c>
      <c r="C153">
        <v>151</v>
      </c>
      <c r="D153">
        <v>249</v>
      </c>
      <c r="E153">
        <v>35.446663586009997</v>
      </c>
      <c r="F153">
        <v>-8.2763060847547296E-2</v>
      </c>
      <c r="G153">
        <v>40.081394993472699</v>
      </c>
      <c r="H153">
        <v>192</v>
      </c>
      <c r="I153">
        <v>292</v>
      </c>
      <c r="J153">
        <f t="shared" si="5"/>
        <v>56.054665737049277</v>
      </c>
    </row>
    <row r="154" spans="2:10" x14ac:dyDescent="0.25">
      <c r="B154">
        <v>152</v>
      </c>
      <c r="C154">
        <v>152</v>
      </c>
      <c r="D154">
        <v>249</v>
      </c>
      <c r="E154">
        <v>35.446663586009997</v>
      </c>
      <c r="F154">
        <v>-9.1110011977423605E-2</v>
      </c>
      <c r="G154">
        <v>40.457714244768297</v>
      </c>
      <c r="H154">
        <v>193</v>
      </c>
      <c r="I154">
        <v>293</v>
      </c>
      <c r="J154">
        <f t="shared" si="5"/>
        <v>58.133056568388476</v>
      </c>
    </row>
    <row r="155" spans="2:10" x14ac:dyDescent="0.25">
      <c r="B155">
        <v>153</v>
      </c>
      <c r="C155">
        <v>153</v>
      </c>
      <c r="D155">
        <v>249</v>
      </c>
      <c r="E155">
        <v>35.446663586009997</v>
      </c>
      <c r="F155">
        <v>-0.14353580347731401</v>
      </c>
      <c r="G155">
        <v>43.197596973784997</v>
      </c>
      <c r="H155">
        <v>194</v>
      </c>
      <c r="I155">
        <v>294</v>
      </c>
      <c r="J155">
        <f t="shared" si="5"/>
        <v>71.187078651861185</v>
      </c>
    </row>
    <row r="156" spans="2:10" x14ac:dyDescent="0.25">
      <c r="B156">
        <v>154</v>
      </c>
      <c r="C156">
        <v>154</v>
      </c>
      <c r="D156">
        <v>249</v>
      </c>
      <c r="E156">
        <v>35.446663586009997</v>
      </c>
      <c r="F156">
        <v>-0.12906644113052201</v>
      </c>
      <c r="G156">
        <v>42.2871849659277</v>
      </c>
      <c r="H156">
        <v>195</v>
      </c>
      <c r="I156">
        <v>295</v>
      </c>
      <c r="J156">
        <f t="shared" si="5"/>
        <v>67.58420742750998</v>
      </c>
    </row>
    <row r="157" spans="2:10" x14ac:dyDescent="0.25">
      <c r="B157">
        <v>155</v>
      </c>
      <c r="C157">
        <v>155</v>
      </c>
      <c r="D157">
        <v>249</v>
      </c>
      <c r="E157">
        <v>35.446663586009997</v>
      </c>
      <c r="F157">
        <v>-0.113448150940803</v>
      </c>
      <c r="G157">
        <v>41.345967434931801</v>
      </c>
      <c r="H157">
        <v>196</v>
      </c>
      <c r="I157">
        <v>296</v>
      </c>
      <c r="J157">
        <f t="shared" si="5"/>
        <v>63.695253170269943</v>
      </c>
    </row>
    <row r="158" spans="2:10" x14ac:dyDescent="0.25">
      <c r="B158">
        <v>156</v>
      </c>
      <c r="C158">
        <v>156</v>
      </c>
      <c r="D158">
        <v>249</v>
      </c>
      <c r="E158">
        <v>35.446663586009997</v>
      </c>
      <c r="F158">
        <v>-9.7046712686398098E-2</v>
      </c>
      <c r="G158">
        <v>40.396045933016303</v>
      </c>
      <c r="H158">
        <v>197</v>
      </c>
      <c r="I158">
        <v>297</v>
      </c>
      <c r="J158">
        <f t="shared" si="5"/>
        <v>59.611295044923125</v>
      </c>
    </row>
    <row r="159" spans="2:10" x14ac:dyDescent="0.25">
      <c r="B159">
        <v>157</v>
      </c>
      <c r="C159">
        <v>157</v>
      </c>
      <c r="D159">
        <v>249</v>
      </c>
      <c r="E159">
        <v>35.446663586009997</v>
      </c>
      <c r="F159">
        <v>-8.0723405511349502E-2</v>
      </c>
      <c r="G159">
        <v>39.482833861577497</v>
      </c>
      <c r="H159">
        <v>198</v>
      </c>
      <c r="I159">
        <v>298</v>
      </c>
      <c r="J159">
        <f t="shared" si="5"/>
        <v>55.546791558336025</v>
      </c>
    </row>
    <row r="160" spans="2:10" x14ac:dyDescent="0.25">
      <c r="B160">
        <v>158</v>
      </c>
      <c r="C160">
        <v>158</v>
      </c>
      <c r="D160">
        <v>249</v>
      </c>
      <c r="E160">
        <v>35.446663586009997</v>
      </c>
      <c r="F160">
        <v>-6.4361385211345504E-2</v>
      </c>
      <c r="G160">
        <v>38.600371461365903</v>
      </c>
      <c r="H160">
        <v>199</v>
      </c>
      <c r="I160">
        <v>299</v>
      </c>
      <c r="J160">
        <f t="shared" si="5"/>
        <v>51.472648503635028</v>
      </c>
    </row>
    <row r="161" spans="2:10" x14ac:dyDescent="0.25">
      <c r="B161">
        <v>159</v>
      </c>
      <c r="C161">
        <v>159</v>
      </c>
      <c r="D161">
        <v>249</v>
      </c>
      <c r="E161">
        <v>35.446663586009997</v>
      </c>
      <c r="F161">
        <v>-4.6124843892929902E-2</v>
      </c>
      <c r="G161">
        <v>37.660656092870603</v>
      </c>
      <c r="H161">
        <v>200</v>
      </c>
      <c r="I161">
        <v>300</v>
      </c>
      <c r="J161">
        <f t="shared" si="5"/>
        <v>46.93174971534954</v>
      </c>
    </row>
    <row r="162" spans="2:10" x14ac:dyDescent="0.25">
      <c r="B162">
        <v>160</v>
      </c>
      <c r="C162">
        <v>160</v>
      </c>
      <c r="D162">
        <v>249</v>
      </c>
      <c r="E162">
        <v>35.446663586009997</v>
      </c>
      <c r="F162">
        <v>-2.6119238635825701E-2</v>
      </c>
      <c r="G162">
        <v>36.674267801893798</v>
      </c>
      <c r="H162">
        <v>201</v>
      </c>
      <c r="I162">
        <v>301</v>
      </c>
      <c r="J162">
        <f t="shared" si="5"/>
        <v>41.950354006330599</v>
      </c>
    </row>
    <row r="163" spans="2:10" x14ac:dyDescent="0.25">
      <c r="B163">
        <v>161</v>
      </c>
      <c r="C163">
        <v>161</v>
      </c>
      <c r="D163">
        <v>249</v>
      </c>
      <c r="E163">
        <v>35.446663586009997</v>
      </c>
      <c r="F163">
        <v>-5.84154138110841E-3</v>
      </c>
      <c r="G163">
        <v>35.715374489540999</v>
      </c>
      <c r="H163">
        <v>202</v>
      </c>
      <c r="I163">
        <v>302</v>
      </c>
      <c r="J163">
        <f t="shared" si="5"/>
        <v>36.901207389905991</v>
      </c>
    </row>
    <row r="164" spans="2:10" x14ac:dyDescent="0.25">
      <c r="B164">
        <v>162</v>
      </c>
      <c r="C164">
        <v>162</v>
      </c>
      <c r="D164">
        <v>249</v>
      </c>
      <c r="E164">
        <v>35.446663586009997</v>
      </c>
      <c r="F164">
        <v>1.66307314193695E-2</v>
      </c>
      <c r="G164">
        <v>34.698280672138402</v>
      </c>
      <c r="H164">
        <v>203</v>
      </c>
      <c r="I164">
        <v>303</v>
      </c>
      <c r="J164">
        <f t="shared" si="5"/>
        <v>31.305611462586992</v>
      </c>
    </row>
    <row r="165" spans="2:10" x14ac:dyDescent="0.25">
      <c r="B165">
        <v>163</v>
      </c>
      <c r="C165">
        <v>163</v>
      </c>
      <c r="D165">
        <v>249</v>
      </c>
      <c r="E165">
        <v>35.446663586009997</v>
      </c>
      <c r="F165">
        <v>3.5810669419612501E-2</v>
      </c>
      <c r="G165">
        <v>33.8709941315471</v>
      </c>
      <c r="H165">
        <v>204</v>
      </c>
      <c r="I165">
        <v>304</v>
      </c>
      <c r="J165">
        <f t="shared" si="5"/>
        <v>26.529806900526484</v>
      </c>
    </row>
    <row r="166" spans="2:10" x14ac:dyDescent="0.25">
      <c r="B166">
        <v>164</v>
      </c>
      <c r="C166">
        <v>164</v>
      </c>
      <c r="D166">
        <v>249</v>
      </c>
      <c r="E166">
        <v>35.446663586009997</v>
      </c>
      <c r="F166">
        <v>5.21887740665848E-2</v>
      </c>
      <c r="G166">
        <v>33.202546301146903</v>
      </c>
      <c r="H166">
        <v>205</v>
      </c>
      <c r="I166">
        <v>305</v>
      </c>
      <c r="J166">
        <f t="shared" si="5"/>
        <v>22.45165884343038</v>
      </c>
    </row>
    <row r="167" spans="2:10" x14ac:dyDescent="0.25">
      <c r="B167">
        <v>165</v>
      </c>
      <c r="C167">
        <v>165</v>
      </c>
      <c r="D167">
        <v>249</v>
      </c>
      <c r="E167">
        <v>35.446663586009997</v>
      </c>
      <c r="F167">
        <v>7.0921083025599102E-2</v>
      </c>
      <c r="G167">
        <v>32.4679780989348</v>
      </c>
      <c r="H167">
        <v>206</v>
      </c>
      <c r="I167">
        <v>306</v>
      </c>
      <c r="J167">
        <f t="shared" si="5"/>
        <v>17.78731391263582</v>
      </c>
    </row>
    <row r="168" spans="2:10" x14ac:dyDescent="0.25">
      <c r="B168">
        <v>166</v>
      </c>
      <c r="C168">
        <v>166</v>
      </c>
      <c r="D168">
        <v>249</v>
      </c>
      <c r="E168">
        <v>35.446663586009997</v>
      </c>
      <c r="F168">
        <v>8.2113038393527502E-2</v>
      </c>
      <c r="G168">
        <v>32.080029011875403</v>
      </c>
      <c r="H168">
        <v>207</v>
      </c>
      <c r="I168">
        <v>307</v>
      </c>
      <c r="J168">
        <f t="shared" si="5"/>
        <v>15.000517026021647</v>
      </c>
    </row>
    <row r="169" spans="2:10" x14ac:dyDescent="0.25">
      <c r="B169">
        <v>167</v>
      </c>
      <c r="C169">
        <v>167</v>
      </c>
      <c r="D169">
        <v>249</v>
      </c>
      <c r="E169">
        <v>35.446663586009997</v>
      </c>
      <c r="F169">
        <v>8.2099924224295101E-2</v>
      </c>
      <c r="G169">
        <v>32.162666617038198</v>
      </c>
      <c r="H169">
        <v>208</v>
      </c>
      <c r="I169">
        <v>308</v>
      </c>
      <c r="J169">
        <f t="shared" si="5"/>
        <v>15.003782454160518</v>
      </c>
    </row>
    <row r="170" spans="2:10" x14ac:dyDescent="0.25">
      <c r="B170">
        <v>168</v>
      </c>
      <c r="C170">
        <v>168</v>
      </c>
      <c r="D170">
        <v>249</v>
      </c>
      <c r="E170">
        <v>35.446663586009997</v>
      </c>
      <c r="F170">
        <v>8.2095001652882596E-2</v>
      </c>
      <c r="G170">
        <v>32.244958521547602</v>
      </c>
      <c r="H170">
        <v>209</v>
      </c>
      <c r="I170">
        <v>309</v>
      </c>
      <c r="J170">
        <f t="shared" si="5"/>
        <v>15.005008174442231</v>
      </c>
    </row>
    <row r="171" spans="2:10" x14ac:dyDescent="0.25">
      <c r="B171">
        <v>169</v>
      </c>
      <c r="C171">
        <v>169</v>
      </c>
      <c r="D171">
        <v>249</v>
      </c>
      <c r="E171">
        <v>35.446663586009997</v>
      </c>
      <c r="F171">
        <v>8.2105176586462894E-2</v>
      </c>
      <c r="G171">
        <v>32.326666875724399</v>
      </c>
      <c r="H171">
        <v>210</v>
      </c>
      <c r="I171">
        <v>310</v>
      </c>
      <c r="J171">
        <f t="shared" si="5"/>
        <v>15.002474615980738</v>
      </c>
    </row>
    <row r="172" spans="2:10" x14ac:dyDescent="0.25">
      <c r="B172">
        <v>170</v>
      </c>
      <c r="C172">
        <v>170</v>
      </c>
      <c r="D172">
        <v>249</v>
      </c>
      <c r="E172">
        <v>35.446663586009997</v>
      </c>
      <c r="F172">
        <v>8.2109731668064304E-2</v>
      </c>
      <c r="G172">
        <v>32.408603514291599</v>
      </c>
      <c r="H172">
        <v>211</v>
      </c>
      <c r="I172">
        <v>311</v>
      </c>
      <c r="J172">
        <f t="shared" si="5"/>
        <v>15.001340400661984</v>
      </c>
    </row>
    <row r="173" spans="2:10" x14ac:dyDescent="0.25">
      <c r="B173">
        <v>171</v>
      </c>
      <c r="C173">
        <v>171</v>
      </c>
      <c r="D173">
        <v>249</v>
      </c>
      <c r="E173">
        <v>35.446663586009997</v>
      </c>
      <c r="F173">
        <v>8.2108988164912994E-2</v>
      </c>
      <c r="G173">
        <v>32.490740012073097</v>
      </c>
      <c r="H173">
        <v>212</v>
      </c>
      <c r="I173">
        <v>312</v>
      </c>
      <c r="J173">
        <f t="shared" si="5"/>
        <v>15.001525532946662</v>
      </c>
    </row>
    <row r="174" spans="2:10" x14ac:dyDescent="0.25">
      <c r="B174">
        <v>172</v>
      </c>
      <c r="C174">
        <v>172</v>
      </c>
      <c r="D174">
        <v>249</v>
      </c>
      <c r="E174">
        <v>35.446663586009997</v>
      </c>
      <c r="F174">
        <v>8.2112499581630596E-2</v>
      </c>
      <c r="G174">
        <v>32.572726100652901</v>
      </c>
      <c r="H174">
        <v>213</v>
      </c>
      <c r="I174">
        <v>313</v>
      </c>
      <c r="J174">
        <f t="shared" si="5"/>
        <v>15.00065119018398</v>
      </c>
    </row>
    <row r="175" spans="2:10" x14ac:dyDescent="0.25">
      <c r="B175">
        <v>173</v>
      </c>
      <c r="C175">
        <v>173</v>
      </c>
      <c r="D175">
        <v>249</v>
      </c>
      <c r="E175">
        <v>35.446663586009997</v>
      </c>
      <c r="F175">
        <v>8.2109080219364403E-2</v>
      </c>
      <c r="G175">
        <v>32.654954858551598</v>
      </c>
      <c r="H175">
        <v>214</v>
      </c>
      <c r="I175">
        <v>314</v>
      </c>
      <c r="J175">
        <f t="shared" si="5"/>
        <v>15.001502611388261</v>
      </c>
    </row>
    <row r="176" spans="2:10" x14ac:dyDescent="0.25">
      <c r="B176">
        <v>174</v>
      </c>
      <c r="C176">
        <v>174</v>
      </c>
      <c r="D176">
        <v>249</v>
      </c>
      <c r="E176">
        <v>35.446663586009997</v>
      </c>
      <c r="F176">
        <v>8.2119459394425595E-2</v>
      </c>
      <c r="G176">
        <v>32.736721425993998</v>
      </c>
      <c r="H176">
        <v>215</v>
      </c>
      <c r="I176">
        <v>315</v>
      </c>
      <c r="J176">
        <f t="shared" si="5"/>
        <v>14.998918196798023</v>
      </c>
    </row>
    <row r="177" spans="2:10" x14ac:dyDescent="0.25">
      <c r="B177">
        <v>175</v>
      </c>
      <c r="C177">
        <v>175</v>
      </c>
      <c r="D177">
        <v>249</v>
      </c>
      <c r="E177">
        <v>35.446663586009997</v>
      </c>
      <c r="F177">
        <v>5.8987607362041103E-2</v>
      </c>
      <c r="G177">
        <v>33.559060150424699</v>
      </c>
      <c r="H177">
        <v>216</v>
      </c>
      <c r="I177">
        <v>316</v>
      </c>
      <c r="J177">
        <f t="shared" si="5"/>
        <v>20.758749352861763</v>
      </c>
    </row>
    <row r="178" spans="2:10" x14ac:dyDescent="0.25">
      <c r="B178">
        <v>176</v>
      </c>
      <c r="C178">
        <v>176</v>
      </c>
      <c r="D178">
        <v>249</v>
      </c>
      <c r="E178">
        <v>35.446663586009997</v>
      </c>
      <c r="F178">
        <v>-2.8128383661190802E-3</v>
      </c>
      <c r="G178">
        <v>35.533861575359701</v>
      </c>
      <c r="H178">
        <v>217</v>
      </c>
      <c r="I178">
        <v>317</v>
      </c>
      <c r="J178">
        <f t="shared" si="5"/>
        <v>36.147060339173649</v>
      </c>
    </row>
    <row r="179" spans="2:10" x14ac:dyDescent="0.25">
      <c r="B179">
        <v>177</v>
      </c>
      <c r="C179">
        <v>177</v>
      </c>
      <c r="D179">
        <v>318</v>
      </c>
      <c r="E179">
        <v>33.117108965304098</v>
      </c>
      <c r="F179">
        <v>-3.3760487490176898E-2</v>
      </c>
      <c r="G179">
        <v>36.459397226831598</v>
      </c>
      <c r="H179">
        <v>218</v>
      </c>
      <c r="I179">
        <v>318</v>
      </c>
      <c r="J179">
        <f t="shared" si="5"/>
        <v>43.852943987180353</v>
      </c>
    </row>
    <row r="180" spans="2:10" x14ac:dyDescent="0.25">
      <c r="B180">
        <v>178</v>
      </c>
      <c r="C180">
        <v>178</v>
      </c>
      <c r="D180">
        <v>318</v>
      </c>
      <c r="E180">
        <v>33.117108965304098</v>
      </c>
      <c r="F180">
        <v>-3.3737067330147398E-2</v>
      </c>
      <c r="G180">
        <v>36.423341563658497</v>
      </c>
      <c r="H180">
        <v>219</v>
      </c>
      <c r="I180">
        <v>319</v>
      </c>
      <c r="J180">
        <f t="shared" si="5"/>
        <v>43.845496376290967</v>
      </c>
    </row>
    <row r="181" spans="2:10" x14ac:dyDescent="0.25">
      <c r="B181">
        <v>179</v>
      </c>
      <c r="C181">
        <v>179</v>
      </c>
      <c r="D181">
        <v>318</v>
      </c>
      <c r="E181">
        <v>33.117108965304098</v>
      </c>
      <c r="F181">
        <v>-3.3745098938024701E-2</v>
      </c>
      <c r="G181">
        <v>36.390383562292499</v>
      </c>
      <c r="H181">
        <v>220</v>
      </c>
      <c r="I181">
        <v>320</v>
      </c>
      <c r="J181">
        <f t="shared" si="5"/>
        <v>43.84805042759595</v>
      </c>
    </row>
    <row r="182" spans="2:10" x14ac:dyDescent="0.25">
      <c r="B182">
        <v>180</v>
      </c>
      <c r="C182">
        <v>180</v>
      </c>
      <c r="D182">
        <v>321</v>
      </c>
      <c r="E182">
        <v>24.7852772635698</v>
      </c>
      <c r="F182">
        <v>-0.148050982396006</v>
      </c>
      <c r="G182">
        <v>39.442324520774399</v>
      </c>
      <c r="H182">
        <v>221</v>
      </c>
      <c r="I182">
        <v>321</v>
      </c>
      <c r="J182">
        <f t="shared" si="5"/>
        <v>72.309642612687725</v>
      </c>
    </row>
    <row r="183" spans="2:10" x14ac:dyDescent="0.25">
      <c r="B183">
        <v>181</v>
      </c>
      <c r="C183">
        <v>181</v>
      </c>
      <c r="D183">
        <v>322</v>
      </c>
      <c r="E183">
        <v>22.170582050245599</v>
      </c>
      <c r="F183">
        <v>-0.181827475401167</v>
      </c>
      <c r="G183">
        <v>40.1715021149612</v>
      </c>
      <c r="H183">
        <v>222</v>
      </c>
      <c r="I183">
        <v>322</v>
      </c>
      <c r="J183">
        <f t="shared" si="5"/>
        <v>80.719029129421372</v>
      </c>
    </row>
    <row r="184" spans="2:10" x14ac:dyDescent="0.25">
      <c r="B184">
        <v>182</v>
      </c>
      <c r="C184">
        <v>182</v>
      </c>
      <c r="D184">
        <v>322</v>
      </c>
      <c r="E184">
        <v>22.170582050245599</v>
      </c>
      <c r="F184">
        <v>-0.18184074874245301</v>
      </c>
      <c r="G184">
        <v>39.990975427005999</v>
      </c>
      <c r="H184">
        <v>223</v>
      </c>
      <c r="I184">
        <v>323</v>
      </c>
      <c r="J184">
        <f t="shared" si="5"/>
        <v>80.723303145315469</v>
      </c>
    </row>
    <row r="185" spans="2:10" x14ac:dyDescent="0.25">
      <c r="B185">
        <v>183</v>
      </c>
      <c r="C185">
        <v>183</v>
      </c>
      <c r="D185">
        <v>322</v>
      </c>
      <c r="E185">
        <v>22.170582050245599</v>
      </c>
      <c r="F185">
        <v>-0.18182290738234799</v>
      </c>
      <c r="G185">
        <v>39.807404066333397</v>
      </c>
      <c r="H185">
        <v>224</v>
      </c>
      <c r="I185">
        <v>324</v>
      </c>
      <c r="J185">
        <f t="shared" si="5"/>
        <v>80.71755822736165</v>
      </c>
    </row>
    <row r="186" spans="2:10" x14ac:dyDescent="0.25">
      <c r="B186">
        <v>184</v>
      </c>
      <c r="C186">
        <v>184</v>
      </c>
      <c r="D186">
        <v>322</v>
      </c>
      <c r="E186">
        <v>22.170582050245599</v>
      </c>
      <c r="F186">
        <v>-0.18183096845143401</v>
      </c>
      <c r="G186">
        <v>39.626355021583301</v>
      </c>
      <c r="H186">
        <v>225</v>
      </c>
      <c r="I186">
        <v>325</v>
      </c>
      <c r="J186">
        <f t="shared" si="5"/>
        <v>80.720153891607353</v>
      </c>
    </row>
    <row r="187" spans="2:10" x14ac:dyDescent="0.25">
      <c r="B187">
        <v>185</v>
      </c>
      <c r="C187">
        <v>185</v>
      </c>
      <c r="D187">
        <v>326</v>
      </c>
      <c r="E187">
        <v>20.942725051600299</v>
      </c>
      <c r="F187">
        <v>-0.18835891429454499</v>
      </c>
      <c r="G187">
        <v>39.5902575667603</v>
      </c>
      <c r="H187">
        <v>226</v>
      </c>
      <c r="I187">
        <v>326</v>
      </c>
      <c r="J187">
        <f t="shared" si="5"/>
        <v>82.347731111621954</v>
      </c>
    </row>
    <row r="188" spans="2:10" x14ac:dyDescent="0.25">
      <c r="B188">
        <v>186</v>
      </c>
      <c r="C188">
        <v>186</v>
      </c>
      <c r="D188">
        <v>326</v>
      </c>
      <c r="E188">
        <v>20.942725051600299</v>
      </c>
      <c r="F188">
        <v>-0.18835708659519501</v>
      </c>
      <c r="G188">
        <v>39.401719537929402</v>
      </c>
      <c r="H188">
        <v>227</v>
      </c>
      <c r="I188">
        <v>327</v>
      </c>
      <c r="J188">
        <f t="shared" si="5"/>
        <v>82.347135281633882</v>
      </c>
    </row>
    <row r="189" spans="2:10" x14ac:dyDescent="0.25">
      <c r="B189">
        <v>187</v>
      </c>
      <c r="C189">
        <v>187</v>
      </c>
      <c r="D189">
        <v>328</v>
      </c>
      <c r="E189">
        <v>17.1489203778779</v>
      </c>
      <c r="F189">
        <v>-0.23159289538894601</v>
      </c>
      <c r="G189">
        <v>40.076617021383598</v>
      </c>
      <c r="H189">
        <v>228</v>
      </c>
      <c r="I189">
        <v>328</v>
      </c>
      <c r="J189">
        <f t="shared" si="5"/>
        <v>93.111390065452184</v>
      </c>
    </row>
    <row r="190" spans="2:10" x14ac:dyDescent="0.25">
      <c r="B190">
        <v>188</v>
      </c>
      <c r="C190">
        <v>188</v>
      </c>
      <c r="D190">
        <v>328</v>
      </c>
      <c r="E190">
        <v>17.1489203778779</v>
      </c>
      <c r="F190">
        <v>-0.231589628051836</v>
      </c>
      <c r="G190">
        <v>39.844703926957799</v>
      </c>
      <c r="H190">
        <v>229</v>
      </c>
      <c r="I190">
        <v>329</v>
      </c>
      <c r="J190">
        <f t="shared" si="5"/>
        <v>93.110318378880109</v>
      </c>
    </row>
    <row r="191" spans="2:10" x14ac:dyDescent="0.25">
      <c r="B191">
        <v>189</v>
      </c>
      <c r="C191">
        <v>189</v>
      </c>
      <c r="D191">
        <v>328</v>
      </c>
      <c r="E191">
        <v>17.1489203778779</v>
      </c>
      <c r="F191">
        <v>-0.23160805958362801</v>
      </c>
      <c r="G191">
        <v>39.614902157489901</v>
      </c>
      <c r="H191">
        <v>230</v>
      </c>
      <c r="I191">
        <v>330</v>
      </c>
      <c r="J191">
        <f t="shared" si="5"/>
        <v>93.116363921307894</v>
      </c>
    </row>
    <row r="192" spans="2:10" x14ac:dyDescent="0.25">
      <c r="B192">
        <v>190</v>
      </c>
      <c r="C192">
        <v>190</v>
      </c>
      <c r="D192">
        <v>328</v>
      </c>
      <c r="E192">
        <v>17.1489203778779</v>
      </c>
      <c r="F192">
        <v>-0.231577208799986</v>
      </c>
      <c r="G192">
        <v>39.380332422676602</v>
      </c>
      <c r="H192">
        <v>231</v>
      </c>
      <c r="I192">
        <v>331</v>
      </c>
      <c r="J192">
        <f t="shared" si="5"/>
        <v>93.106244864273307</v>
      </c>
    </row>
    <row r="193" spans="2:10" x14ac:dyDescent="0.25">
      <c r="B193">
        <v>191</v>
      </c>
      <c r="C193">
        <v>191</v>
      </c>
      <c r="D193">
        <v>328</v>
      </c>
      <c r="E193">
        <v>17.1489203778779</v>
      </c>
      <c r="F193">
        <v>-0.231583772651412</v>
      </c>
      <c r="G193">
        <v>39.149378779762102</v>
      </c>
      <c r="H193">
        <v>232</v>
      </c>
      <c r="I193">
        <v>332</v>
      </c>
      <c r="J193">
        <f t="shared" si="5"/>
        <v>93.108397807541039</v>
      </c>
    </row>
    <row r="194" spans="2:10" x14ac:dyDescent="0.25">
      <c r="B194">
        <v>192</v>
      </c>
      <c r="C194">
        <v>192</v>
      </c>
      <c r="D194">
        <v>328</v>
      </c>
      <c r="E194">
        <v>17.1489203778779</v>
      </c>
      <c r="F194">
        <v>-0.23158310976332699</v>
      </c>
      <c r="G194">
        <v>38.917732695630697</v>
      </c>
      <c r="H194">
        <v>233</v>
      </c>
      <c r="I194">
        <v>333</v>
      </c>
      <c r="J194">
        <f t="shared" si="5"/>
        <v>93.108180380249152</v>
      </c>
    </row>
    <row r="195" spans="2:10" x14ac:dyDescent="0.25">
      <c r="B195">
        <v>193</v>
      </c>
      <c r="C195">
        <v>193</v>
      </c>
      <c r="D195">
        <v>328</v>
      </c>
      <c r="E195">
        <v>17.1489203778779</v>
      </c>
      <c r="F195">
        <v>-0.231613531065402</v>
      </c>
      <c r="G195">
        <v>38.688978766960297</v>
      </c>
      <c r="H195">
        <v>234</v>
      </c>
      <c r="I195">
        <v>334</v>
      </c>
      <c r="J195">
        <f t="shared" ref="J195:J258" si="6">E195-D195*F195</f>
        <v>93.118158567329758</v>
      </c>
    </row>
    <row r="196" spans="2:10" x14ac:dyDescent="0.25">
      <c r="B196">
        <v>194</v>
      </c>
      <c r="C196">
        <v>194</v>
      </c>
      <c r="D196">
        <v>328</v>
      </c>
      <c r="E196">
        <v>17.1489203778779</v>
      </c>
      <c r="F196">
        <v>-0.23158869946326499</v>
      </c>
      <c r="G196">
        <v>38.455080728498302</v>
      </c>
      <c r="H196">
        <v>235</v>
      </c>
      <c r="I196">
        <v>335</v>
      </c>
      <c r="J196">
        <f t="shared" si="6"/>
        <v>93.110013801828813</v>
      </c>
    </row>
    <row r="197" spans="2:10" x14ac:dyDescent="0.25">
      <c r="B197">
        <v>195</v>
      </c>
      <c r="C197">
        <v>195</v>
      </c>
      <c r="D197">
        <v>328</v>
      </c>
      <c r="E197">
        <v>17.1489203778779</v>
      </c>
      <c r="F197">
        <v>-0.23161331299860999</v>
      </c>
      <c r="G197">
        <v>38.225731860751402</v>
      </c>
      <c r="H197">
        <v>236</v>
      </c>
      <c r="I197">
        <v>336</v>
      </c>
      <c r="J197">
        <f t="shared" si="6"/>
        <v>93.118087041421973</v>
      </c>
    </row>
    <row r="198" spans="2:10" x14ac:dyDescent="0.25">
      <c r="B198">
        <v>196</v>
      </c>
      <c r="C198">
        <v>196</v>
      </c>
      <c r="D198">
        <v>328</v>
      </c>
      <c r="E198">
        <v>17.1489203778779</v>
      </c>
      <c r="F198">
        <v>-0.231580498380977</v>
      </c>
      <c r="G198">
        <v>37.991165232165898</v>
      </c>
      <c r="H198">
        <v>237</v>
      </c>
      <c r="I198">
        <v>337</v>
      </c>
      <c r="J198">
        <f t="shared" si="6"/>
        <v>93.107323846838355</v>
      </c>
    </row>
    <row r="199" spans="2:10" x14ac:dyDescent="0.25">
      <c r="B199">
        <v>197</v>
      </c>
      <c r="C199">
        <v>197</v>
      </c>
      <c r="D199">
        <v>328</v>
      </c>
      <c r="E199">
        <v>17.1489203778779</v>
      </c>
      <c r="F199">
        <v>-0.231590217144026</v>
      </c>
      <c r="G199">
        <v>37.760449703696302</v>
      </c>
      <c r="H199">
        <v>238</v>
      </c>
      <c r="I199">
        <v>338</v>
      </c>
      <c r="J199">
        <f t="shared" si="6"/>
        <v>93.110511601118432</v>
      </c>
    </row>
    <row r="200" spans="2:10" x14ac:dyDescent="0.25">
      <c r="B200">
        <v>198</v>
      </c>
      <c r="C200">
        <v>198</v>
      </c>
      <c r="D200">
        <v>328</v>
      </c>
      <c r="E200">
        <v>17.1489203778779</v>
      </c>
      <c r="F200">
        <v>-0.23157067125797101</v>
      </c>
      <c r="G200">
        <v>37.527139448579398</v>
      </c>
      <c r="H200">
        <v>239</v>
      </c>
      <c r="I200">
        <v>339</v>
      </c>
      <c r="J200">
        <f t="shared" si="6"/>
        <v>93.10410055049239</v>
      </c>
    </row>
    <row r="201" spans="2:10" x14ac:dyDescent="0.25">
      <c r="B201">
        <v>199</v>
      </c>
      <c r="C201">
        <v>199</v>
      </c>
      <c r="D201">
        <v>328</v>
      </c>
      <c r="E201">
        <v>17.1489203778779</v>
      </c>
      <c r="F201">
        <v>-0.23158735774279701</v>
      </c>
      <c r="G201">
        <v>37.297020501501301</v>
      </c>
      <c r="H201">
        <v>240</v>
      </c>
      <c r="I201">
        <v>340</v>
      </c>
      <c r="J201">
        <f t="shared" si="6"/>
        <v>93.109573717515318</v>
      </c>
    </row>
    <row r="202" spans="2:10" x14ac:dyDescent="0.25">
      <c r="B202">
        <v>200</v>
      </c>
      <c r="C202">
        <v>200</v>
      </c>
      <c r="D202">
        <v>328</v>
      </c>
      <c r="E202">
        <v>17.1489203778779</v>
      </c>
      <c r="F202">
        <v>-0.23157891586923701</v>
      </c>
      <c r="G202">
        <v>37.064707142632301</v>
      </c>
      <c r="H202">
        <v>241</v>
      </c>
      <c r="I202">
        <v>341</v>
      </c>
      <c r="J202">
        <f t="shared" si="6"/>
        <v>93.106804782987638</v>
      </c>
    </row>
    <row r="203" spans="2:10" x14ac:dyDescent="0.25">
      <c r="B203">
        <v>201</v>
      </c>
      <c r="C203">
        <v>201</v>
      </c>
      <c r="D203">
        <v>328</v>
      </c>
      <c r="E203">
        <v>17.1489203778779</v>
      </c>
      <c r="F203">
        <v>-0.23160822706977299</v>
      </c>
      <c r="G203">
        <v>36.835619678808698</v>
      </c>
      <c r="H203">
        <v>242</v>
      </c>
      <c r="I203">
        <v>342</v>
      </c>
      <c r="J203">
        <f t="shared" si="6"/>
        <v>93.116418856763445</v>
      </c>
    </row>
    <row r="204" spans="2:10" x14ac:dyDescent="0.25">
      <c r="B204">
        <v>202</v>
      </c>
      <c r="C204">
        <v>202</v>
      </c>
      <c r="D204">
        <v>249</v>
      </c>
      <c r="E204">
        <v>35.446663586009997</v>
      </c>
      <c r="F204">
        <v>-0.23164504878508499</v>
      </c>
      <c r="G204">
        <v>36.604888829935398</v>
      </c>
      <c r="H204">
        <v>243</v>
      </c>
      <c r="I204">
        <v>343</v>
      </c>
      <c r="J204">
        <f t="shared" si="6"/>
        <v>93.126280733496159</v>
      </c>
    </row>
    <row r="205" spans="2:10" x14ac:dyDescent="0.25">
      <c r="B205">
        <v>203</v>
      </c>
      <c r="C205">
        <v>203</v>
      </c>
      <c r="D205">
        <v>249</v>
      </c>
      <c r="E205">
        <v>35.446663586009997</v>
      </c>
      <c r="F205">
        <v>-0.23164834972916901</v>
      </c>
      <c r="G205">
        <v>36.373256984926698</v>
      </c>
      <c r="H205">
        <v>244</v>
      </c>
      <c r="I205">
        <v>344</v>
      </c>
      <c r="J205">
        <f t="shared" si="6"/>
        <v>93.127102668573087</v>
      </c>
    </row>
    <row r="206" spans="2:10" x14ac:dyDescent="0.25">
      <c r="B206">
        <v>204</v>
      </c>
      <c r="C206">
        <v>204</v>
      </c>
      <c r="D206">
        <v>249</v>
      </c>
      <c r="E206">
        <v>35.446663586009997</v>
      </c>
      <c r="F206">
        <v>-0.231634265630068</v>
      </c>
      <c r="G206">
        <v>36.141566382900201</v>
      </c>
      <c r="H206">
        <v>245</v>
      </c>
      <c r="I206">
        <v>345</v>
      </c>
      <c r="J206">
        <f t="shared" si="6"/>
        <v>93.123595727896927</v>
      </c>
    </row>
    <row r="207" spans="2:10" x14ac:dyDescent="0.25">
      <c r="B207">
        <v>205</v>
      </c>
      <c r="C207">
        <v>205</v>
      </c>
      <c r="D207">
        <v>249</v>
      </c>
      <c r="E207">
        <v>35.446663586009997</v>
      </c>
      <c r="F207">
        <v>-0.23164014911516301</v>
      </c>
      <c r="G207">
        <v>35.909943884240299</v>
      </c>
      <c r="H207">
        <v>246</v>
      </c>
      <c r="I207">
        <v>346</v>
      </c>
      <c r="J207">
        <f t="shared" si="6"/>
        <v>93.125060715685578</v>
      </c>
    </row>
    <row r="208" spans="2:10" x14ac:dyDescent="0.25">
      <c r="B208">
        <v>206</v>
      </c>
      <c r="C208">
        <v>206</v>
      </c>
      <c r="D208">
        <v>249</v>
      </c>
      <c r="E208">
        <v>35.446663586009997</v>
      </c>
      <c r="F208">
        <v>-0.23166231023002901</v>
      </c>
      <c r="G208">
        <v>35.678325896239997</v>
      </c>
      <c r="H208">
        <v>247</v>
      </c>
      <c r="I208">
        <v>347</v>
      </c>
      <c r="J208">
        <f t="shared" si="6"/>
        <v>93.130578833287217</v>
      </c>
    </row>
    <row r="209" spans="2:10" x14ac:dyDescent="0.25">
      <c r="B209">
        <v>207</v>
      </c>
      <c r="C209">
        <v>207</v>
      </c>
      <c r="D209">
        <v>249</v>
      </c>
      <c r="E209">
        <v>35.446663586009997</v>
      </c>
      <c r="F209">
        <v>-0.231642651102485</v>
      </c>
      <c r="G209">
        <v>35.446663586009997</v>
      </c>
      <c r="H209">
        <v>248</v>
      </c>
      <c r="I209">
        <v>348</v>
      </c>
      <c r="J209">
        <f t="shared" si="6"/>
        <v>93.125683710528762</v>
      </c>
    </row>
    <row r="210" spans="2:10" x14ac:dyDescent="0.25">
      <c r="B210">
        <v>208</v>
      </c>
      <c r="C210">
        <v>208</v>
      </c>
      <c r="D210">
        <v>250</v>
      </c>
      <c r="E210">
        <v>36.198819246455301</v>
      </c>
      <c r="F210">
        <v>-0.24423972004337</v>
      </c>
      <c r="G210">
        <v>36.198819246455301</v>
      </c>
      <c r="H210">
        <v>249</v>
      </c>
      <c r="I210">
        <v>349</v>
      </c>
      <c r="J210">
        <f t="shared" si="6"/>
        <v>97.258749257297808</v>
      </c>
    </row>
    <row r="211" spans="2:10" x14ac:dyDescent="0.25">
      <c r="B211">
        <v>209</v>
      </c>
      <c r="C211">
        <v>209</v>
      </c>
      <c r="D211">
        <v>251</v>
      </c>
      <c r="E211">
        <v>36.989394318429397</v>
      </c>
      <c r="F211">
        <v>-0.257683304316008</v>
      </c>
      <c r="G211">
        <v>36.989394318429397</v>
      </c>
      <c r="H211">
        <v>250</v>
      </c>
      <c r="I211">
        <v>350</v>
      </c>
      <c r="J211">
        <f t="shared" si="6"/>
        <v>101.66790370174741</v>
      </c>
    </row>
    <row r="212" spans="2:10" x14ac:dyDescent="0.25">
      <c r="B212">
        <v>210</v>
      </c>
      <c r="C212">
        <v>210</v>
      </c>
      <c r="D212">
        <v>252</v>
      </c>
      <c r="E212">
        <v>39.074409870880103</v>
      </c>
      <c r="F212">
        <v>-0.28852326223346197</v>
      </c>
      <c r="G212">
        <v>39.074409870880103</v>
      </c>
      <c r="H212">
        <v>251</v>
      </c>
      <c r="I212">
        <v>351</v>
      </c>
      <c r="J212">
        <f t="shared" si="6"/>
        <v>111.78227195371252</v>
      </c>
    </row>
    <row r="213" spans="2:10" x14ac:dyDescent="0.25">
      <c r="B213">
        <v>211</v>
      </c>
      <c r="C213">
        <v>211</v>
      </c>
      <c r="D213">
        <v>253</v>
      </c>
      <c r="E213">
        <v>40.219049164708501</v>
      </c>
      <c r="F213">
        <v>-0.30761705783429699</v>
      </c>
      <c r="G213">
        <v>40.219049164708501</v>
      </c>
      <c r="H213">
        <v>252</v>
      </c>
      <c r="I213">
        <v>352</v>
      </c>
      <c r="J213">
        <f t="shared" si="6"/>
        <v>118.04616479678563</v>
      </c>
    </row>
    <row r="214" spans="2:10" x14ac:dyDescent="0.25">
      <c r="B214">
        <v>212</v>
      </c>
      <c r="C214">
        <v>212</v>
      </c>
      <c r="D214">
        <v>328</v>
      </c>
      <c r="E214">
        <v>17.1489203778779</v>
      </c>
      <c r="F214">
        <v>-0.337606315321068</v>
      </c>
      <c r="G214">
        <v>42.131787711637003</v>
      </c>
      <c r="H214">
        <v>253</v>
      </c>
      <c r="I214">
        <v>353</v>
      </c>
      <c r="J214">
        <f t="shared" si="6"/>
        <v>127.8837918031882</v>
      </c>
    </row>
    <row r="215" spans="2:10" x14ac:dyDescent="0.25">
      <c r="B215">
        <v>213</v>
      </c>
      <c r="C215">
        <v>213</v>
      </c>
      <c r="D215">
        <v>328</v>
      </c>
      <c r="E215">
        <v>17.1489203778779</v>
      </c>
      <c r="F215">
        <v>-0.35009193713453202</v>
      </c>
      <c r="G215">
        <v>42.705631788698703</v>
      </c>
      <c r="H215">
        <v>254</v>
      </c>
      <c r="I215">
        <v>354</v>
      </c>
      <c r="J215">
        <f t="shared" si="6"/>
        <v>131.9790757580044</v>
      </c>
    </row>
    <row r="216" spans="2:10" x14ac:dyDescent="0.25">
      <c r="B216">
        <v>214</v>
      </c>
      <c r="C216">
        <v>214</v>
      </c>
      <c r="D216">
        <v>328</v>
      </c>
      <c r="E216">
        <v>17.1489203778779</v>
      </c>
      <c r="F216">
        <v>-0.38724800674074</v>
      </c>
      <c r="G216">
        <v>45.030776863211202</v>
      </c>
      <c r="H216">
        <v>255</v>
      </c>
      <c r="I216">
        <v>355</v>
      </c>
      <c r="J216">
        <f t="shared" si="6"/>
        <v>144.16626658884064</v>
      </c>
    </row>
    <row r="217" spans="2:10" x14ac:dyDescent="0.25">
      <c r="B217">
        <v>215</v>
      </c>
      <c r="C217">
        <v>215</v>
      </c>
      <c r="D217">
        <v>328</v>
      </c>
      <c r="E217">
        <v>17.1489203778779</v>
      </c>
      <c r="F217">
        <v>-0.387234549231884</v>
      </c>
      <c r="G217">
        <v>44.642573373341698</v>
      </c>
      <c r="H217">
        <v>256</v>
      </c>
      <c r="I217">
        <v>356</v>
      </c>
      <c r="J217">
        <f t="shared" si="6"/>
        <v>144.16185252593584</v>
      </c>
    </row>
    <row r="218" spans="2:10" x14ac:dyDescent="0.25">
      <c r="B218">
        <v>216</v>
      </c>
      <c r="C218">
        <v>216</v>
      </c>
      <c r="D218">
        <v>328</v>
      </c>
      <c r="E218">
        <v>17.1489203778779</v>
      </c>
      <c r="F218">
        <v>-0.38721942475844701</v>
      </c>
      <c r="G218">
        <v>44.254280110969198</v>
      </c>
      <c r="H218">
        <v>257</v>
      </c>
      <c r="I218">
        <v>357</v>
      </c>
      <c r="J218">
        <f t="shared" si="6"/>
        <v>144.15689169864851</v>
      </c>
    </row>
    <row r="219" spans="2:10" x14ac:dyDescent="0.25">
      <c r="B219">
        <v>217</v>
      </c>
      <c r="C219">
        <v>217</v>
      </c>
      <c r="D219">
        <v>328</v>
      </c>
      <c r="E219">
        <v>17.1489203778779</v>
      </c>
      <c r="F219">
        <v>-0.42821855102393203</v>
      </c>
      <c r="G219">
        <v>46.6960003985292</v>
      </c>
      <c r="H219">
        <v>258</v>
      </c>
      <c r="I219">
        <v>358</v>
      </c>
      <c r="J219">
        <f t="shared" si="6"/>
        <v>157.60460511372759</v>
      </c>
    </row>
    <row r="220" spans="2:10" x14ac:dyDescent="0.25">
      <c r="B220">
        <v>218</v>
      </c>
      <c r="C220">
        <v>218</v>
      </c>
      <c r="D220">
        <v>328</v>
      </c>
      <c r="E220">
        <v>17.1489203778779</v>
      </c>
      <c r="F220">
        <v>-0.48491536049350997</v>
      </c>
      <c r="G220">
        <v>50.123164891436602</v>
      </c>
      <c r="H220">
        <v>259</v>
      </c>
      <c r="I220">
        <v>359</v>
      </c>
      <c r="J220">
        <f t="shared" si="6"/>
        <v>176.20115861974915</v>
      </c>
    </row>
    <row r="221" spans="2:10" x14ac:dyDescent="0.25">
      <c r="B221">
        <v>219</v>
      </c>
      <c r="C221">
        <v>219</v>
      </c>
      <c r="D221">
        <v>328</v>
      </c>
      <c r="E221">
        <v>17.1489203778779</v>
      </c>
      <c r="F221">
        <v>-0.48495403320750002</v>
      </c>
      <c r="G221">
        <v>49.640840602780401</v>
      </c>
      <c r="H221">
        <v>260</v>
      </c>
      <c r="I221">
        <v>360</v>
      </c>
      <c r="J221">
        <f t="shared" si="6"/>
        <v>176.21384326993791</v>
      </c>
    </row>
    <row r="222" spans="2:10" x14ac:dyDescent="0.25">
      <c r="B222">
        <v>220</v>
      </c>
      <c r="C222">
        <v>220</v>
      </c>
      <c r="D222">
        <v>328</v>
      </c>
      <c r="E222">
        <v>17.1489203778779</v>
      </c>
      <c r="F222">
        <v>-0.49423705708617599</v>
      </c>
      <c r="G222">
        <v>49.7685661455656</v>
      </c>
      <c r="H222">
        <v>261</v>
      </c>
      <c r="I222">
        <v>361</v>
      </c>
      <c r="J222">
        <f t="shared" si="6"/>
        <v>179.25867510214363</v>
      </c>
    </row>
    <row r="223" spans="2:10" x14ac:dyDescent="0.25">
      <c r="B223">
        <v>221</v>
      </c>
      <c r="C223">
        <v>221</v>
      </c>
      <c r="D223">
        <v>328</v>
      </c>
      <c r="E223">
        <v>17.1489203778779</v>
      </c>
      <c r="F223">
        <v>-0.494274311242696</v>
      </c>
      <c r="G223">
        <v>49.276750608653103</v>
      </c>
      <c r="H223">
        <v>262</v>
      </c>
      <c r="I223">
        <v>362</v>
      </c>
      <c r="J223">
        <f t="shared" si="6"/>
        <v>179.27089446548217</v>
      </c>
    </row>
    <row r="224" spans="2:10" x14ac:dyDescent="0.25">
      <c r="B224">
        <v>222</v>
      </c>
      <c r="C224">
        <v>222</v>
      </c>
      <c r="D224">
        <v>328</v>
      </c>
      <c r="E224">
        <v>17.1489203778779</v>
      </c>
      <c r="F224">
        <v>-0.494235891269796</v>
      </c>
      <c r="G224">
        <v>48.780017419144897</v>
      </c>
      <c r="H224">
        <v>263</v>
      </c>
      <c r="I224">
        <v>363</v>
      </c>
      <c r="J224">
        <f t="shared" si="6"/>
        <v>179.25829271437101</v>
      </c>
    </row>
    <row r="225" spans="2:10" x14ac:dyDescent="0.25">
      <c r="B225">
        <v>223</v>
      </c>
      <c r="C225">
        <v>223</v>
      </c>
      <c r="D225">
        <v>328</v>
      </c>
      <c r="E225">
        <v>17.1489203778779</v>
      </c>
      <c r="F225">
        <v>-0.494247994570716</v>
      </c>
      <c r="G225">
        <v>48.286544035833003</v>
      </c>
      <c r="H225">
        <v>264</v>
      </c>
      <c r="I225">
        <v>364</v>
      </c>
      <c r="J225">
        <f t="shared" si="6"/>
        <v>179.26226259707272</v>
      </c>
    </row>
    <row r="226" spans="2:10" x14ac:dyDescent="0.25">
      <c r="B226">
        <v>224</v>
      </c>
      <c r="C226">
        <v>224</v>
      </c>
      <c r="D226">
        <v>328</v>
      </c>
      <c r="E226">
        <v>17.1489203778779</v>
      </c>
      <c r="F226">
        <v>-0.494277405557845</v>
      </c>
      <c r="G226">
        <v>47.7941195224643</v>
      </c>
      <c r="H226">
        <v>265</v>
      </c>
      <c r="I226">
        <v>365</v>
      </c>
      <c r="J226">
        <f t="shared" si="6"/>
        <v>179.27190940085109</v>
      </c>
    </row>
    <row r="227" spans="2:10" x14ac:dyDescent="0.25">
      <c r="B227">
        <v>225</v>
      </c>
      <c r="C227">
        <v>225</v>
      </c>
      <c r="D227">
        <v>328</v>
      </c>
      <c r="E227">
        <v>17.1489203778779</v>
      </c>
      <c r="F227">
        <v>-0.48158755354668298</v>
      </c>
      <c r="G227">
        <v>46.525761144225598</v>
      </c>
      <c r="H227">
        <v>266</v>
      </c>
      <c r="I227">
        <v>366</v>
      </c>
      <c r="J227">
        <f t="shared" si="6"/>
        <v>175.10963794118993</v>
      </c>
    </row>
    <row r="228" spans="2:10" x14ac:dyDescent="0.25">
      <c r="B228">
        <v>226</v>
      </c>
      <c r="C228">
        <v>226</v>
      </c>
      <c r="D228">
        <v>328</v>
      </c>
      <c r="E228">
        <v>17.1489203778779</v>
      </c>
      <c r="F228">
        <v>-0.45879337207288201</v>
      </c>
      <c r="G228">
        <v>44.6765227022508</v>
      </c>
      <c r="H228">
        <v>267</v>
      </c>
      <c r="I228">
        <v>367</v>
      </c>
      <c r="J228">
        <f t="shared" si="6"/>
        <v>167.63314641778322</v>
      </c>
    </row>
    <row r="229" spans="2:10" x14ac:dyDescent="0.25">
      <c r="B229">
        <v>227</v>
      </c>
      <c r="C229">
        <v>227</v>
      </c>
      <c r="D229">
        <v>328</v>
      </c>
      <c r="E229">
        <v>17.1489203778779</v>
      </c>
      <c r="F229">
        <v>-0.43143930965810601</v>
      </c>
      <c r="G229">
        <v>42.603839647706202</v>
      </c>
      <c r="H229">
        <v>268</v>
      </c>
      <c r="I229">
        <v>368</v>
      </c>
      <c r="J229">
        <f t="shared" si="6"/>
        <v>158.66101394573667</v>
      </c>
    </row>
    <row r="230" spans="2:10" x14ac:dyDescent="0.25">
      <c r="B230">
        <v>228</v>
      </c>
      <c r="C230">
        <v>228</v>
      </c>
      <c r="D230">
        <v>328</v>
      </c>
      <c r="E230">
        <v>17.1489203778779</v>
      </c>
      <c r="F230">
        <v>-0.40378249960565799</v>
      </c>
      <c r="G230">
        <v>40.568305355006103</v>
      </c>
      <c r="H230">
        <v>269</v>
      </c>
      <c r="I230">
        <v>369</v>
      </c>
      <c r="J230">
        <f t="shared" si="6"/>
        <v>149.58958024853371</v>
      </c>
    </row>
    <row r="231" spans="2:10" x14ac:dyDescent="0.25">
      <c r="B231">
        <v>229</v>
      </c>
      <c r="C231">
        <v>229</v>
      </c>
      <c r="D231">
        <v>328</v>
      </c>
      <c r="E231">
        <v>17.1489203778779</v>
      </c>
      <c r="F231">
        <v>-0.37223881326149399</v>
      </c>
      <c r="G231">
        <v>38.366532733783103</v>
      </c>
      <c r="H231">
        <v>270</v>
      </c>
      <c r="I231">
        <v>370</v>
      </c>
      <c r="J231">
        <f t="shared" si="6"/>
        <v>139.24325112764791</v>
      </c>
    </row>
    <row r="232" spans="2:10" x14ac:dyDescent="0.25">
      <c r="B232">
        <v>230</v>
      </c>
      <c r="C232">
        <v>230</v>
      </c>
      <c r="D232">
        <v>328</v>
      </c>
      <c r="E232">
        <v>17.1489203778779</v>
      </c>
      <c r="F232">
        <v>-0.33928493042557101</v>
      </c>
      <c r="G232">
        <v>36.148876481709898</v>
      </c>
      <c r="H232">
        <v>271</v>
      </c>
      <c r="I232">
        <v>371</v>
      </c>
      <c r="J232">
        <f t="shared" si="6"/>
        <v>128.43437755746521</v>
      </c>
    </row>
    <row r="233" spans="2:10" x14ac:dyDescent="0.25">
      <c r="B233">
        <v>231</v>
      </c>
      <c r="C233">
        <v>231</v>
      </c>
      <c r="D233">
        <v>328</v>
      </c>
      <c r="E233">
        <v>17.1489203778779</v>
      </c>
      <c r="F233">
        <v>-0.30481913877147399</v>
      </c>
      <c r="G233">
        <v>33.913973010309</v>
      </c>
      <c r="H233">
        <v>272</v>
      </c>
      <c r="I233">
        <v>372</v>
      </c>
      <c r="J233">
        <f t="shared" si="6"/>
        <v>117.12959789492136</v>
      </c>
    </row>
    <row r="234" spans="2:10" x14ac:dyDescent="0.25">
      <c r="B234">
        <v>232</v>
      </c>
      <c r="C234">
        <v>232</v>
      </c>
      <c r="D234">
        <v>328</v>
      </c>
      <c r="E234">
        <v>17.1489203778779</v>
      </c>
      <c r="F234">
        <v>-0.27300785556663398</v>
      </c>
      <c r="G234">
        <v>31.891344578476101</v>
      </c>
      <c r="H234">
        <v>273</v>
      </c>
      <c r="I234">
        <v>373</v>
      </c>
      <c r="J234">
        <f t="shared" si="6"/>
        <v>106.69549700373385</v>
      </c>
    </row>
    <row r="235" spans="2:10" x14ac:dyDescent="0.25">
      <c r="B235">
        <v>233</v>
      </c>
      <c r="C235">
        <v>233</v>
      </c>
      <c r="D235">
        <v>328</v>
      </c>
      <c r="E235">
        <v>17.1489203778779</v>
      </c>
      <c r="F235">
        <v>-0.23795125726093</v>
      </c>
      <c r="G235">
        <v>29.7603370127072</v>
      </c>
      <c r="H235">
        <v>274</v>
      </c>
      <c r="I235">
        <v>374</v>
      </c>
      <c r="J235">
        <f t="shared" si="6"/>
        <v>95.196932759462939</v>
      </c>
    </row>
    <row r="236" spans="2:10" x14ac:dyDescent="0.25">
      <c r="B236">
        <v>234</v>
      </c>
      <c r="C236">
        <v>234</v>
      </c>
      <c r="D236">
        <v>328</v>
      </c>
      <c r="E236">
        <v>17.1489203778779</v>
      </c>
      <c r="F236">
        <v>-0.20333789360649401</v>
      </c>
      <c r="G236">
        <v>27.722490845415599</v>
      </c>
      <c r="H236">
        <v>275</v>
      </c>
      <c r="I236">
        <v>375</v>
      </c>
      <c r="J236">
        <f t="shared" si="6"/>
        <v>83.843749480807944</v>
      </c>
    </row>
    <row r="237" spans="2:10" x14ac:dyDescent="0.25">
      <c r="B237">
        <v>235</v>
      </c>
      <c r="C237">
        <v>235</v>
      </c>
      <c r="D237">
        <v>328</v>
      </c>
      <c r="E237">
        <v>17.1489203778779</v>
      </c>
      <c r="F237">
        <v>-0.16919931814021699</v>
      </c>
      <c r="G237">
        <v>25.778085603029002</v>
      </c>
      <c r="H237">
        <v>276</v>
      </c>
      <c r="I237">
        <v>376</v>
      </c>
      <c r="J237">
        <f t="shared" si="6"/>
        <v>72.646296727869071</v>
      </c>
    </row>
    <row r="238" spans="2:10" x14ac:dyDescent="0.25">
      <c r="B238">
        <v>236</v>
      </c>
      <c r="C238">
        <v>236</v>
      </c>
      <c r="D238">
        <v>328</v>
      </c>
      <c r="E238">
        <v>17.1489203778779</v>
      </c>
      <c r="F238">
        <v>-0.13274496405466599</v>
      </c>
      <c r="G238">
        <v>23.7861685806112</v>
      </c>
      <c r="H238">
        <v>277</v>
      </c>
      <c r="I238">
        <v>377</v>
      </c>
      <c r="J238">
        <f t="shared" si="6"/>
        <v>60.689268587808343</v>
      </c>
    </row>
    <row r="239" spans="2:10" x14ac:dyDescent="0.25">
      <c r="B239">
        <v>237</v>
      </c>
      <c r="C239">
        <v>237</v>
      </c>
      <c r="D239">
        <v>328</v>
      </c>
      <c r="E239">
        <v>17.1489203778779</v>
      </c>
      <c r="F239">
        <v>-9.6358720913201801E-2</v>
      </c>
      <c r="G239">
        <v>21.8704977026248</v>
      </c>
      <c r="H239">
        <v>278</v>
      </c>
      <c r="I239">
        <v>378</v>
      </c>
      <c r="J239">
        <f t="shared" si="6"/>
        <v>48.754580837408092</v>
      </c>
    </row>
    <row r="240" spans="2:10" x14ac:dyDescent="0.25">
      <c r="B240">
        <v>238</v>
      </c>
      <c r="C240">
        <v>238</v>
      </c>
      <c r="D240">
        <v>328</v>
      </c>
      <c r="E240">
        <v>17.1489203778779</v>
      </c>
      <c r="F240">
        <v>-5.9622315071919403E-2</v>
      </c>
      <c r="G240">
        <v>20.010791501330001</v>
      </c>
      <c r="H240">
        <v>279</v>
      </c>
      <c r="I240">
        <v>379</v>
      </c>
      <c r="J240">
        <f t="shared" si="6"/>
        <v>36.705039721467465</v>
      </c>
    </row>
    <row r="241" spans="2:10" x14ac:dyDescent="0.25">
      <c r="B241">
        <v>239</v>
      </c>
      <c r="C241">
        <v>239</v>
      </c>
      <c r="D241">
        <v>328</v>
      </c>
      <c r="E241">
        <v>17.1489203778779</v>
      </c>
      <c r="F241">
        <v>-2.24012116683814E-2</v>
      </c>
      <c r="G241">
        <v>18.201777326291801</v>
      </c>
      <c r="H241">
        <v>280</v>
      </c>
      <c r="I241">
        <v>380</v>
      </c>
      <c r="J241">
        <f t="shared" si="6"/>
        <v>24.496517805106997</v>
      </c>
    </row>
    <row r="242" spans="2:10" x14ac:dyDescent="0.25">
      <c r="B242">
        <v>240</v>
      </c>
      <c r="C242">
        <v>240</v>
      </c>
      <c r="D242">
        <v>328</v>
      </c>
      <c r="E242">
        <v>17.1489203778779</v>
      </c>
      <c r="F242">
        <v>1.5298367310635601E-2</v>
      </c>
      <c r="G242">
        <v>16.445195481588598</v>
      </c>
      <c r="H242">
        <v>281</v>
      </c>
      <c r="I242">
        <v>381</v>
      </c>
      <c r="J242">
        <f t="shared" si="6"/>
        <v>12.131055899989423</v>
      </c>
    </row>
    <row r="243" spans="2:10" x14ac:dyDescent="0.25">
      <c r="B243">
        <v>241</v>
      </c>
      <c r="C243">
        <v>241</v>
      </c>
      <c r="D243">
        <v>328</v>
      </c>
      <c r="E243">
        <v>17.1489203778779</v>
      </c>
      <c r="F243">
        <v>5.0857535482466798E-2</v>
      </c>
      <c r="G243">
        <v>14.8603312811669</v>
      </c>
      <c r="H243">
        <v>282</v>
      </c>
      <c r="I243">
        <v>382</v>
      </c>
      <c r="J243">
        <f t="shared" si="6"/>
        <v>0.46764873962878895</v>
      </c>
    </row>
    <row r="244" spans="2:10" x14ac:dyDescent="0.25">
      <c r="B244">
        <v>242</v>
      </c>
      <c r="C244">
        <v>242</v>
      </c>
      <c r="D244">
        <v>328</v>
      </c>
      <c r="E244">
        <v>17.1489203778779</v>
      </c>
      <c r="F244">
        <v>8.3938326559573104E-2</v>
      </c>
      <c r="G244">
        <v>13.4556340092567</v>
      </c>
      <c r="H244">
        <v>283</v>
      </c>
      <c r="I244">
        <v>383</v>
      </c>
      <c r="J244">
        <f t="shared" si="6"/>
        <v>-10.382850733662078</v>
      </c>
    </row>
    <row r="245" spans="2:10" x14ac:dyDescent="0.25">
      <c r="B245">
        <v>243</v>
      </c>
      <c r="C245">
        <v>243</v>
      </c>
      <c r="D245">
        <v>328</v>
      </c>
      <c r="E245">
        <v>17.1489203778779</v>
      </c>
      <c r="F245">
        <v>0.115883672471451</v>
      </c>
      <c r="G245">
        <v>12.165922461605501</v>
      </c>
      <c r="H245">
        <v>284</v>
      </c>
      <c r="I245">
        <v>384</v>
      </c>
      <c r="J245">
        <f t="shared" si="6"/>
        <v>-20.860924192758027</v>
      </c>
    </row>
    <row r="246" spans="2:10" x14ac:dyDescent="0.25">
      <c r="B246">
        <v>244</v>
      </c>
      <c r="C246">
        <v>244</v>
      </c>
      <c r="D246">
        <v>328</v>
      </c>
      <c r="E246">
        <v>17.1489203778779</v>
      </c>
      <c r="F246">
        <v>0.14685869847385</v>
      </c>
      <c r="G246">
        <v>10.9808550419762</v>
      </c>
      <c r="H246">
        <v>285</v>
      </c>
      <c r="I246">
        <v>385</v>
      </c>
      <c r="J246">
        <f t="shared" si="6"/>
        <v>-31.020732721544896</v>
      </c>
    </row>
    <row r="247" spans="2:10" x14ac:dyDescent="0.25">
      <c r="B247">
        <v>245</v>
      </c>
      <c r="C247">
        <v>245</v>
      </c>
      <c r="D247">
        <v>328</v>
      </c>
      <c r="E247">
        <v>17.1489203778779</v>
      </c>
      <c r="F247">
        <v>0.17888605467468599</v>
      </c>
      <c r="G247">
        <v>9.8145921362157793</v>
      </c>
      <c r="H247">
        <v>286</v>
      </c>
      <c r="I247">
        <v>386</v>
      </c>
      <c r="J247">
        <f t="shared" si="6"/>
        <v>-41.525705555419108</v>
      </c>
    </row>
    <row r="248" spans="2:10" x14ac:dyDescent="0.25">
      <c r="B248">
        <v>246</v>
      </c>
      <c r="C248">
        <v>246</v>
      </c>
      <c r="D248">
        <v>328</v>
      </c>
      <c r="E248">
        <v>17.1489203778779</v>
      </c>
      <c r="F248">
        <v>0.2103029123397</v>
      </c>
      <c r="G248">
        <v>8.7368038842899001</v>
      </c>
      <c r="H248">
        <v>287</v>
      </c>
      <c r="I248">
        <v>387</v>
      </c>
      <c r="J248">
        <f t="shared" si="6"/>
        <v>-51.830434869543694</v>
      </c>
    </row>
    <row r="249" spans="2:10" x14ac:dyDescent="0.25">
      <c r="B249">
        <v>247</v>
      </c>
      <c r="C249">
        <v>247</v>
      </c>
      <c r="D249">
        <v>328</v>
      </c>
      <c r="E249">
        <v>17.1489203778779</v>
      </c>
      <c r="F249">
        <v>0.229389939342063</v>
      </c>
      <c r="G249">
        <v>8.2027127435374396</v>
      </c>
      <c r="H249">
        <v>288</v>
      </c>
      <c r="I249">
        <v>388</v>
      </c>
      <c r="J249">
        <f t="shared" si="6"/>
        <v>-58.090979726318764</v>
      </c>
    </row>
    <row r="250" spans="2:10" x14ac:dyDescent="0.25">
      <c r="B250">
        <v>248</v>
      </c>
      <c r="C250">
        <v>248</v>
      </c>
      <c r="D250">
        <v>328</v>
      </c>
      <c r="E250">
        <v>17.1489203778779</v>
      </c>
      <c r="F250">
        <v>0.22938363300142101</v>
      </c>
      <c r="G250">
        <v>8.4323423238239208</v>
      </c>
      <c r="H250">
        <v>289</v>
      </c>
      <c r="I250">
        <v>389</v>
      </c>
      <c r="J250">
        <f t="shared" si="6"/>
        <v>-58.088911246588196</v>
      </c>
    </row>
    <row r="251" spans="2:10" x14ac:dyDescent="0.25">
      <c r="B251">
        <v>249</v>
      </c>
      <c r="C251">
        <v>249</v>
      </c>
      <c r="D251">
        <v>328</v>
      </c>
      <c r="E251">
        <v>17.1489203778779</v>
      </c>
      <c r="F251">
        <v>0.229367034272979</v>
      </c>
      <c r="G251">
        <v>8.6623401097777002</v>
      </c>
      <c r="H251">
        <v>290</v>
      </c>
      <c r="I251">
        <v>390</v>
      </c>
      <c r="J251">
        <f t="shared" si="6"/>
        <v>-58.083466863659211</v>
      </c>
    </row>
    <row r="252" spans="2:10" x14ac:dyDescent="0.25">
      <c r="B252">
        <v>250</v>
      </c>
      <c r="C252">
        <v>250</v>
      </c>
      <c r="D252">
        <v>328</v>
      </c>
      <c r="E252">
        <v>17.1489203778779</v>
      </c>
      <c r="F252">
        <v>0.229391110550411</v>
      </c>
      <c r="G252">
        <v>8.8908403980630997</v>
      </c>
      <c r="H252">
        <v>291</v>
      </c>
      <c r="I252">
        <v>391</v>
      </c>
      <c r="J252">
        <f t="shared" si="6"/>
        <v>-58.091363882656907</v>
      </c>
    </row>
    <row r="253" spans="2:10" x14ac:dyDescent="0.25">
      <c r="B253">
        <v>251</v>
      </c>
      <c r="C253">
        <v>251</v>
      </c>
      <c r="D253">
        <v>328</v>
      </c>
      <c r="E253">
        <v>17.1489203778779</v>
      </c>
      <c r="F253">
        <v>0.22939355304044001</v>
      </c>
      <c r="G253">
        <v>9.1201460214624994</v>
      </c>
      <c r="H253">
        <v>292</v>
      </c>
      <c r="I253">
        <v>392</v>
      </c>
      <c r="J253">
        <f t="shared" si="6"/>
        <v>-58.092165019386428</v>
      </c>
    </row>
    <row r="254" spans="2:10" x14ac:dyDescent="0.25">
      <c r="B254">
        <v>252</v>
      </c>
      <c r="C254">
        <v>252</v>
      </c>
      <c r="D254">
        <v>328</v>
      </c>
      <c r="E254">
        <v>17.1489203778779</v>
      </c>
      <c r="F254">
        <v>0.22939428294866601</v>
      </c>
      <c r="G254">
        <v>9.3495147576232505</v>
      </c>
      <c r="H254">
        <v>293</v>
      </c>
      <c r="I254">
        <v>393</v>
      </c>
      <c r="J254">
        <f t="shared" si="6"/>
        <v>-58.092404429284556</v>
      </c>
    </row>
    <row r="255" spans="2:10" x14ac:dyDescent="0.25">
      <c r="B255">
        <v>253</v>
      </c>
      <c r="C255">
        <v>253</v>
      </c>
      <c r="D255">
        <v>328</v>
      </c>
      <c r="E255">
        <v>17.1489203778779</v>
      </c>
      <c r="F255">
        <v>0.229380825397934</v>
      </c>
      <c r="G255">
        <v>9.5793531397460896</v>
      </c>
      <c r="H255">
        <v>294</v>
      </c>
      <c r="I255">
        <v>394</v>
      </c>
      <c r="J255">
        <f t="shared" si="6"/>
        <v>-58.087990352644454</v>
      </c>
    </row>
    <row r="256" spans="2:10" x14ac:dyDescent="0.25">
      <c r="B256">
        <v>254</v>
      </c>
      <c r="C256">
        <v>254</v>
      </c>
      <c r="D256">
        <v>328</v>
      </c>
      <c r="E256">
        <v>17.1489203778779</v>
      </c>
      <c r="F256">
        <v>0.22939615432552499</v>
      </c>
      <c r="G256">
        <v>9.8082434394611102</v>
      </c>
      <c r="H256">
        <v>295</v>
      </c>
      <c r="I256">
        <v>395</v>
      </c>
      <c r="J256">
        <f t="shared" si="6"/>
        <v>-58.093018240894295</v>
      </c>
    </row>
    <row r="257" spans="2:10" x14ac:dyDescent="0.25">
      <c r="B257">
        <v>255</v>
      </c>
      <c r="C257">
        <v>255</v>
      </c>
      <c r="D257">
        <v>328</v>
      </c>
      <c r="E257">
        <v>17.1489203778779</v>
      </c>
      <c r="F257">
        <v>0.229382185377422</v>
      </c>
      <c r="G257">
        <v>10.038072631177799</v>
      </c>
      <c r="H257">
        <v>296</v>
      </c>
      <c r="I257">
        <v>396</v>
      </c>
      <c r="J257">
        <f t="shared" si="6"/>
        <v>-58.088436425916512</v>
      </c>
    </row>
    <row r="258" spans="2:10" x14ac:dyDescent="0.25">
      <c r="B258">
        <v>256</v>
      </c>
      <c r="C258">
        <v>256</v>
      </c>
      <c r="D258">
        <v>328</v>
      </c>
      <c r="E258">
        <v>17.1489203778779</v>
      </c>
      <c r="F258">
        <v>0.229366595092342</v>
      </c>
      <c r="G258">
        <v>10.267922525107601</v>
      </c>
      <c r="H258">
        <v>297</v>
      </c>
      <c r="I258">
        <v>397</v>
      </c>
      <c r="J258">
        <f t="shared" si="6"/>
        <v>-58.083322812410273</v>
      </c>
    </row>
    <row r="259" spans="2:10" x14ac:dyDescent="0.25">
      <c r="B259">
        <v>257</v>
      </c>
      <c r="C259">
        <v>257</v>
      </c>
      <c r="D259">
        <v>328</v>
      </c>
      <c r="E259">
        <v>17.1489203778779</v>
      </c>
      <c r="F259">
        <v>0.229368756883015</v>
      </c>
      <c r="G259">
        <v>10.4972264282704</v>
      </c>
      <c r="H259">
        <v>298</v>
      </c>
      <c r="I259">
        <v>398</v>
      </c>
      <c r="J259">
        <f t="shared" ref="J259:J322" si="7">E259-D259*F259</f>
        <v>-58.084031879751024</v>
      </c>
    </row>
    <row r="260" spans="2:10" x14ac:dyDescent="0.25">
      <c r="B260">
        <v>258</v>
      </c>
      <c r="C260">
        <v>258</v>
      </c>
      <c r="D260">
        <v>328</v>
      </c>
      <c r="E260">
        <v>17.1489203778779</v>
      </c>
      <c r="F260">
        <v>0.22938914336173999</v>
      </c>
      <c r="G260">
        <v>10.726024363749101</v>
      </c>
      <c r="H260">
        <v>299</v>
      </c>
      <c r="I260">
        <v>399</v>
      </c>
      <c r="J260">
        <f t="shared" si="7"/>
        <v>-58.090718644772821</v>
      </c>
    </row>
    <row r="261" spans="2:10" x14ac:dyDescent="0.25">
      <c r="B261">
        <v>259</v>
      </c>
      <c r="C261">
        <v>259</v>
      </c>
      <c r="D261">
        <v>328</v>
      </c>
      <c r="E261">
        <v>17.1489203778779</v>
      </c>
      <c r="F261">
        <v>0.22937032307188501</v>
      </c>
      <c r="G261">
        <v>10.955921654937001</v>
      </c>
      <c r="H261">
        <v>300</v>
      </c>
      <c r="I261">
        <v>400</v>
      </c>
      <c r="J261">
        <f t="shared" si="7"/>
        <v>-58.084545589700383</v>
      </c>
    </row>
    <row r="262" spans="2:10" x14ac:dyDescent="0.25">
      <c r="B262">
        <v>260</v>
      </c>
      <c r="C262">
        <v>260</v>
      </c>
      <c r="D262">
        <v>328</v>
      </c>
      <c r="E262">
        <v>17.1489203778779</v>
      </c>
      <c r="F262">
        <v>0.22935776189753601</v>
      </c>
      <c r="G262">
        <v>11.1856185685419</v>
      </c>
      <c r="H262">
        <v>301</v>
      </c>
      <c r="I262">
        <v>401</v>
      </c>
      <c r="J262">
        <f t="shared" si="7"/>
        <v>-58.080425524513913</v>
      </c>
    </row>
    <row r="263" spans="2:10" x14ac:dyDescent="0.25">
      <c r="B263">
        <v>261</v>
      </c>
      <c r="C263">
        <v>261</v>
      </c>
      <c r="D263">
        <v>328</v>
      </c>
      <c r="E263">
        <v>17.1489203778779</v>
      </c>
      <c r="F263">
        <v>0.22939633507274601</v>
      </c>
      <c r="G263">
        <v>11.4140120010592</v>
      </c>
      <c r="H263">
        <v>302</v>
      </c>
      <c r="I263">
        <v>402</v>
      </c>
      <c r="J263">
        <f t="shared" si="7"/>
        <v>-58.093077525982793</v>
      </c>
    </row>
    <row r="264" spans="2:10" x14ac:dyDescent="0.25">
      <c r="B264">
        <v>262</v>
      </c>
      <c r="C264">
        <v>262</v>
      </c>
      <c r="D264">
        <v>328</v>
      </c>
      <c r="E264">
        <v>17.1489203778779</v>
      </c>
      <c r="F264">
        <v>0.22937832971910399</v>
      </c>
      <c r="G264">
        <v>11.6438404646194</v>
      </c>
      <c r="H264">
        <v>303</v>
      </c>
      <c r="I264">
        <v>403</v>
      </c>
      <c r="J264">
        <f t="shared" si="7"/>
        <v>-58.087171769988203</v>
      </c>
    </row>
    <row r="265" spans="2:10" x14ac:dyDescent="0.25">
      <c r="B265">
        <v>263</v>
      </c>
      <c r="C265">
        <v>263</v>
      </c>
      <c r="D265">
        <v>328</v>
      </c>
      <c r="E265">
        <v>17.1489203778779</v>
      </c>
      <c r="F265">
        <v>0.22938482813302299</v>
      </c>
      <c r="G265">
        <v>11.8730693308183</v>
      </c>
      <c r="H265">
        <v>304</v>
      </c>
      <c r="I265">
        <v>404</v>
      </c>
      <c r="J265">
        <f t="shared" si="7"/>
        <v>-58.089303249753641</v>
      </c>
    </row>
    <row r="266" spans="2:10" x14ac:dyDescent="0.25">
      <c r="B266">
        <v>264</v>
      </c>
      <c r="C266">
        <v>264</v>
      </c>
      <c r="D266">
        <v>328</v>
      </c>
      <c r="E266">
        <v>17.1489203778779</v>
      </c>
      <c r="F266">
        <v>0.229353985415227</v>
      </c>
      <c r="G266">
        <v>12.1031326987429</v>
      </c>
      <c r="H266">
        <v>305</v>
      </c>
      <c r="I266">
        <v>405</v>
      </c>
      <c r="J266">
        <f t="shared" si="7"/>
        <v>-58.079186838316559</v>
      </c>
    </row>
    <row r="267" spans="2:10" x14ac:dyDescent="0.25">
      <c r="B267">
        <v>265</v>
      </c>
      <c r="C267">
        <v>265</v>
      </c>
      <c r="D267">
        <v>328</v>
      </c>
      <c r="E267">
        <v>17.1489203778779</v>
      </c>
      <c r="F267">
        <v>0.22936415102615099</v>
      </c>
      <c r="G267">
        <v>12.332273206328701</v>
      </c>
      <c r="H267">
        <v>306</v>
      </c>
      <c r="I267">
        <v>406</v>
      </c>
      <c r="J267">
        <f t="shared" si="7"/>
        <v>-58.08252115869962</v>
      </c>
    </row>
    <row r="268" spans="2:10" x14ac:dyDescent="0.25">
      <c r="B268">
        <v>266</v>
      </c>
      <c r="C268">
        <v>266</v>
      </c>
      <c r="D268">
        <v>328</v>
      </c>
      <c r="E268">
        <v>17.1489203778779</v>
      </c>
      <c r="F268">
        <v>0.229382056386191</v>
      </c>
      <c r="G268">
        <v>12.561279250154</v>
      </c>
      <c r="H268">
        <v>307</v>
      </c>
      <c r="I268">
        <v>407</v>
      </c>
      <c r="J268">
        <f t="shared" si="7"/>
        <v>-58.088394116792742</v>
      </c>
    </row>
    <row r="269" spans="2:10" x14ac:dyDescent="0.25">
      <c r="B269">
        <v>267</v>
      </c>
      <c r="C269">
        <v>267</v>
      </c>
      <c r="D269">
        <v>328</v>
      </c>
      <c r="E269">
        <v>17.1489203778779</v>
      </c>
      <c r="F269">
        <v>0.22935405569067599</v>
      </c>
      <c r="G269">
        <v>12.791193319754999</v>
      </c>
      <c r="H269">
        <v>308</v>
      </c>
      <c r="I269">
        <v>408</v>
      </c>
      <c r="J269">
        <f t="shared" si="7"/>
        <v>-58.079209888663826</v>
      </c>
    </row>
    <row r="270" spans="2:10" x14ac:dyDescent="0.25">
      <c r="B270">
        <v>268</v>
      </c>
      <c r="C270">
        <v>268</v>
      </c>
      <c r="D270">
        <v>329</v>
      </c>
      <c r="E270">
        <v>17.378309241933799</v>
      </c>
      <c r="F270">
        <v>0.34850515259120202</v>
      </c>
      <c r="G270">
        <v>10.7567113427009</v>
      </c>
      <c r="H270">
        <v>309</v>
      </c>
      <c r="I270">
        <v>409</v>
      </c>
      <c r="J270">
        <f t="shared" si="7"/>
        <v>-97.279885960571676</v>
      </c>
    </row>
    <row r="271" spans="2:10" x14ac:dyDescent="0.25">
      <c r="B271">
        <v>269</v>
      </c>
      <c r="C271">
        <v>269</v>
      </c>
      <c r="D271">
        <v>329</v>
      </c>
      <c r="E271">
        <v>17.378309241933799</v>
      </c>
      <c r="F271">
        <v>0.34848284914753602</v>
      </c>
      <c r="G271">
        <v>11.105617957278101</v>
      </c>
      <c r="H271">
        <v>310</v>
      </c>
      <c r="I271">
        <v>410</v>
      </c>
      <c r="J271">
        <f t="shared" si="7"/>
        <v>-97.272548127605546</v>
      </c>
    </row>
    <row r="272" spans="2:10" x14ac:dyDescent="0.25">
      <c r="B272">
        <v>270</v>
      </c>
      <c r="C272">
        <v>270</v>
      </c>
      <c r="D272">
        <v>329</v>
      </c>
      <c r="E272">
        <v>17.378309241933799</v>
      </c>
      <c r="F272">
        <v>0.30805394947172299</v>
      </c>
      <c r="G272">
        <v>12.1413921009145</v>
      </c>
      <c r="H272">
        <v>311</v>
      </c>
      <c r="I272">
        <v>411</v>
      </c>
      <c r="J272">
        <f t="shared" si="7"/>
        <v>-83.971440134263077</v>
      </c>
    </row>
    <row r="273" spans="2:10" x14ac:dyDescent="0.25">
      <c r="B273">
        <v>271</v>
      </c>
      <c r="C273">
        <v>271</v>
      </c>
      <c r="D273">
        <v>329</v>
      </c>
      <c r="E273">
        <v>17.378309241933799</v>
      </c>
      <c r="F273">
        <v>0.30805383099390699</v>
      </c>
      <c r="G273">
        <v>12.449447946031199</v>
      </c>
      <c r="H273">
        <v>312</v>
      </c>
      <c r="I273">
        <v>412</v>
      </c>
      <c r="J273">
        <f t="shared" si="7"/>
        <v>-83.971401155061585</v>
      </c>
    </row>
    <row r="274" spans="2:10" x14ac:dyDescent="0.25">
      <c r="B274">
        <v>272</v>
      </c>
      <c r="C274">
        <v>272</v>
      </c>
      <c r="D274">
        <v>329</v>
      </c>
      <c r="E274">
        <v>17.378309241933799</v>
      </c>
      <c r="F274">
        <v>0.30803223873542102</v>
      </c>
      <c r="G274">
        <v>12.7578256609024</v>
      </c>
      <c r="H274">
        <v>313</v>
      </c>
      <c r="I274">
        <v>413</v>
      </c>
      <c r="J274">
        <f t="shared" si="7"/>
        <v>-83.964297302019702</v>
      </c>
    </row>
    <row r="275" spans="2:10" x14ac:dyDescent="0.25">
      <c r="B275">
        <v>273</v>
      </c>
      <c r="C275">
        <v>273</v>
      </c>
      <c r="D275">
        <v>329</v>
      </c>
      <c r="E275">
        <v>17.378309241933799</v>
      </c>
      <c r="F275">
        <v>0.30806742592328201</v>
      </c>
      <c r="G275">
        <v>13.0653652790078</v>
      </c>
      <c r="H275">
        <v>314</v>
      </c>
      <c r="I275">
        <v>414</v>
      </c>
      <c r="J275">
        <f t="shared" si="7"/>
        <v>-83.97587388682598</v>
      </c>
    </row>
    <row r="276" spans="2:10" x14ac:dyDescent="0.25">
      <c r="B276">
        <v>274</v>
      </c>
      <c r="C276">
        <v>274</v>
      </c>
      <c r="D276">
        <v>329</v>
      </c>
      <c r="E276">
        <v>17.378309241933799</v>
      </c>
      <c r="F276">
        <v>0.30806628972380001</v>
      </c>
      <c r="G276">
        <v>13.373447475524401</v>
      </c>
      <c r="H276">
        <v>315</v>
      </c>
      <c r="I276">
        <v>415</v>
      </c>
      <c r="J276">
        <f t="shared" si="7"/>
        <v>-83.975500077196415</v>
      </c>
    </row>
    <row r="277" spans="2:10" x14ac:dyDescent="0.25">
      <c r="B277">
        <v>275</v>
      </c>
      <c r="C277">
        <v>275</v>
      </c>
      <c r="D277">
        <v>411</v>
      </c>
      <c r="E277">
        <v>42.639966854239503</v>
      </c>
      <c r="F277">
        <v>0.30807538118932498</v>
      </c>
      <c r="G277">
        <v>13.6808810224429</v>
      </c>
      <c r="H277">
        <v>316</v>
      </c>
      <c r="I277">
        <v>416</v>
      </c>
      <c r="J277">
        <f t="shared" si="7"/>
        <v>-83.979014814573063</v>
      </c>
    </row>
    <row r="278" spans="2:10" x14ac:dyDescent="0.25">
      <c r="B278">
        <v>276</v>
      </c>
      <c r="C278">
        <v>276</v>
      </c>
      <c r="D278">
        <v>411</v>
      </c>
      <c r="E278">
        <v>42.639966854239503</v>
      </c>
      <c r="F278">
        <v>0.30809050127986098</v>
      </c>
      <c r="G278">
        <v>13.987550235212399</v>
      </c>
      <c r="H278">
        <v>317</v>
      </c>
      <c r="I278">
        <v>417</v>
      </c>
      <c r="J278">
        <f t="shared" si="7"/>
        <v>-83.985229171783359</v>
      </c>
    </row>
    <row r="279" spans="2:10" x14ac:dyDescent="0.25">
      <c r="B279">
        <v>277</v>
      </c>
      <c r="C279">
        <v>277</v>
      </c>
      <c r="D279">
        <v>411</v>
      </c>
      <c r="E279">
        <v>42.639966854239503</v>
      </c>
      <c r="F279">
        <v>0.30809128349068798</v>
      </c>
      <c r="G279">
        <v>14.2955687730962</v>
      </c>
      <c r="H279">
        <v>318</v>
      </c>
      <c r="I279">
        <v>418</v>
      </c>
      <c r="J279">
        <f t="shared" si="7"/>
        <v>-83.985550660433262</v>
      </c>
    </row>
    <row r="280" spans="2:10" x14ac:dyDescent="0.25">
      <c r="B280">
        <v>278</v>
      </c>
      <c r="C280">
        <v>278</v>
      </c>
      <c r="D280">
        <v>411</v>
      </c>
      <c r="E280">
        <v>42.639966854239503</v>
      </c>
      <c r="F280">
        <v>0.30808690020832602</v>
      </c>
      <c r="G280">
        <v>14.604058935281801</v>
      </c>
      <c r="H280">
        <v>319</v>
      </c>
      <c r="I280">
        <v>419</v>
      </c>
      <c r="J280">
        <f t="shared" si="7"/>
        <v>-83.983749131382496</v>
      </c>
    </row>
    <row r="281" spans="2:10" x14ac:dyDescent="0.25">
      <c r="B281">
        <v>279</v>
      </c>
      <c r="C281">
        <v>279</v>
      </c>
      <c r="D281">
        <v>411</v>
      </c>
      <c r="E281">
        <v>42.639966854239503</v>
      </c>
      <c r="F281">
        <v>0.30811950770087798</v>
      </c>
      <c r="G281">
        <v>14.909211161160499</v>
      </c>
      <c r="H281">
        <v>320</v>
      </c>
      <c r="I281">
        <v>420</v>
      </c>
      <c r="J281">
        <f t="shared" si="7"/>
        <v>-83.997150810821353</v>
      </c>
    </row>
    <row r="282" spans="2:10" x14ac:dyDescent="0.25">
      <c r="B282">
        <v>280</v>
      </c>
      <c r="C282">
        <v>280</v>
      </c>
      <c r="D282">
        <v>411</v>
      </c>
      <c r="E282">
        <v>42.639966854239503</v>
      </c>
      <c r="F282">
        <v>0.30808112952477501</v>
      </c>
      <c r="G282">
        <v>15.220746326534501</v>
      </c>
      <c r="H282">
        <v>321</v>
      </c>
      <c r="I282">
        <v>421</v>
      </c>
      <c r="J282">
        <f t="shared" si="7"/>
        <v>-83.981377380443021</v>
      </c>
    </row>
    <row r="283" spans="2:10" x14ac:dyDescent="0.25">
      <c r="B283">
        <v>281</v>
      </c>
      <c r="C283">
        <v>281</v>
      </c>
      <c r="D283">
        <v>411</v>
      </c>
      <c r="E283">
        <v>42.639966854239503</v>
      </c>
      <c r="F283">
        <v>0.30808264914858002</v>
      </c>
      <c r="G283">
        <v>15.5286937291644</v>
      </c>
      <c r="H283">
        <v>322</v>
      </c>
      <c r="I283">
        <v>422</v>
      </c>
      <c r="J283">
        <f t="shared" si="7"/>
        <v>-83.98200194582688</v>
      </c>
    </row>
    <row r="284" spans="2:10" x14ac:dyDescent="0.25">
      <c r="B284">
        <v>282</v>
      </c>
      <c r="C284">
        <v>282</v>
      </c>
      <c r="D284">
        <v>411</v>
      </c>
      <c r="E284">
        <v>42.639966854239503</v>
      </c>
      <c r="F284">
        <v>0.30811549795122101</v>
      </c>
      <c r="G284">
        <v>15.833918532483199</v>
      </c>
      <c r="H284">
        <v>323</v>
      </c>
      <c r="I284">
        <v>423</v>
      </c>
      <c r="J284">
        <f t="shared" si="7"/>
        <v>-83.995502803712327</v>
      </c>
    </row>
    <row r="285" spans="2:10" x14ac:dyDescent="0.25">
      <c r="B285">
        <v>283</v>
      </c>
      <c r="C285">
        <v>283</v>
      </c>
      <c r="D285">
        <v>411</v>
      </c>
      <c r="E285">
        <v>42.639966854239503</v>
      </c>
      <c r="F285">
        <v>0.30808238993287101</v>
      </c>
      <c r="G285">
        <v>16.144881320012502</v>
      </c>
      <c r="H285">
        <v>324</v>
      </c>
      <c r="I285">
        <v>424</v>
      </c>
      <c r="J285">
        <f t="shared" si="7"/>
        <v>-83.981895408170487</v>
      </c>
    </row>
    <row r="286" spans="2:10" x14ac:dyDescent="0.25">
      <c r="B286">
        <v>284</v>
      </c>
      <c r="C286">
        <v>284</v>
      </c>
      <c r="D286">
        <v>411</v>
      </c>
      <c r="E286">
        <v>42.639966854239503</v>
      </c>
      <c r="F286">
        <v>0.30809663212201299</v>
      </c>
      <c r="G286">
        <v>16.4517531238684</v>
      </c>
      <c r="H286">
        <v>325</v>
      </c>
      <c r="I286">
        <v>425</v>
      </c>
      <c r="J286">
        <f t="shared" si="7"/>
        <v>-83.987748947907832</v>
      </c>
    </row>
    <row r="287" spans="2:10" x14ac:dyDescent="0.25">
      <c r="B287">
        <v>285</v>
      </c>
      <c r="C287">
        <v>285</v>
      </c>
      <c r="D287">
        <v>411</v>
      </c>
      <c r="E287">
        <v>42.639966854239503</v>
      </c>
      <c r="F287">
        <v>0.308102336317994</v>
      </c>
      <c r="G287">
        <v>16.759370603528001</v>
      </c>
      <c r="H287">
        <v>326</v>
      </c>
      <c r="I287">
        <v>426</v>
      </c>
      <c r="J287">
        <f t="shared" si="7"/>
        <v>-83.99009337245603</v>
      </c>
    </row>
    <row r="288" spans="2:10" x14ac:dyDescent="0.25">
      <c r="B288">
        <v>286</v>
      </c>
      <c r="C288">
        <v>286</v>
      </c>
      <c r="D288">
        <v>411</v>
      </c>
      <c r="E288">
        <v>42.639966854239503</v>
      </c>
      <c r="F288">
        <v>0.30809498846176397</v>
      </c>
      <c r="G288">
        <v>17.068082811913001</v>
      </c>
      <c r="H288">
        <v>327</v>
      </c>
      <c r="I288">
        <v>427</v>
      </c>
      <c r="J288">
        <f t="shared" si="7"/>
        <v>-83.987073403545494</v>
      </c>
    </row>
    <row r="289" spans="2:10" x14ac:dyDescent="0.25">
      <c r="B289">
        <v>287</v>
      </c>
      <c r="C289">
        <v>287</v>
      </c>
      <c r="D289">
        <v>411</v>
      </c>
      <c r="E289">
        <v>42.639966854239503</v>
      </c>
      <c r="F289">
        <v>0.30809009200273202</v>
      </c>
      <c r="G289">
        <v>17.376579310015401</v>
      </c>
      <c r="H289">
        <v>328</v>
      </c>
      <c r="I289">
        <v>428</v>
      </c>
      <c r="J289">
        <f t="shared" si="7"/>
        <v>-83.985060958883352</v>
      </c>
    </row>
    <row r="290" spans="2:10" x14ac:dyDescent="0.25">
      <c r="B290">
        <v>288</v>
      </c>
      <c r="C290">
        <v>288</v>
      </c>
      <c r="D290">
        <v>411</v>
      </c>
      <c r="E290">
        <v>42.639966854239503</v>
      </c>
      <c r="F290">
        <v>0.29382141255226002</v>
      </c>
      <c r="G290">
        <v>18.840432437506401</v>
      </c>
      <c r="H290">
        <v>329</v>
      </c>
      <c r="I290">
        <v>429</v>
      </c>
      <c r="J290">
        <f t="shared" si="7"/>
        <v>-78.120633704739362</v>
      </c>
    </row>
    <row r="291" spans="2:10" x14ac:dyDescent="0.25">
      <c r="B291">
        <v>289</v>
      </c>
      <c r="C291">
        <v>289</v>
      </c>
      <c r="D291">
        <v>411</v>
      </c>
      <c r="E291">
        <v>42.639966854239503</v>
      </c>
      <c r="F291">
        <v>0.29381837351494799</v>
      </c>
      <c r="G291">
        <v>19.1344969730436</v>
      </c>
      <c r="H291">
        <v>330</v>
      </c>
      <c r="I291">
        <v>430</v>
      </c>
      <c r="J291">
        <f t="shared" si="7"/>
        <v>-78.119384660404123</v>
      </c>
    </row>
    <row r="292" spans="2:10" x14ac:dyDescent="0.25">
      <c r="B292">
        <v>290</v>
      </c>
      <c r="C292">
        <v>290</v>
      </c>
      <c r="D292">
        <v>411</v>
      </c>
      <c r="E292">
        <v>42.639966854239503</v>
      </c>
      <c r="F292">
        <v>0.29382083900053901</v>
      </c>
      <c r="G292">
        <v>19.4281205731969</v>
      </c>
      <c r="H292">
        <v>331</v>
      </c>
      <c r="I292">
        <v>431</v>
      </c>
      <c r="J292">
        <f t="shared" si="7"/>
        <v>-78.120397974982026</v>
      </c>
    </row>
    <row r="293" spans="2:10" x14ac:dyDescent="0.25">
      <c r="B293">
        <v>291</v>
      </c>
      <c r="C293">
        <v>291</v>
      </c>
      <c r="D293">
        <v>411</v>
      </c>
      <c r="E293">
        <v>42.639966854239503</v>
      </c>
      <c r="F293">
        <v>0.29382237638722303</v>
      </c>
      <c r="G293">
        <v>19.7218214960361</v>
      </c>
      <c r="H293">
        <v>332</v>
      </c>
      <c r="I293">
        <v>432</v>
      </c>
      <c r="J293">
        <f t="shared" si="7"/>
        <v>-78.121029840909159</v>
      </c>
    </row>
    <row r="294" spans="2:10" x14ac:dyDescent="0.25">
      <c r="B294">
        <v>292</v>
      </c>
      <c r="C294">
        <v>292</v>
      </c>
      <c r="D294">
        <v>411</v>
      </c>
      <c r="E294">
        <v>42.639966854239503</v>
      </c>
      <c r="F294">
        <v>0.29382301422586699</v>
      </c>
      <c r="G294">
        <v>20.015594758847701</v>
      </c>
      <c r="H294">
        <v>333</v>
      </c>
      <c r="I294">
        <v>433</v>
      </c>
      <c r="J294">
        <f t="shared" si="7"/>
        <v>-78.121291992591821</v>
      </c>
    </row>
    <row r="295" spans="2:10" x14ac:dyDescent="0.25">
      <c r="B295">
        <v>293</v>
      </c>
      <c r="C295">
        <v>293</v>
      </c>
      <c r="D295">
        <v>411</v>
      </c>
      <c r="E295">
        <v>42.639966854239503</v>
      </c>
      <c r="F295">
        <v>0.29379270281903203</v>
      </c>
      <c r="G295">
        <v>20.311721439993001</v>
      </c>
      <c r="H295">
        <v>334</v>
      </c>
      <c r="I295">
        <v>434</v>
      </c>
      <c r="J295">
        <f t="shared" si="7"/>
        <v>-78.108834004382658</v>
      </c>
    </row>
    <row r="296" spans="2:10" x14ac:dyDescent="0.25">
      <c r="B296">
        <v>294</v>
      </c>
      <c r="C296">
        <v>294</v>
      </c>
      <c r="D296">
        <v>411</v>
      </c>
      <c r="E296">
        <v>42.639966854239503</v>
      </c>
      <c r="F296">
        <v>0.29378959292972801</v>
      </c>
      <c r="G296">
        <v>20.6057473845099</v>
      </c>
      <c r="H296">
        <v>335</v>
      </c>
      <c r="I296">
        <v>435</v>
      </c>
      <c r="J296">
        <f t="shared" si="7"/>
        <v>-78.107555839878714</v>
      </c>
    </row>
    <row r="297" spans="2:10" x14ac:dyDescent="0.25">
      <c r="B297">
        <v>295</v>
      </c>
      <c r="C297">
        <v>295</v>
      </c>
      <c r="D297">
        <v>411</v>
      </c>
      <c r="E297">
        <v>42.639966854239503</v>
      </c>
      <c r="F297">
        <v>0.29381497630728598</v>
      </c>
      <c r="G297">
        <v>20.897658607500301</v>
      </c>
      <c r="H297">
        <v>336</v>
      </c>
      <c r="I297">
        <v>436</v>
      </c>
      <c r="J297">
        <f t="shared" si="7"/>
        <v>-78.117988408055041</v>
      </c>
    </row>
    <row r="298" spans="2:10" x14ac:dyDescent="0.25">
      <c r="B298">
        <v>296</v>
      </c>
      <c r="C298">
        <v>296</v>
      </c>
      <c r="D298">
        <v>411</v>
      </c>
      <c r="E298">
        <v>42.639966854239503</v>
      </c>
      <c r="F298">
        <v>0.293785794612068</v>
      </c>
      <c r="G298">
        <v>21.193603847558499</v>
      </c>
      <c r="H298">
        <v>337</v>
      </c>
      <c r="I298">
        <v>437</v>
      </c>
      <c r="J298">
        <f t="shared" si="7"/>
        <v>-78.105994731320436</v>
      </c>
    </row>
    <row r="299" spans="2:10" x14ac:dyDescent="0.25">
      <c r="B299">
        <v>297</v>
      </c>
      <c r="C299">
        <v>297</v>
      </c>
      <c r="D299">
        <v>411</v>
      </c>
      <c r="E299">
        <v>42.639966854239503</v>
      </c>
      <c r="F299">
        <v>0.293805527630422</v>
      </c>
      <c r="G299">
        <v>21.485968864849099</v>
      </c>
      <c r="H299">
        <v>338</v>
      </c>
      <c r="I299">
        <v>438</v>
      </c>
      <c r="J299">
        <f t="shared" si="7"/>
        <v>-78.114105001863933</v>
      </c>
    </row>
    <row r="300" spans="2:10" x14ac:dyDescent="0.25">
      <c r="B300">
        <v>298</v>
      </c>
      <c r="C300">
        <v>298</v>
      </c>
      <c r="D300">
        <v>411</v>
      </c>
      <c r="E300">
        <v>42.639966854239503</v>
      </c>
      <c r="F300">
        <v>0.29381341818884199</v>
      </c>
      <c r="G300">
        <v>21.7792141628317</v>
      </c>
      <c r="H300">
        <v>339</v>
      </c>
      <c r="I300">
        <v>439</v>
      </c>
      <c r="J300">
        <f t="shared" si="7"/>
        <v>-78.117348021374553</v>
      </c>
    </row>
    <row r="301" spans="2:10" x14ac:dyDescent="0.25">
      <c r="B301">
        <v>299</v>
      </c>
      <c r="C301">
        <v>299</v>
      </c>
      <c r="D301">
        <v>411</v>
      </c>
      <c r="E301">
        <v>42.639966854239503</v>
      </c>
      <c r="F301">
        <v>0.293819616075224</v>
      </c>
      <c r="G301">
        <v>22.0725937289738</v>
      </c>
      <c r="H301">
        <v>340</v>
      </c>
      <c r="I301">
        <v>440</v>
      </c>
      <c r="J301">
        <f t="shared" si="7"/>
        <v>-78.11989535267756</v>
      </c>
    </row>
    <row r="302" spans="2:10" x14ac:dyDescent="0.25">
      <c r="B302">
        <v>300</v>
      </c>
      <c r="C302">
        <v>300</v>
      </c>
      <c r="D302">
        <v>411</v>
      </c>
      <c r="E302">
        <v>42.639966854239503</v>
      </c>
      <c r="F302">
        <v>0.29379471061423101</v>
      </c>
      <c r="G302">
        <v>22.368131821857499</v>
      </c>
      <c r="H302">
        <v>341</v>
      </c>
      <c r="I302">
        <v>441</v>
      </c>
      <c r="J302">
        <f t="shared" si="7"/>
        <v>-78.10965920820945</v>
      </c>
    </row>
    <row r="303" spans="2:10" x14ac:dyDescent="0.25">
      <c r="B303">
        <v>301</v>
      </c>
      <c r="C303">
        <v>301</v>
      </c>
      <c r="D303">
        <v>411</v>
      </c>
      <c r="E303">
        <v>42.639966854239503</v>
      </c>
      <c r="F303">
        <v>0.29380563433254298</v>
      </c>
      <c r="G303">
        <v>22.6611837196265</v>
      </c>
      <c r="H303">
        <v>342</v>
      </c>
      <c r="I303">
        <v>442</v>
      </c>
      <c r="J303">
        <f t="shared" si="7"/>
        <v>-78.114148856435662</v>
      </c>
    </row>
    <row r="304" spans="2:10" x14ac:dyDescent="0.25">
      <c r="B304">
        <v>302</v>
      </c>
      <c r="C304">
        <v>302</v>
      </c>
      <c r="D304">
        <v>348</v>
      </c>
      <c r="E304">
        <v>24.1319714949835</v>
      </c>
      <c r="F304">
        <v>0.29376886516578898</v>
      </c>
      <c r="G304">
        <v>22.956896034320302</v>
      </c>
      <c r="H304">
        <v>343</v>
      </c>
      <c r="I304">
        <v>443</v>
      </c>
      <c r="J304">
        <f t="shared" si="7"/>
        <v>-78.099593582711066</v>
      </c>
    </row>
    <row r="305" spans="2:10" x14ac:dyDescent="0.25">
      <c r="B305">
        <v>303</v>
      </c>
      <c r="C305">
        <v>303</v>
      </c>
      <c r="D305">
        <v>348</v>
      </c>
      <c r="E305">
        <v>24.1319714949835</v>
      </c>
      <c r="F305">
        <v>0.29377741813123798</v>
      </c>
      <c r="G305">
        <v>23.250639240589798</v>
      </c>
      <c r="H305">
        <v>344</v>
      </c>
      <c r="I305">
        <v>444</v>
      </c>
      <c r="J305">
        <f t="shared" si="7"/>
        <v>-78.102570014687316</v>
      </c>
    </row>
    <row r="306" spans="2:10" x14ac:dyDescent="0.25">
      <c r="B306">
        <v>304</v>
      </c>
      <c r="C306">
        <v>304</v>
      </c>
      <c r="D306">
        <v>348</v>
      </c>
      <c r="E306">
        <v>24.1319714949835</v>
      </c>
      <c r="F306">
        <v>0.29375048807745702</v>
      </c>
      <c r="G306">
        <v>23.5444705188286</v>
      </c>
      <c r="H306">
        <v>345</v>
      </c>
      <c r="I306">
        <v>445</v>
      </c>
      <c r="J306">
        <f t="shared" si="7"/>
        <v>-78.093198355971538</v>
      </c>
    </row>
    <row r="307" spans="2:10" x14ac:dyDescent="0.25">
      <c r="B307">
        <v>305</v>
      </c>
      <c r="C307">
        <v>305</v>
      </c>
      <c r="D307">
        <v>348</v>
      </c>
      <c r="E307">
        <v>24.1319714949835</v>
      </c>
      <c r="F307">
        <v>0.29374958973105503</v>
      </c>
      <c r="G307">
        <v>23.8382219052524</v>
      </c>
      <c r="H307">
        <v>346</v>
      </c>
      <c r="I307">
        <v>446</v>
      </c>
      <c r="J307">
        <f t="shared" si="7"/>
        <v>-78.09288573142365</v>
      </c>
    </row>
    <row r="308" spans="2:10" x14ac:dyDescent="0.25">
      <c r="B308">
        <v>306</v>
      </c>
      <c r="C308">
        <v>306</v>
      </c>
      <c r="D308">
        <v>348</v>
      </c>
      <c r="E308">
        <v>24.1319714949835</v>
      </c>
      <c r="F308">
        <v>0.293737289477979</v>
      </c>
      <c r="G308">
        <v>24.1319714949835</v>
      </c>
      <c r="H308">
        <v>347</v>
      </c>
      <c r="I308">
        <v>447</v>
      </c>
      <c r="J308">
        <f t="shared" si="7"/>
        <v>-78.088605243353186</v>
      </c>
    </row>
    <row r="309" spans="2:10" x14ac:dyDescent="0.25">
      <c r="B309">
        <v>307</v>
      </c>
      <c r="C309">
        <v>307</v>
      </c>
      <c r="D309">
        <v>411</v>
      </c>
      <c r="E309">
        <v>42.639966854239503</v>
      </c>
      <c r="F309">
        <v>0.22649589909648199</v>
      </c>
      <c r="G309">
        <v>28.5972211102576</v>
      </c>
      <c r="H309">
        <v>348</v>
      </c>
      <c r="I309">
        <v>448</v>
      </c>
      <c r="J309">
        <f t="shared" si="7"/>
        <v>-50.449847674414599</v>
      </c>
    </row>
    <row r="310" spans="2:10" x14ac:dyDescent="0.25">
      <c r="B310">
        <v>308</v>
      </c>
      <c r="C310">
        <v>308</v>
      </c>
      <c r="D310">
        <v>411</v>
      </c>
      <c r="E310">
        <v>42.639966854239503</v>
      </c>
      <c r="F310">
        <v>0.212857661910926</v>
      </c>
      <c r="G310">
        <v>29.655649477672998</v>
      </c>
      <c r="H310">
        <v>349</v>
      </c>
      <c r="I310">
        <v>449</v>
      </c>
      <c r="J310">
        <f t="shared" si="7"/>
        <v>-44.844532191151089</v>
      </c>
    </row>
    <row r="311" spans="2:10" x14ac:dyDescent="0.25">
      <c r="B311">
        <v>309</v>
      </c>
      <c r="C311">
        <v>309</v>
      </c>
      <c r="D311">
        <v>411</v>
      </c>
      <c r="E311">
        <v>42.639966854239503</v>
      </c>
      <c r="F311">
        <v>0.212824616792085</v>
      </c>
      <c r="G311">
        <v>29.870489846714399</v>
      </c>
      <c r="H311">
        <v>350</v>
      </c>
      <c r="I311">
        <v>450</v>
      </c>
      <c r="J311">
        <f t="shared" si="7"/>
        <v>-44.830950647307432</v>
      </c>
    </row>
    <row r="312" spans="2:10" x14ac:dyDescent="0.25">
      <c r="B312">
        <v>310</v>
      </c>
      <c r="C312">
        <v>310</v>
      </c>
      <c r="D312">
        <v>411</v>
      </c>
      <c r="E312">
        <v>42.639966854239503</v>
      </c>
      <c r="F312">
        <v>0.160472775213991</v>
      </c>
      <c r="G312">
        <v>33.172073116614001</v>
      </c>
      <c r="H312">
        <v>351</v>
      </c>
      <c r="I312">
        <v>451</v>
      </c>
      <c r="J312">
        <f t="shared" si="7"/>
        <v>-23.314343758710805</v>
      </c>
    </row>
    <row r="313" spans="2:10" x14ac:dyDescent="0.25">
      <c r="B313">
        <v>311</v>
      </c>
      <c r="C313">
        <v>311</v>
      </c>
      <c r="D313">
        <v>411</v>
      </c>
      <c r="E313">
        <v>42.639966854239503</v>
      </c>
      <c r="F313">
        <v>0.16046707978057001</v>
      </c>
      <c r="G313">
        <v>33.332876226966398</v>
      </c>
      <c r="H313">
        <v>352</v>
      </c>
      <c r="I313">
        <v>452</v>
      </c>
      <c r="J313">
        <f t="shared" si="7"/>
        <v>-23.312002935574768</v>
      </c>
    </row>
    <row r="314" spans="2:10" x14ac:dyDescent="0.25">
      <c r="B314">
        <v>312</v>
      </c>
      <c r="C314">
        <v>312</v>
      </c>
      <c r="D314">
        <v>411</v>
      </c>
      <c r="E314">
        <v>42.639966854239503</v>
      </c>
      <c r="F314">
        <v>0.160500217041877</v>
      </c>
      <c r="G314">
        <v>33.491454482852497</v>
      </c>
      <c r="H314">
        <v>353</v>
      </c>
      <c r="I314">
        <v>453</v>
      </c>
      <c r="J314">
        <f t="shared" si="7"/>
        <v>-23.325622349971951</v>
      </c>
    </row>
    <row r="315" spans="2:10" x14ac:dyDescent="0.25">
      <c r="B315">
        <v>313</v>
      </c>
      <c r="C315">
        <v>313</v>
      </c>
      <c r="D315">
        <v>411</v>
      </c>
      <c r="E315">
        <v>42.639966854239503</v>
      </c>
      <c r="F315">
        <v>0.16046866575653199</v>
      </c>
      <c r="G315">
        <v>33.653721571873703</v>
      </c>
      <c r="H315">
        <v>354</v>
      </c>
      <c r="I315">
        <v>454</v>
      </c>
      <c r="J315">
        <f t="shared" si="7"/>
        <v>-23.312654771695136</v>
      </c>
    </row>
    <row r="316" spans="2:10" x14ac:dyDescent="0.25">
      <c r="B316">
        <v>314</v>
      </c>
      <c r="C316">
        <v>314</v>
      </c>
      <c r="D316">
        <v>411</v>
      </c>
      <c r="E316">
        <v>42.639966854239503</v>
      </c>
      <c r="F316">
        <v>0.160479683461313</v>
      </c>
      <c r="G316">
        <v>33.813584263867298</v>
      </c>
      <c r="H316">
        <v>355</v>
      </c>
      <c r="I316">
        <v>455</v>
      </c>
      <c r="J316">
        <f t="shared" si="7"/>
        <v>-23.317183048360135</v>
      </c>
    </row>
    <row r="317" spans="2:10" x14ac:dyDescent="0.25">
      <c r="B317">
        <v>315</v>
      </c>
      <c r="C317">
        <v>315</v>
      </c>
      <c r="D317">
        <v>411</v>
      </c>
      <c r="E317">
        <v>42.639966854239503</v>
      </c>
      <c r="F317">
        <v>0.16726077518327601</v>
      </c>
      <c r="G317">
        <v>33.607884994342598</v>
      </c>
      <c r="H317">
        <v>356</v>
      </c>
      <c r="I317">
        <v>456</v>
      </c>
      <c r="J317">
        <f t="shared" si="7"/>
        <v>-26.104211746086932</v>
      </c>
    </row>
    <row r="318" spans="2:10" x14ac:dyDescent="0.25">
      <c r="B318">
        <v>316</v>
      </c>
      <c r="C318">
        <v>316</v>
      </c>
      <c r="D318">
        <v>411</v>
      </c>
      <c r="E318">
        <v>42.639966854239503</v>
      </c>
      <c r="F318">
        <v>0.17678754614832501</v>
      </c>
      <c r="G318">
        <v>33.270226908378298</v>
      </c>
      <c r="H318">
        <v>357</v>
      </c>
      <c r="I318">
        <v>457</v>
      </c>
      <c r="J318">
        <f t="shared" si="7"/>
        <v>-30.019714612722069</v>
      </c>
    </row>
    <row r="319" spans="2:10" x14ac:dyDescent="0.25">
      <c r="B319">
        <v>317</v>
      </c>
      <c r="C319">
        <v>317</v>
      </c>
      <c r="D319">
        <v>411</v>
      </c>
      <c r="E319">
        <v>42.639966854239503</v>
      </c>
      <c r="F319">
        <v>0.18826665702193299</v>
      </c>
      <c r="G319">
        <v>32.850100689098902</v>
      </c>
      <c r="H319">
        <v>358</v>
      </c>
      <c r="I319">
        <v>458</v>
      </c>
      <c r="J319">
        <f t="shared" si="7"/>
        <v>-34.737629181774949</v>
      </c>
    </row>
    <row r="320" spans="2:10" x14ac:dyDescent="0.25">
      <c r="B320">
        <v>318</v>
      </c>
      <c r="C320">
        <v>318</v>
      </c>
      <c r="D320">
        <v>411</v>
      </c>
      <c r="E320">
        <v>42.639966854239503</v>
      </c>
      <c r="F320">
        <v>0.19849477318224301</v>
      </c>
      <c r="G320">
        <v>32.516733421945098</v>
      </c>
      <c r="H320">
        <v>359</v>
      </c>
      <c r="I320">
        <v>459</v>
      </c>
      <c r="J320">
        <f t="shared" si="7"/>
        <v>-38.941384923662369</v>
      </c>
    </row>
    <row r="321" spans="2:10" x14ac:dyDescent="0.25">
      <c r="B321">
        <v>319</v>
      </c>
      <c r="C321">
        <v>319</v>
      </c>
      <c r="D321">
        <v>411</v>
      </c>
      <c r="E321">
        <v>42.639966854239503</v>
      </c>
      <c r="F321">
        <v>0.21840154245750601</v>
      </c>
      <c r="G321">
        <v>31.719889731364201</v>
      </c>
      <c r="H321">
        <v>360</v>
      </c>
      <c r="I321">
        <v>460</v>
      </c>
      <c r="J321">
        <f t="shared" si="7"/>
        <v>-47.123067095795463</v>
      </c>
    </row>
    <row r="322" spans="2:10" x14ac:dyDescent="0.25">
      <c r="B322">
        <v>320</v>
      </c>
      <c r="C322">
        <v>320</v>
      </c>
      <c r="D322">
        <v>411</v>
      </c>
      <c r="E322">
        <v>42.639966854239503</v>
      </c>
      <c r="F322">
        <v>0.23765727807171799</v>
      </c>
      <c r="G322">
        <v>30.994760228725301</v>
      </c>
      <c r="H322">
        <v>361</v>
      </c>
      <c r="I322">
        <v>461</v>
      </c>
      <c r="J322">
        <f t="shared" si="7"/>
        <v>-55.037174433236586</v>
      </c>
    </row>
    <row r="323" spans="2:10" x14ac:dyDescent="0.25">
      <c r="B323">
        <v>321</v>
      </c>
      <c r="C323">
        <v>321</v>
      </c>
      <c r="D323">
        <v>411</v>
      </c>
      <c r="E323">
        <v>42.639966854239503</v>
      </c>
      <c r="F323">
        <v>0.25619981683581</v>
      </c>
      <c r="G323">
        <v>30.342375646120601</v>
      </c>
      <c r="H323">
        <v>362</v>
      </c>
      <c r="I323">
        <v>462</v>
      </c>
      <c r="J323">
        <f t="shared" ref="J323:J386" si="8">E323-D323*F323</f>
        <v>-62.658157865278412</v>
      </c>
    </row>
    <row r="324" spans="2:10" x14ac:dyDescent="0.25">
      <c r="B324">
        <v>322</v>
      </c>
      <c r="C324">
        <v>322</v>
      </c>
      <c r="D324">
        <v>411</v>
      </c>
      <c r="E324">
        <v>42.639966854239503</v>
      </c>
      <c r="F324">
        <v>0.276712396561063</v>
      </c>
      <c r="G324">
        <v>29.634484215869499</v>
      </c>
      <c r="H324">
        <v>363</v>
      </c>
      <c r="I324">
        <v>463</v>
      </c>
      <c r="J324">
        <f t="shared" si="8"/>
        <v>-71.088828132357392</v>
      </c>
    </row>
    <row r="325" spans="2:10" x14ac:dyDescent="0.25">
      <c r="B325">
        <v>323</v>
      </c>
      <c r="C325">
        <v>323</v>
      </c>
      <c r="D325">
        <v>411</v>
      </c>
      <c r="E325">
        <v>42.639966854239503</v>
      </c>
      <c r="F325">
        <v>0.29399580925073399</v>
      </c>
      <c r="G325">
        <v>29.116159628705699</v>
      </c>
      <c r="H325">
        <v>364</v>
      </c>
      <c r="I325">
        <v>464</v>
      </c>
      <c r="J325">
        <f t="shared" si="8"/>
        <v>-78.192310747812158</v>
      </c>
    </row>
    <row r="326" spans="2:10" x14ac:dyDescent="0.25">
      <c r="B326">
        <v>324</v>
      </c>
      <c r="C326">
        <v>324</v>
      </c>
      <c r="D326">
        <v>411</v>
      </c>
      <c r="E326">
        <v>42.639966854239503</v>
      </c>
      <c r="F326">
        <v>0.31063035130481897</v>
      </c>
      <c r="G326">
        <v>28.661601045522598</v>
      </c>
      <c r="H326">
        <v>365</v>
      </c>
      <c r="I326">
        <v>465</v>
      </c>
      <c r="J326">
        <f t="shared" si="8"/>
        <v>-85.029107532041095</v>
      </c>
    </row>
    <row r="327" spans="2:10" x14ac:dyDescent="0.25">
      <c r="B327">
        <v>325</v>
      </c>
      <c r="C327">
        <v>325</v>
      </c>
      <c r="D327">
        <v>411</v>
      </c>
      <c r="E327">
        <v>42.639966854239503</v>
      </c>
      <c r="F327">
        <v>0.32172560541137302</v>
      </c>
      <c r="G327">
        <v>28.4840402161391</v>
      </c>
      <c r="H327">
        <v>366</v>
      </c>
      <c r="I327">
        <v>466</v>
      </c>
      <c r="J327">
        <f t="shared" si="8"/>
        <v>-89.589256969834793</v>
      </c>
    </row>
    <row r="328" spans="2:10" x14ac:dyDescent="0.25">
      <c r="B328">
        <v>326</v>
      </c>
      <c r="C328">
        <v>326</v>
      </c>
      <c r="D328">
        <v>411</v>
      </c>
      <c r="E328">
        <v>42.639966854239503</v>
      </c>
      <c r="F328">
        <v>0.321730246721456</v>
      </c>
      <c r="G328">
        <v>28.805566245216902</v>
      </c>
      <c r="H328">
        <v>367</v>
      </c>
      <c r="I328">
        <v>467</v>
      </c>
      <c r="J328">
        <f t="shared" si="8"/>
        <v>-89.591164548278925</v>
      </c>
    </row>
    <row r="329" spans="2:10" x14ac:dyDescent="0.25">
      <c r="B329">
        <v>327</v>
      </c>
      <c r="C329">
        <v>327</v>
      </c>
      <c r="D329">
        <v>411</v>
      </c>
      <c r="E329">
        <v>42.639966854239503</v>
      </c>
      <c r="F329">
        <v>0.321730975884508</v>
      </c>
      <c r="G329">
        <v>29.127265867090198</v>
      </c>
      <c r="H329">
        <v>368</v>
      </c>
      <c r="I329">
        <v>468</v>
      </c>
      <c r="J329">
        <f t="shared" si="8"/>
        <v>-89.591464234293284</v>
      </c>
    </row>
    <row r="330" spans="2:10" x14ac:dyDescent="0.25">
      <c r="B330">
        <v>328</v>
      </c>
      <c r="C330">
        <v>328</v>
      </c>
      <c r="D330">
        <v>411</v>
      </c>
      <c r="E330">
        <v>42.639966854239503</v>
      </c>
      <c r="F330">
        <v>0.32174173565081599</v>
      </c>
      <c r="G330">
        <v>29.448555692555999</v>
      </c>
      <c r="H330">
        <v>369</v>
      </c>
      <c r="I330">
        <v>469</v>
      </c>
      <c r="J330">
        <f t="shared" si="8"/>
        <v>-89.595886498245875</v>
      </c>
    </row>
    <row r="331" spans="2:10" x14ac:dyDescent="0.25">
      <c r="B331">
        <v>329</v>
      </c>
      <c r="C331">
        <v>329</v>
      </c>
      <c r="D331">
        <v>411</v>
      </c>
      <c r="E331">
        <v>42.639966854239503</v>
      </c>
      <c r="F331">
        <v>0.32171761542019001</v>
      </c>
      <c r="G331">
        <v>29.771262237431898</v>
      </c>
      <c r="H331">
        <v>370</v>
      </c>
      <c r="I331">
        <v>470</v>
      </c>
      <c r="J331">
        <f t="shared" si="8"/>
        <v>-89.585973083458583</v>
      </c>
    </row>
    <row r="332" spans="2:10" x14ac:dyDescent="0.25">
      <c r="B332">
        <v>330</v>
      </c>
      <c r="C332">
        <v>330</v>
      </c>
      <c r="D332">
        <v>411</v>
      </c>
      <c r="E332">
        <v>42.639966854239503</v>
      </c>
      <c r="F332">
        <v>0.32175744304389398</v>
      </c>
      <c r="G332">
        <v>30.091426575527599</v>
      </c>
      <c r="H332">
        <v>371</v>
      </c>
      <c r="I332">
        <v>471</v>
      </c>
      <c r="J332">
        <f t="shared" si="8"/>
        <v>-89.602342236800922</v>
      </c>
    </row>
    <row r="333" spans="2:10" x14ac:dyDescent="0.25">
      <c r="B333">
        <v>331</v>
      </c>
      <c r="C333">
        <v>331</v>
      </c>
      <c r="D333">
        <v>411</v>
      </c>
      <c r="E333">
        <v>42.639966854239503</v>
      </c>
      <c r="F333">
        <v>0.32173097930341699</v>
      </c>
      <c r="G333">
        <v>30.414189640709601</v>
      </c>
      <c r="H333">
        <v>372</v>
      </c>
      <c r="I333">
        <v>472</v>
      </c>
      <c r="J333">
        <f t="shared" si="8"/>
        <v>-89.591465639464872</v>
      </c>
    </row>
    <row r="334" spans="2:10" x14ac:dyDescent="0.25">
      <c r="B334">
        <v>332</v>
      </c>
      <c r="C334">
        <v>332</v>
      </c>
      <c r="D334">
        <v>411</v>
      </c>
      <c r="E334">
        <v>42.639966854239503</v>
      </c>
      <c r="F334">
        <v>0.32175136380749603</v>
      </c>
      <c r="G334">
        <v>30.7351663933621</v>
      </c>
      <c r="H334">
        <v>373</v>
      </c>
      <c r="I334">
        <v>473</v>
      </c>
      <c r="J334">
        <f t="shared" si="8"/>
        <v>-89.599843670641377</v>
      </c>
    </row>
    <row r="335" spans="2:10" x14ac:dyDescent="0.25">
      <c r="B335">
        <v>333</v>
      </c>
      <c r="C335">
        <v>333</v>
      </c>
      <c r="D335">
        <v>411</v>
      </c>
      <c r="E335">
        <v>42.639966854239503</v>
      </c>
      <c r="F335">
        <v>0.321722926967492</v>
      </c>
      <c r="G335">
        <v>31.057941483409799</v>
      </c>
      <c r="H335">
        <v>374</v>
      </c>
      <c r="I335">
        <v>474</v>
      </c>
      <c r="J335">
        <f t="shared" si="8"/>
        <v>-89.588156129399721</v>
      </c>
    </row>
    <row r="336" spans="2:10" x14ac:dyDescent="0.25">
      <c r="B336">
        <v>334</v>
      </c>
      <c r="C336">
        <v>334</v>
      </c>
      <c r="D336">
        <v>411</v>
      </c>
      <c r="E336">
        <v>42.639966854239503</v>
      </c>
      <c r="F336">
        <v>0.32171420660018402</v>
      </c>
      <c r="G336">
        <v>31.379969623233102</v>
      </c>
      <c r="H336">
        <v>375</v>
      </c>
      <c r="I336">
        <v>475</v>
      </c>
      <c r="J336">
        <f t="shared" si="8"/>
        <v>-89.584572058436123</v>
      </c>
    </row>
    <row r="337" spans="2:10" x14ac:dyDescent="0.25">
      <c r="B337">
        <v>335</v>
      </c>
      <c r="C337">
        <v>335</v>
      </c>
      <c r="D337">
        <v>411</v>
      </c>
      <c r="E337">
        <v>42.639966854239503</v>
      </c>
      <c r="F337">
        <v>0.32173364681757</v>
      </c>
      <c r="G337">
        <v>31.701022862442102</v>
      </c>
      <c r="H337">
        <v>376</v>
      </c>
      <c r="I337">
        <v>476</v>
      </c>
      <c r="J337">
        <f t="shared" si="8"/>
        <v>-89.592561987781778</v>
      </c>
    </row>
    <row r="338" spans="2:10" x14ac:dyDescent="0.25">
      <c r="B338">
        <v>336</v>
      </c>
      <c r="C338">
        <v>336</v>
      </c>
      <c r="D338">
        <v>411</v>
      </c>
      <c r="E338">
        <v>42.639966854239503</v>
      </c>
      <c r="F338">
        <v>0.321737734589782</v>
      </c>
      <c r="G338">
        <v>32.022621612776703</v>
      </c>
      <c r="H338">
        <v>377</v>
      </c>
      <c r="I338">
        <v>477</v>
      </c>
      <c r="J338">
        <f t="shared" si="8"/>
        <v>-89.594242062160902</v>
      </c>
    </row>
    <row r="339" spans="2:10" x14ac:dyDescent="0.25">
      <c r="B339">
        <v>337</v>
      </c>
      <c r="C339">
        <v>337</v>
      </c>
      <c r="D339">
        <v>411</v>
      </c>
      <c r="E339">
        <v>42.639966854239503</v>
      </c>
      <c r="F339">
        <v>0.32174058180820603</v>
      </c>
      <c r="G339">
        <v>32.344268236376898</v>
      </c>
      <c r="H339">
        <v>378</v>
      </c>
      <c r="I339">
        <v>478</v>
      </c>
      <c r="J339">
        <f t="shared" si="8"/>
        <v>-89.59541226893316</v>
      </c>
    </row>
    <row r="340" spans="2:10" x14ac:dyDescent="0.25">
      <c r="B340">
        <v>338</v>
      </c>
      <c r="C340">
        <v>338</v>
      </c>
      <c r="D340">
        <v>411</v>
      </c>
      <c r="E340">
        <v>42.639966854239503</v>
      </c>
      <c r="F340">
        <v>0.32175461770372499</v>
      </c>
      <c r="G340">
        <v>32.665573705424002</v>
      </c>
      <c r="H340">
        <v>379</v>
      </c>
      <c r="I340">
        <v>479</v>
      </c>
      <c r="J340">
        <f t="shared" si="8"/>
        <v>-89.601181021991465</v>
      </c>
    </row>
    <row r="341" spans="2:10" x14ac:dyDescent="0.25">
      <c r="B341">
        <v>339</v>
      </c>
      <c r="C341">
        <v>339</v>
      </c>
      <c r="D341">
        <v>411</v>
      </c>
      <c r="E341">
        <v>42.639966854239503</v>
      </c>
      <c r="F341">
        <v>0.321722528270033</v>
      </c>
      <c r="G341">
        <v>32.988291006138503</v>
      </c>
      <c r="H341">
        <v>380</v>
      </c>
      <c r="I341">
        <v>480</v>
      </c>
      <c r="J341">
        <f t="shared" si="8"/>
        <v>-89.587992264744059</v>
      </c>
    </row>
    <row r="342" spans="2:10" x14ac:dyDescent="0.25">
      <c r="B342">
        <v>340</v>
      </c>
      <c r="C342">
        <v>340</v>
      </c>
      <c r="D342">
        <v>411</v>
      </c>
      <c r="E342">
        <v>42.639966854239503</v>
      </c>
      <c r="F342">
        <v>0.32173591720197903</v>
      </c>
      <c r="G342">
        <v>33.309625255382102</v>
      </c>
      <c r="H342">
        <v>381</v>
      </c>
      <c r="I342">
        <v>481</v>
      </c>
      <c r="J342">
        <f t="shared" si="8"/>
        <v>-89.593495115773891</v>
      </c>
    </row>
    <row r="343" spans="2:10" x14ac:dyDescent="0.25">
      <c r="B343">
        <v>341</v>
      </c>
      <c r="C343">
        <v>341</v>
      </c>
      <c r="D343">
        <v>411</v>
      </c>
      <c r="E343">
        <v>42.639966854239503</v>
      </c>
      <c r="F343">
        <v>0.32171802380436898</v>
      </c>
      <c r="G343">
        <v>33.631862187717203</v>
      </c>
      <c r="H343">
        <v>382</v>
      </c>
      <c r="I343">
        <v>482</v>
      </c>
      <c r="J343">
        <f t="shared" si="8"/>
        <v>-89.586140929356134</v>
      </c>
    </row>
    <row r="344" spans="2:10" x14ac:dyDescent="0.25">
      <c r="B344">
        <v>342</v>
      </c>
      <c r="C344">
        <v>342</v>
      </c>
      <c r="D344">
        <v>411</v>
      </c>
      <c r="E344">
        <v>42.639966854239503</v>
      </c>
      <c r="F344">
        <v>0.321716369137244</v>
      </c>
      <c r="G344">
        <v>33.953624887533898</v>
      </c>
      <c r="H344">
        <v>383</v>
      </c>
      <c r="I344">
        <v>483</v>
      </c>
      <c r="J344">
        <f t="shared" si="8"/>
        <v>-89.585460861167775</v>
      </c>
    </row>
    <row r="345" spans="2:10" x14ac:dyDescent="0.25">
      <c r="B345">
        <v>343</v>
      </c>
      <c r="C345">
        <v>343</v>
      </c>
      <c r="D345">
        <v>411</v>
      </c>
      <c r="E345">
        <v>42.639966854239503</v>
      </c>
      <c r="F345">
        <v>0.32172337054352401</v>
      </c>
      <c r="G345">
        <v>34.275159220107902</v>
      </c>
      <c r="H345">
        <v>384</v>
      </c>
      <c r="I345">
        <v>484</v>
      </c>
      <c r="J345">
        <f t="shared" si="8"/>
        <v>-89.588338439148856</v>
      </c>
    </row>
    <row r="346" spans="2:10" x14ac:dyDescent="0.25">
      <c r="B346">
        <v>344</v>
      </c>
      <c r="C346">
        <v>344</v>
      </c>
      <c r="D346">
        <v>454</v>
      </c>
      <c r="E346">
        <v>56.475530427373101</v>
      </c>
      <c r="F346">
        <v>0.32178573402421901</v>
      </c>
      <c r="G346">
        <v>34.594100513726197</v>
      </c>
      <c r="H346">
        <v>385</v>
      </c>
      <c r="I346">
        <v>485</v>
      </c>
      <c r="J346">
        <f t="shared" si="8"/>
        <v>-89.615192819622322</v>
      </c>
    </row>
    <row r="347" spans="2:10" x14ac:dyDescent="0.25">
      <c r="B347">
        <v>345</v>
      </c>
      <c r="C347">
        <v>345</v>
      </c>
      <c r="D347">
        <v>454</v>
      </c>
      <c r="E347">
        <v>56.475530427373101</v>
      </c>
      <c r="F347">
        <v>0.32178518589191202</v>
      </c>
      <c r="G347">
        <v>34.915922972615</v>
      </c>
      <c r="H347">
        <v>386</v>
      </c>
      <c r="I347">
        <v>486</v>
      </c>
      <c r="J347">
        <f t="shared" si="8"/>
        <v>-89.614943967554964</v>
      </c>
    </row>
    <row r="348" spans="2:10" x14ac:dyDescent="0.25">
      <c r="B348">
        <v>346</v>
      </c>
      <c r="C348">
        <v>346</v>
      </c>
      <c r="D348">
        <v>454</v>
      </c>
      <c r="E348">
        <v>56.475530427373101</v>
      </c>
      <c r="F348">
        <v>0.32177918274775202</v>
      </c>
      <c r="G348">
        <v>35.238104366021503</v>
      </c>
      <c r="H348">
        <v>387</v>
      </c>
      <c r="I348">
        <v>487</v>
      </c>
      <c r="J348">
        <f t="shared" si="8"/>
        <v>-89.612218540106326</v>
      </c>
    </row>
    <row r="349" spans="2:10" x14ac:dyDescent="0.25">
      <c r="B349">
        <v>347</v>
      </c>
      <c r="C349">
        <v>347</v>
      </c>
      <c r="D349">
        <v>454</v>
      </c>
      <c r="E349">
        <v>56.475530427373101</v>
      </c>
      <c r="F349">
        <v>0.32176702744364399</v>
      </c>
      <c r="G349">
        <v>35.560673643536298</v>
      </c>
      <c r="H349">
        <v>388</v>
      </c>
      <c r="I349">
        <v>488</v>
      </c>
      <c r="J349">
        <f t="shared" si="8"/>
        <v>-89.606700032041275</v>
      </c>
    </row>
    <row r="350" spans="2:10" x14ac:dyDescent="0.25">
      <c r="B350">
        <v>348</v>
      </c>
      <c r="C350">
        <v>348</v>
      </c>
      <c r="D350">
        <v>454</v>
      </c>
      <c r="E350">
        <v>56.475530427373101</v>
      </c>
      <c r="F350">
        <v>0.32179617300421498</v>
      </c>
      <c r="G350">
        <v>35.880575355103403</v>
      </c>
      <c r="H350">
        <v>389</v>
      </c>
      <c r="I350">
        <v>489</v>
      </c>
      <c r="J350">
        <f t="shared" si="8"/>
        <v>-89.619932116540511</v>
      </c>
    </row>
    <row r="351" spans="2:10" x14ac:dyDescent="0.25">
      <c r="B351">
        <v>349</v>
      </c>
      <c r="C351">
        <v>349</v>
      </c>
      <c r="D351">
        <v>454</v>
      </c>
      <c r="E351">
        <v>56.475530427373101</v>
      </c>
      <c r="F351">
        <v>0.32178597703148398</v>
      </c>
      <c r="G351">
        <v>36.203013874389697</v>
      </c>
      <c r="H351">
        <v>390</v>
      </c>
      <c r="I351">
        <v>490</v>
      </c>
      <c r="J351">
        <f t="shared" si="8"/>
        <v>-89.615303144920617</v>
      </c>
    </row>
    <row r="352" spans="2:10" x14ac:dyDescent="0.25">
      <c r="B352">
        <v>350</v>
      </c>
      <c r="C352">
        <v>350</v>
      </c>
      <c r="D352">
        <v>454</v>
      </c>
      <c r="E352">
        <v>56.475530427373101</v>
      </c>
      <c r="F352">
        <v>0.32177821808387302</v>
      </c>
      <c r="G352">
        <v>36.525280906173002</v>
      </c>
      <c r="H352">
        <v>391</v>
      </c>
      <c r="I352">
        <v>491</v>
      </c>
      <c r="J352">
        <f t="shared" si="8"/>
        <v>-89.611780582705265</v>
      </c>
    </row>
    <row r="353" spans="2:10" x14ac:dyDescent="0.25">
      <c r="B353">
        <v>351</v>
      </c>
      <c r="C353">
        <v>351</v>
      </c>
      <c r="D353">
        <v>454</v>
      </c>
      <c r="E353">
        <v>56.475530427373101</v>
      </c>
      <c r="F353">
        <v>0.32176292685520003</v>
      </c>
      <c r="G353">
        <v>36.8479918892059</v>
      </c>
      <c r="H353">
        <v>392</v>
      </c>
      <c r="I353">
        <v>492</v>
      </c>
      <c r="J353">
        <f t="shared" si="8"/>
        <v>-89.604838364887698</v>
      </c>
    </row>
    <row r="354" spans="2:10" x14ac:dyDescent="0.25">
      <c r="B354">
        <v>352</v>
      </c>
      <c r="C354">
        <v>352</v>
      </c>
      <c r="D354">
        <v>454</v>
      </c>
      <c r="E354">
        <v>56.475530427373101</v>
      </c>
      <c r="F354">
        <v>0.32177732594434699</v>
      </c>
      <c r="G354">
        <v>37.168890870712303</v>
      </c>
      <c r="H354">
        <v>393</v>
      </c>
      <c r="I354">
        <v>493</v>
      </c>
      <c r="J354">
        <f t="shared" si="8"/>
        <v>-89.611375551360439</v>
      </c>
    </row>
    <row r="355" spans="2:10" x14ac:dyDescent="0.25">
      <c r="B355">
        <v>353</v>
      </c>
      <c r="C355">
        <v>353</v>
      </c>
      <c r="D355">
        <v>454</v>
      </c>
      <c r="E355">
        <v>56.475530427373101</v>
      </c>
      <c r="F355">
        <v>0.32178854767833098</v>
      </c>
      <c r="G355">
        <v>37.490006114351601</v>
      </c>
      <c r="H355">
        <v>394</v>
      </c>
      <c r="I355">
        <v>494</v>
      </c>
      <c r="J355">
        <f t="shared" si="8"/>
        <v>-89.616470218589157</v>
      </c>
    </row>
    <row r="356" spans="2:10" x14ac:dyDescent="0.25">
      <c r="B356">
        <v>354</v>
      </c>
      <c r="C356">
        <v>354</v>
      </c>
      <c r="D356">
        <v>454</v>
      </c>
      <c r="E356">
        <v>56.475530427373101</v>
      </c>
      <c r="F356">
        <v>0.32176964573349798</v>
      </c>
      <c r="G356">
        <v>37.812890974830196</v>
      </c>
      <c r="H356">
        <v>395</v>
      </c>
      <c r="I356">
        <v>495</v>
      </c>
      <c r="J356">
        <f t="shared" si="8"/>
        <v>-89.607888735634972</v>
      </c>
    </row>
    <row r="357" spans="2:10" x14ac:dyDescent="0.25">
      <c r="B357">
        <v>355</v>
      </c>
      <c r="C357">
        <v>355</v>
      </c>
      <c r="D357">
        <v>454</v>
      </c>
      <c r="E357">
        <v>56.475530427373101</v>
      </c>
      <c r="F357">
        <v>0.32176461487026398</v>
      </c>
      <c r="G357">
        <v>38.1349473797681</v>
      </c>
      <c r="H357">
        <v>396</v>
      </c>
      <c r="I357">
        <v>496</v>
      </c>
      <c r="J357">
        <f t="shared" si="8"/>
        <v>-89.605604723726756</v>
      </c>
    </row>
    <row r="358" spans="2:10" x14ac:dyDescent="0.25">
      <c r="B358">
        <v>356</v>
      </c>
      <c r="C358">
        <v>356</v>
      </c>
      <c r="D358">
        <v>454</v>
      </c>
      <c r="E358">
        <v>56.475530427373101</v>
      </c>
      <c r="F358">
        <v>0.32176444040879199</v>
      </c>
      <c r="G358">
        <v>38.456721764480797</v>
      </c>
      <c r="H358">
        <v>397</v>
      </c>
      <c r="I358">
        <v>497</v>
      </c>
      <c r="J358">
        <f t="shared" si="8"/>
        <v>-89.605525518218471</v>
      </c>
    </row>
    <row r="359" spans="2:10" x14ac:dyDescent="0.25">
      <c r="B359">
        <v>357</v>
      </c>
      <c r="C359">
        <v>357</v>
      </c>
      <c r="D359">
        <v>454</v>
      </c>
      <c r="E359">
        <v>56.475530427373101</v>
      </c>
      <c r="F359">
        <v>0.32180148818229998</v>
      </c>
      <c r="G359">
        <v>38.776448577346599</v>
      </c>
      <c r="H359">
        <v>398</v>
      </c>
      <c r="I359">
        <v>498</v>
      </c>
      <c r="J359">
        <f t="shared" si="8"/>
        <v>-89.622345207391092</v>
      </c>
    </row>
    <row r="360" spans="2:10" x14ac:dyDescent="0.25">
      <c r="B360">
        <v>358</v>
      </c>
      <c r="C360">
        <v>358</v>
      </c>
      <c r="D360">
        <v>454</v>
      </c>
      <c r="E360">
        <v>56.475530427373101</v>
      </c>
      <c r="F360">
        <v>0.32177522632025402</v>
      </c>
      <c r="G360">
        <v>39.0996682060794</v>
      </c>
      <c r="H360">
        <v>399</v>
      </c>
      <c r="I360">
        <v>499</v>
      </c>
      <c r="J360">
        <f t="shared" si="8"/>
        <v>-89.610422322022217</v>
      </c>
    </row>
    <row r="361" spans="2:10" x14ac:dyDescent="0.25">
      <c r="B361">
        <v>359</v>
      </c>
      <c r="C361">
        <v>359</v>
      </c>
      <c r="D361">
        <v>500</v>
      </c>
      <c r="E361">
        <v>69.398211317462298</v>
      </c>
      <c r="F361">
        <v>0.30067953727619401</v>
      </c>
      <c r="G361">
        <v>39.630937127119097</v>
      </c>
      <c r="H361">
        <v>400</v>
      </c>
      <c r="I361">
        <v>500</v>
      </c>
      <c r="J361">
        <f t="shared" si="8"/>
        <v>-80.941557320634715</v>
      </c>
    </row>
    <row r="362" spans="2:10" x14ac:dyDescent="0.25">
      <c r="B362">
        <v>360</v>
      </c>
      <c r="C362">
        <v>360</v>
      </c>
      <c r="D362">
        <v>501</v>
      </c>
      <c r="E362">
        <v>68.229619113521593</v>
      </c>
      <c r="F362">
        <v>0.28434872106116299</v>
      </c>
      <c r="G362">
        <v>40.079095728466498</v>
      </c>
      <c r="H362">
        <v>401</v>
      </c>
      <c r="I362">
        <v>501</v>
      </c>
      <c r="J362">
        <f t="shared" si="8"/>
        <v>-74.229090138121066</v>
      </c>
    </row>
    <row r="363" spans="2:10" x14ac:dyDescent="0.25">
      <c r="B363">
        <v>361</v>
      </c>
      <c r="C363">
        <v>361</v>
      </c>
      <c r="D363">
        <v>501</v>
      </c>
      <c r="E363">
        <v>68.229619113521593</v>
      </c>
      <c r="F363">
        <v>0.28434205505492499</v>
      </c>
      <c r="G363">
        <v>40.364097718139</v>
      </c>
      <c r="H363">
        <v>402</v>
      </c>
      <c r="I363">
        <v>502</v>
      </c>
      <c r="J363">
        <f t="shared" si="8"/>
        <v>-74.225750468995827</v>
      </c>
    </row>
    <row r="364" spans="2:10" x14ac:dyDescent="0.25">
      <c r="B364">
        <v>362</v>
      </c>
      <c r="C364">
        <v>362</v>
      </c>
      <c r="D364">
        <v>501</v>
      </c>
      <c r="E364">
        <v>68.229619113521593</v>
      </c>
      <c r="F364">
        <v>0.28436390865118</v>
      </c>
      <c r="G364">
        <v>40.646319974357098</v>
      </c>
      <c r="H364">
        <v>403</v>
      </c>
      <c r="I364">
        <v>503</v>
      </c>
      <c r="J364">
        <f t="shared" si="8"/>
        <v>-74.236699120719592</v>
      </c>
    </row>
    <row r="365" spans="2:10" x14ac:dyDescent="0.25">
      <c r="B365">
        <v>363</v>
      </c>
      <c r="C365">
        <v>363</v>
      </c>
      <c r="D365">
        <v>501</v>
      </c>
      <c r="E365">
        <v>68.229619113521593</v>
      </c>
      <c r="F365">
        <v>0.284353779038858</v>
      </c>
      <c r="G365">
        <v>40.931656325791202</v>
      </c>
      <c r="H365">
        <v>404</v>
      </c>
      <c r="I365">
        <v>504</v>
      </c>
      <c r="J365">
        <f t="shared" si="8"/>
        <v>-74.231624184946256</v>
      </c>
    </row>
    <row r="366" spans="2:10" x14ac:dyDescent="0.25">
      <c r="B366">
        <v>364</v>
      </c>
      <c r="C366">
        <v>364</v>
      </c>
      <c r="D366">
        <v>505</v>
      </c>
      <c r="E366">
        <v>66.5554447227194</v>
      </c>
      <c r="F366">
        <v>0.25444726549881802</v>
      </c>
      <c r="G366">
        <v>41.365165438336398</v>
      </c>
      <c r="H366">
        <v>405</v>
      </c>
      <c r="I366">
        <v>505</v>
      </c>
      <c r="J366">
        <f t="shared" si="8"/>
        <v>-61.940424354183691</v>
      </c>
    </row>
    <row r="367" spans="2:10" x14ac:dyDescent="0.25">
      <c r="B367">
        <v>365</v>
      </c>
      <c r="C367">
        <v>365</v>
      </c>
      <c r="D367">
        <v>505</v>
      </c>
      <c r="E367">
        <v>66.5554447227194</v>
      </c>
      <c r="F367">
        <v>0.25445225229478902</v>
      </c>
      <c r="G367">
        <v>41.619123997830002</v>
      </c>
      <c r="H367">
        <v>406</v>
      </c>
      <c r="I367">
        <v>506</v>
      </c>
      <c r="J367">
        <f t="shared" si="8"/>
        <v>-61.942942686149067</v>
      </c>
    </row>
    <row r="368" spans="2:10" x14ac:dyDescent="0.25">
      <c r="B368">
        <v>366</v>
      </c>
      <c r="C368">
        <v>366</v>
      </c>
      <c r="D368">
        <v>505</v>
      </c>
      <c r="E368">
        <v>66.5554447227194</v>
      </c>
      <c r="F368">
        <v>0.25444563924816699</v>
      </c>
      <c r="G368">
        <v>41.874217715647198</v>
      </c>
      <c r="H368">
        <v>407</v>
      </c>
      <c r="I368">
        <v>507</v>
      </c>
      <c r="J368">
        <f t="shared" si="8"/>
        <v>-61.939603097604916</v>
      </c>
    </row>
    <row r="369" spans="2:10" x14ac:dyDescent="0.25">
      <c r="B369">
        <v>367</v>
      </c>
      <c r="C369">
        <v>367</v>
      </c>
      <c r="D369">
        <v>505</v>
      </c>
      <c r="E369">
        <v>66.5554447227194</v>
      </c>
      <c r="F369">
        <v>0.25444981647979698</v>
      </c>
      <c r="G369">
        <v>42.1282623406589</v>
      </c>
      <c r="H369">
        <v>408</v>
      </c>
      <c r="I369">
        <v>508</v>
      </c>
      <c r="J369">
        <f t="shared" si="8"/>
        <v>-61.941712599578082</v>
      </c>
    </row>
    <row r="370" spans="2:10" x14ac:dyDescent="0.25">
      <c r="B370">
        <v>368</v>
      </c>
      <c r="C370">
        <v>368</v>
      </c>
      <c r="D370">
        <v>411</v>
      </c>
      <c r="E370">
        <v>42.639966854239503</v>
      </c>
      <c r="F370">
        <v>0.25440767430837002</v>
      </c>
      <c r="G370">
        <v>42.3855591799311</v>
      </c>
      <c r="H370">
        <v>409</v>
      </c>
      <c r="I370">
        <v>509</v>
      </c>
      <c r="J370">
        <f t="shared" si="8"/>
        <v>-61.921587286500582</v>
      </c>
    </row>
    <row r="371" spans="2:10" x14ac:dyDescent="0.25">
      <c r="B371">
        <v>369</v>
      </c>
      <c r="C371">
        <v>369</v>
      </c>
      <c r="D371">
        <v>411</v>
      </c>
      <c r="E371">
        <v>42.639966854239503</v>
      </c>
      <c r="F371">
        <v>0.25441676335180802</v>
      </c>
      <c r="G371">
        <v>42.639966854239503</v>
      </c>
      <c r="H371">
        <v>410</v>
      </c>
      <c r="I371">
        <v>510</v>
      </c>
      <c r="J371">
        <f t="shared" si="8"/>
        <v>-61.925322883353587</v>
      </c>
    </row>
    <row r="372" spans="2:10" x14ac:dyDescent="0.25">
      <c r="B372">
        <v>370</v>
      </c>
      <c r="C372">
        <v>370</v>
      </c>
      <c r="D372">
        <v>505</v>
      </c>
      <c r="E372">
        <v>66.5554447227194</v>
      </c>
      <c r="F372">
        <v>0.19766301363421701</v>
      </c>
      <c r="G372">
        <v>48.172784454737197</v>
      </c>
      <c r="H372">
        <v>411</v>
      </c>
      <c r="I372">
        <v>511</v>
      </c>
      <c r="J372">
        <f t="shared" si="8"/>
        <v>-33.264377162560194</v>
      </c>
    </row>
    <row r="373" spans="2:10" x14ac:dyDescent="0.25">
      <c r="B373">
        <v>371</v>
      </c>
      <c r="C373">
        <v>371</v>
      </c>
      <c r="D373">
        <v>505</v>
      </c>
      <c r="E373">
        <v>66.5554447227194</v>
      </c>
      <c r="F373">
        <v>0.19765402840028801</v>
      </c>
      <c r="G373">
        <v>48.371274109892902</v>
      </c>
      <c r="H373">
        <v>412</v>
      </c>
      <c r="I373">
        <v>512</v>
      </c>
      <c r="J373">
        <f t="shared" si="8"/>
        <v>-33.259839619426046</v>
      </c>
    </row>
    <row r="374" spans="2:10" x14ac:dyDescent="0.25">
      <c r="B374">
        <v>372</v>
      </c>
      <c r="C374">
        <v>372</v>
      </c>
      <c r="D374">
        <v>505</v>
      </c>
      <c r="E374">
        <v>66.5554447227194</v>
      </c>
      <c r="F374">
        <v>0.197671526304324</v>
      </c>
      <c r="G374">
        <v>48.5673358290259</v>
      </c>
      <c r="H374">
        <v>413</v>
      </c>
      <c r="I374">
        <v>513</v>
      </c>
      <c r="J374">
        <f t="shared" si="8"/>
        <v>-33.268676060964225</v>
      </c>
    </row>
    <row r="375" spans="2:10" x14ac:dyDescent="0.25">
      <c r="B375">
        <v>373</v>
      </c>
      <c r="C375">
        <v>373</v>
      </c>
      <c r="D375">
        <v>505</v>
      </c>
      <c r="E375">
        <v>66.5554447227194</v>
      </c>
      <c r="F375">
        <v>0.19766961224638599</v>
      </c>
      <c r="G375">
        <v>48.7651796205446</v>
      </c>
      <c r="H375">
        <v>414</v>
      </c>
      <c r="I375">
        <v>514</v>
      </c>
      <c r="J375">
        <f t="shared" si="8"/>
        <v>-33.267709461705522</v>
      </c>
    </row>
    <row r="376" spans="2:10" x14ac:dyDescent="0.25">
      <c r="B376">
        <v>374</v>
      </c>
      <c r="C376">
        <v>374</v>
      </c>
      <c r="D376">
        <v>505</v>
      </c>
      <c r="E376">
        <v>66.5554447227194</v>
      </c>
      <c r="F376">
        <v>0.197657953767992</v>
      </c>
      <c r="G376">
        <v>48.963886837368101</v>
      </c>
      <c r="H376">
        <v>415</v>
      </c>
      <c r="I376">
        <v>515</v>
      </c>
      <c r="J376">
        <f t="shared" si="8"/>
        <v>-33.261821930116554</v>
      </c>
    </row>
    <row r="377" spans="2:10" x14ac:dyDescent="0.25">
      <c r="B377">
        <v>375</v>
      </c>
      <c r="C377">
        <v>375</v>
      </c>
      <c r="D377">
        <v>505</v>
      </c>
      <c r="E377">
        <v>66.5554447227194</v>
      </c>
      <c r="F377">
        <v>0.19765559846807401</v>
      </c>
      <c r="G377">
        <v>49.161752057528901</v>
      </c>
      <c r="H377">
        <v>416</v>
      </c>
      <c r="I377">
        <v>516</v>
      </c>
      <c r="J377">
        <f t="shared" si="8"/>
        <v>-33.260632503657973</v>
      </c>
    </row>
    <row r="378" spans="2:10" x14ac:dyDescent="0.25">
      <c r="B378">
        <v>376</v>
      </c>
      <c r="C378">
        <v>376</v>
      </c>
      <c r="D378">
        <v>517</v>
      </c>
      <c r="E378">
        <v>66.7404753519384</v>
      </c>
      <c r="F378">
        <v>0.162944282657421</v>
      </c>
      <c r="G378">
        <v>50.608991368853701</v>
      </c>
      <c r="H378">
        <v>417</v>
      </c>
      <c r="I378">
        <v>517</v>
      </c>
      <c r="J378">
        <f t="shared" si="8"/>
        <v>-17.501718781948256</v>
      </c>
    </row>
    <row r="379" spans="2:10" x14ac:dyDescent="0.25">
      <c r="B379">
        <v>377</v>
      </c>
      <c r="C379">
        <v>377</v>
      </c>
      <c r="D379">
        <v>518</v>
      </c>
      <c r="E379">
        <v>63.230143952756201</v>
      </c>
      <c r="F379">
        <v>0.10555563331153001</v>
      </c>
      <c r="G379">
        <v>52.780136254914702</v>
      </c>
      <c r="H379">
        <v>418</v>
      </c>
      <c r="I379">
        <v>518</v>
      </c>
      <c r="J379">
        <f t="shared" si="8"/>
        <v>8.5523258973836604</v>
      </c>
    </row>
    <row r="380" spans="2:10" x14ac:dyDescent="0.25">
      <c r="B380">
        <v>378</v>
      </c>
      <c r="C380">
        <v>378</v>
      </c>
      <c r="D380">
        <v>518</v>
      </c>
      <c r="E380">
        <v>63.230143952756201</v>
      </c>
      <c r="F380">
        <v>0.105547602552923</v>
      </c>
      <c r="G380">
        <v>52.886478902569699</v>
      </c>
      <c r="H380">
        <v>419</v>
      </c>
      <c r="I380">
        <v>519</v>
      </c>
      <c r="J380">
        <f t="shared" si="8"/>
        <v>8.5564858303420834</v>
      </c>
    </row>
    <row r="381" spans="2:10" x14ac:dyDescent="0.25">
      <c r="B381">
        <v>379</v>
      </c>
      <c r="C381">
        <v>379</v>
      </c>
      <c r="D381">
        <v>518</v>
      </c>
      <c r="E381">
        <v>63.230143952756201</v>
      </c>
      <c r="F381">
        <v>0.105560037971567</v>
      </c>
      <c r="G381">
        <v>52.990820269514202</v>
      </c>
      <c r="H381">
        <v>420</v>
      </c>
      <c r="I381">
        <v>520</v>
      </c>
      <c r="J381">
        <f t="shared" si="8"/>
        <v>8.5500442834844961</v>
      </c>
    </row>
    <row r="382" spans="2:10" x14ac:dyDescent="0.25">
      <c r="B382">
        <v>380</v>
      </c>
      <c r="C382">
        <v>380</v>
      </c>
      <c r="D382">
        <v>518</v>
      </c>
      <c r="E382">
        <v>63.230143952756201</v>
      </c>
      <c r="F382">
        <v>0.10556392684174599</v>
      </c>
      <c r="G382">
        <v>53.096006975948598</v>
      </c>
      <c r="H382">
        <v>421</v>
      </c>
      <c r="I382">
        <v>521</v>
      </c>
      <c r="J382">
        <f t="shared" si="8"/>
        <v>8.5480298487317725</v>
      </c>
    </row>
    <row r="383" spans="2:10" x14ac:dyDescent="0.25">
      <c r="B383">
        <v>381</v>
      </c>
      <c r="C383">
        <v>381</v>
      </c>
      <c r="D383">
        <v>518</v>
      </c>
      <c r="E383">
        <v>63.230143952756201</v>
      </c>
      <c r="F383">
        <v>0.105569978408907</v>
      </c>
      <c r="G383">
        <v>53.200996003909999</v>
      </c>
      <c r="H383">
        <v>422</v>
      </c>
      <c r="I383">
        <v>522</v>
      </c>
      <c r="J383">
        <f t="shared" si="8"/>
        <v>8.5448951369423725</v>
      </c>
    </row>
    <row r="384" spans="2:10" x14ac:dyDescent="0.25">
      <c r="B384">
        <v>382</v>
      </c>
      <c r="C384">
        <v>382</v>
      </c>
      <c r="D384">
        <v>518</v>
      </c>
      <c r="E384">
        <v>63.230143952756201</v>
      </c>
      <c r="F384">
        <v>0.105545052544517</v>
      </c>
      <c r="G384">
        <v>53.308909013571601</v>
      </c>
      <c r="H384">
        <v>423</v>
      </c>
      <c r="I384">
        <v>523</v>
      </c>
      <c r="J384">
        <f t="shared" si="8"/>
        <v>8.557806734696392</v>
      </c>
    </row>
    <row r="385" spans="2:10" x14ac:dyDescent="0.25">
      <c r="B385">
        <v>383</v>
      </c>
      <c r="C385">
        <v>383</v>
      </c>
      <c r="D385">
        <v>518</v>
      </c>
      <c r="E385">
        <v>63.230143952756201</v>
      </c>
      <c r="F385">
        <v>0.105570975929347</v>
      </c>
      <c r="G385">
        <v>53.412043191326902</v>
      </c>
      <c r="H385">
        <v>424</v>
      </c>
      <c r="I385">
        <v>524</v>
      </c>
      <c r="J385">
        <f t="shared" si="8"/>
        <v>8.5443784213544518</v>
      </c>
    </row>
    <row r="386" spans="2:10" x14ac:dyDescent="0.25">
      <c r="B386">
        <v>384</v>
      </c>
      <c r="C386">
        <v>384</v>
      </c>
      <c r="D386">
        <v>518</v>
      </c>
      <c r="E386">
        <v>63.230143952756201</v>
      </c>
      <c r="F386">
        <v>0.10556780322777599</v>
      </c>
      <c r="G386">
        <v>53.5179060558008</v>
      </c>
      <c r="H386">
        <v>425</v>
      </c>
      <c r="I386">
        <v>525</v>
      </c>
      <c r="J386">
        <f t="shared" si="8"/>
        <v>8.5460218807682367</v>
      </c>
    </row>
    <row r="387" spans="2:10" x14ac:dyDescent="0.25">
      <c r="B387">
        <v>385</v>
      </c>
      <c r="C387">
        <v>385</v>
      </c>
      <c r="D387">
        <v>518</v>
      </c>
      <c r="E387">
        <v>63.230143952756201</v>
      </c>
      <c r="F387">
        <v>0.105561261006306</v>
      </c>
      <c r="G387">
        <v>53.624069201182301</v>
      </c>
      <c r="H387">
        <v>426</v>
      </c>
      <c r="I387">
        <v>526</v>
      </c>
      <c r="J387">
        <f t="shared" ref="J387:J450" si="9">E387-D387*F387</f>
        <v>8.5494107514896953</v>
      </c>
    </row>
    <row r="388" spans="2:10" x14ac:dyDescent="0.25">
      <c r="B388">
        <v>386</v>
      </c>
      <c r="C388">
        <v>386</v>
      </c>
      <c r="D388">
        <v>518</v>
      </c>
      <c r="E388">
        <v>63.230143952756201</v>
      </c>
      <c r="F388">
        <v>0.105565689694154</v>
      </c>
      <c r="G388">
        <v>53.729231880282398</v>
      </c>
      <c r="H388">
        <v>427</v>
      </c>
      <c r="I388">
        <v>527</v>
      </c>
      <c r="J388">
        <f t="shared" si="9"/>
        <v>8.5471166911844279</v>
      </c>
    </row>
    <row r="389" spans="2:10" x14ac:dyDescent="0.25">
      <c r="B389">
        <v>387</v>
      </c>
      <c r="C389">
        <v>387</v>
      </c>
      <c r="D389">
        <v>454</v>
      </c>
      <c r="E389">
        <v>56.475530427373101</v>
      </c>
      <c r="F389">
        <v>0.105515786884177</v>
      </c>
      <c r="G389">
        <v>53.8376357552687</v>
      </c>
      <c r="H389">
        <v>428</v>
      </c>
      <c r="I389">
        <v>528</v>
      </c>
      <c r="J389">
        <f t="shared" si="9"/>
        <v>8.5713631819567482</v>
      </c>
    </row>
    <row r="390" spans="2:10" x14ac:dyDescent="0.25">
      <c r="B390">
        <v>388</v>
      </c>
      <c r="C390">
        <v>388</v>
      </c>
      <c r="D390">
        <v>454</v>
      </c>
      <c r="E390">
        <v>56.475530427373101</v>
      </c>
      <c r="F390">
        <v>0.10553968414774299</v>
      </c>
      <c r="G390">
        <v>53.942578007827301</v>
      </c>
      <c r="H390">
        <v>429</v>
      </c>
      <c r="I390">
        <v>529</v>
      </c>
      <c r="J390">
        <f t="shared" si="9"/>
        <v>8.5605138242977858</v>
      </c>
    </row>
    <row r="391" spans="2:10" x14ac:dyDescent="0.25">
      <c r="B391">
        <v>389</v>
      </c>
      <c r="C391">
        <v>389</v>
      </c>
      <c r="D391">
        <v>454</v>
      </c>
      <c r="E391">
        <v>56.475530427373101</v>
      </c>
      <c r="F391">
        <v>0.10551308283712001</v>
      </c>
      <c r="G391">
        <v>54.048729522119402</v>
      </c>
      <c r="H391">
        <v>430</v>
      </c>
      <c r="I391">
        <v>530</v>
      </c>
      <c r="J391">
        <f t="shared" si="9"/>
        <v>8.5725908193206166</v>
      </c>
    </row>
    <row r="392" spans="2:10" x14ac:dyDescent="0.25">
      <c r="B392">
        <v>390</v>
      </c>
      <c r="C392">
        <v>390</v>
      </c>
      <c r="D392">
        <v>454</v>
      </c>
      <c r="E392">
        <v>56.475530427373101</v>
      </c>
      <c r="F392">
        <v>0.105531137956895</v>
      </c>
      <c r="G392">
        <v>54.153845392321401</v>
      </c>
      <c r="H392">
        <v>431</v>
      </c>
      <c r="I392">
        <v>531</v>
      </c>
      <c r="J392">
        <f t="shared" si="9"/>
        <v>8.5643937949427666</v>
      </c>
    </row>
    <row r="393" spans="2:10" x14ac:dyDescent="0.25">
      <c r="B393">
        <v>391</v>
      </c>
      <c r="C393">
        <v>391</v>
      </c>
      <c r="D393">
        <v>454</v>
      </c>
      <c r="E393">
        <v>56.475530427373101</v>
      </c>
      <c r="F393">
        <v>0.105529632608753</v>
      </c>
      <c r="G393">
        <v>54.259408142589301</v>
      </c>
      <c r="H393">
        <v>432</v>
      </c>
      <c r="I393">
        <v>532</v>
      </c>
      <c r="J393">
        <f t="shared" si="9"/>
        <v>8.5650772229992356</v>
      </c>
    </row>
    <row r="394" spans="2:10" x14ac:dyDescent="0.25">
      <c r="B394">
        <v>392</v>
      </c>
      <c r="C394">
        <v>392</v>
      </c>
      <c r="D394">
        <v>454</v>
      </c>
      <c r="E394">
        <v>56.475530427373101</v>
      </c>
      <c r="F394">
        <v>0.10551544038092101</v>
      </c>
      <c r="G394">
        <v>54.365221619754699</v>
      </c>
      <c r="H394">
        <v>433</v>
      </c>
      <c r="I394">
        <v>533</v>
      </c>
      <c r="J394">
        <f t="shared" si="9"/>
        <v>8.5715204944349637</v>
      </c>
    </row>
    <row r="395" spans="2:10" x14ac:dyDescent="0.25">
      <c r="B395">
        <v>393</v>
      </c>
      <c r="C395">
        <v>393</v>
      </c>
      <c r="D395">
        <v>454</v>
      </c>
      <c r="E395">
        <v>56.475530427373101</v>
      </c>
      <c r="F395">
        <v>0.105532342618777</v>
      </c>
      <c r="G395">
        <v>54.4704159176164</v>
      </c>
      <c r="H395">
        <v>434</v>
      </c>
      <c r="I395">
        <v>534</v>
      </c>
      <c r="J395">
        <f t="shared" si="9"/>
        <v>8.563846878448345</v>
      </c>
    </row>
    <row r="396" spans="2:10" x14ac:dyDescent="0.25">
      <c r="B396">
        <v>394</v>
      </c>
      <c r="C396">
        <v>394</v>
      </c>
      <c r="D396">
        <v>454</v>
      </c>
      <c r="E396">
        <v>56.475530427373101</v>
      </c>
      <c r="F396">
        <v>0.105538857278324</v>
      </c>
      <c r="G396">
        <v>54.575830996363301</v>
      </c>
      <c r="H396">
        <v>435</v>
      </c>
      <c r="I396">
        <v>535</v>
      </c>
      <c r="J396">
        <f t="shared" si="9"/>
        <v>8.5608892230140015</v>
      </c>
    </row>
    <row r="397" spans="2:10" x14ac:dyDescent="0.25">
      <c r="B397">
        <v>395</v>
      </c>
      <c r="C397">
        <v>395</v>
      </c>
      <c r="D397">
        <v>454</v>
      </c>
      <c r="E397">
        <v>56.475530427373101</v>
      </c>
      <c r="F397">
        <v>0.105532298352658</v>
      </c>
      <c r="G397">
        <v>54.681481355377898</v>
      </c>
      <c r="H397">
        <v>436</v>
      </c>
      <c r="I397">
        <v>536</v>
      </c>
      <c r="J397">
        <f t="shared" si="9"/>
        <v>8.5638669752663716</v>
      </c>
    </row>
    <row r="398" spans="2:10" x14ac:dyDescent="0.25">
      <c r="B398">
        <v>396</v>
      </c>
      <c r="C398">
        <v>396</v>
      </c>
      <c r="D398">
        <v>454</v>
      </c>
      <c r="E398">
        <v>56.475530427373101</v>
      </c>
      <c r="F398">
        <v>0.105539158785721</v>
      </c>
      <c r="G398">
        <v>54.786903886801603</v>
      </c>
      <c r="H398">
        <v>437</v>
      </c>
      <c r="I398">
        <v>537</v>
      </c>
      <c r="J398">
        <f t="shared" si="9"/>
        <v>8.5607523386557673</v>
      </c>
    </row>
    <row r="399" spans="2:10" x14ac:dyDescent="0.25">
      <c r="B399">
        <v>397</v>
      </c>
      <c r="C399">
        <v>397</v>
      </c>
      <c r="D399">
        <v>454</v>
      </c>
      <c r="E399">
        <v>56.475530427373101</v>
      </c>
      <c r="F399">
        <v>8.8961594191046905E-2</v>
      </c>
      <c r="G399">
        <v>55.141106514507399</v>
      </c>
      <c r="H399">
        <v>438</v>
      </c>
      <c r="I399">
        <v>538</v>
      </c>
      <c r="J399">
        <f t="shared" si="9"/>
        <v>16.086966664637806</v>
      </c>
    </row>
    <row r="400" spans="2:10" x14ac:dyDescent="0.25">
      <c r="B400">
        <v>398</v>
      </c>
      <c r="C400">
        <v>398</v>
      </c>
      <c r="D400">
        <v>454</v>
      </c>
      <c r="E400">
        <v>56.475530427373101</v>
      </c>
      <c r="F400">
        <v>8.8966916372150595E-2</v>
      </c>
      <c r="G400">
        <v>55.229993598162999</v>
      </c>
      <c r="H400">
        <v>439</v>
      </c>
      <c r="I400">
        <v>539</v>
      </c>
      <c r="J400">
        <f t="shared" si="9"/>
        <v>16.084550394416731</v>
      </c>
    </row>
    <row r="401" spans="2:10" x14ac:dyDescent="0.25">
      <c r="B401">
        <v>399</v>
      </c>
      <c r="C401">
        <v>399</v>
      </c>
      <c r="D401">
        <v>454</v>
      </c>
      <c r="E401">
        <v>56.475530427373101</v>
      </c>
      <c r="F401">
        <v>8.8961063997701997E-2</v>
      </c>
      <c r="G401">
        <v>55.319036595402999</v>
      </c>
      <c r="H401">
        <v>440</v>
      </c>
      <c r="I401">
        <v>540</v>
      </c>
      <c r="J401">
        <f t="shared" si="9"/>
        <v>16.087207372416394</v>
      </c>
    </row>
    <row r="402" spans="2:10" x14ac:dyDescent="0.25">
      <c r="B402">
        <v>400</v>
      </c>
      <c r="C402">
        <v>400</v>
      </c>
      <c r="D402">
        <v>454</v>
      </c>
      <c r="E402">
        <v>56.475530427373101</v>
      </c>
      <c r="F402">
        <v>6.6909892985059394E-2</v>
      </c>
      <c r="G402">
        <v>55.672611711552399</v>
      </c>
      <c r="H402">
        <v>441</v>
      </c>
      <c r="I402">
        <v>541</v>
      </c>
      <c r="J402">
        <f t="shared" si="9"/>
        <v>26.098439012156138</v>
      </c>
    </row>
    <row r="403" spans="2:10" x14ac:dyDescent="0.25">
      <c r="B403">
        <v>401</v>
      </c>
      <c r="C403">
        <v>401</v>
      </c>
      <c r="D403">
        <v>454</v>
      </c>
      <c r="E403">
        <v>56.475530427373101</v>
      </c>
      <c r="F403">
        <v>6.6920131196044896E-2</v>
      </c>
      <c r="G403">
        <v>55.739408984216702</v>
      </c>
      <c r="H403">
        <v>442</v>
      </c>
      <c r="I403">
        <v>542</v>
      </c>
      <c r="J403">
        <f t="shared" si="9"/>
        <v>26.093790864368717</v>
      </c>
    </row>
    <row r="404" spans="2:10" x14ac:dyDescent="0.25">
      <c r="B404">
        <v>402</v>
      </c>
      <c r="C404">
        <v>402</v>
      </c>
      <c r="D404">
        <v>454</v>
      </c>
      <c r="E404">
        <v>56.475530427373101</v>
      </c>
      <c r="F404">
        <v>6.6917412230718107E-2</v>
      </c>
      <c r="G404">
        <v>55.806356305065997</v>
      </c>
      <c r="H404">
        <v>443</v>
      </c>
      <c r="I404">
        <v>543</v>
      </c>
      <c r="J404">
        <f t="shared" si="9"/>
        <v>26.09502527462708</v>
      </c>
    </row>
    <row r="405" spans="2:10" x14ac:dyDescent="0.25">
      <c r="B405">
        <v>403</v>
      </c>
      <c r="C405">
        <v>403</v>
      </c>
      <c r="D405">
        <v>454</v>
      </c>
      <c r="E405">
        <v>56.475530427373101</v>
      </c>
      <c r="F405">
        <v>3.3495232049404099E-2</v>
      </c>
      <c r="G405">
        <v>56.174073338928501</v>
      </c>
      <c r="H405">
        <v>444</v>
      </c>
      <c r="I405">
        <v>544</v>
      </c>
      <c r="J405">
        <f t="shared" si="9"/>
        <v>41.268695076943644</v>
      </c>
    </row>
    <row r="406" spans="2:10" x14ac:dyDescent="0.25">
      <c r="B406">
        <v>404</v>
      </c>
      <c r="C406">
        <v>404</v>
      </c>
      <c r="D406">
        <v>454</v>
      </c>
      <c r="E406">
        <v>56.475530427373101</v>
      </c>
      <c r="F406">
        <v>3.3481072792762599E-2</v>
      </c>
      <c r="G406">
        <v>56.207681845030997</v>
      </c>
      <c r="H406">
        <v>445</v>
      </c>
      <c r="I406">
        <v>545</v>
      </c>
      <c r="J406">
        <f t="shared" si="9"/>
        <v>41.275123379458883</v>
      </c>
    </row>
    <row r="407" spans="2:10" x14ac:dyDescent="0.25">
      <c r="B407">
        <v>405</v>
      </c>
      <c r="C407">
        <v>405</v>
      </c>
      <c r="D407">
        <v>454</v>
      </c>
      <c r="E407">
        <v>56.475530427373101</v>
      </c>
      <c r="F407">
        <v>3.3488922264166499E-2</v>
      </c>
      <c r="G407">
        <v>56.241107971524002</v>
      </c>
      <c r="H407">
        <v>446</v>
      </c>
      <c r="I407">
        <v>546</v>
      </c>
      <c r="J407">
        <f t="shared" si="9"/>
        <v>41.271559719441512</v>
      </c>
    </row>
    <row r="408" spans="2:10" x14ac:dyDescent="0.25">
      <c r="B408">
        <v>406</v>
      </c>
      <c r="C408">
        <v>406</v>
      </c>
      <c r="D408">
        <v>454</v>
      </c>
      <c r="E408">
        <v>56.475530427373101</v>
      </c>
      <c r="F408">
        <v>3.3478701239066003E-2</v>
      </c>
      <c r="G408">
        <v>56.2746582199388</v>
      </c>
      <c r="H408">
        <v>447</v>
      </c>
      <c r="I408">
        <v>547</v>
      </c>
      <c r="J408">
        <f t="shared" si="9"/>
        <v>41.276200064837134</v>
      </c>
    </row>
    <row r="409" spans="2:10" x14ac:dyDescent="0.25">
      <c r="B409">
        <v>407</v>
      </c>
      <c r="C409">
        <v>407</v>
      </c>
      <c r="D409">
        <v>454</v>
      </c>
      <c r="E409">
        <v>56.475530427373101</v>
      </c>
      <c r="F409">
        <v>3.3496953369261902E-2</v>
      </c>
      <c r="G409">
        <v>56.308045660526801</v>
      </c>
      <c r="H409">
        <v>448</v>
      </c>
      <c r="I409">
        <v>548</v>
      </c>
      <c r="J409">
        <f t="shared" si="9"/>
        <v>41.267913597728196</v>
      </c>
    </row>
    <row r="410" spans="2:10" x14ac:dyDescent="0.25">
      <c r="B410">
        <v>408</v>
      </c>
      <c r="C410">
        <v>408</v>
      </c>
      <c r="D410">
        <v>454</v>
      </c>
      <c r="E410">
        <v>56.475530427373101</v>
      </c>
      <c r="F410">
        <v>3.3481182652003998E-2</v>
      </c>
      <c r="G410">
        <v>56.3416056967651</v>
      </c>
      <c r="H410">
        <v>449</v>
      </c>
      <c r="I410">
        <v>549</v>
      </c>
      <c r="J410">
        <f t="shared" si="9"/>
        <v>41.275073503363288</v>
      </c>
    </row>
    <row r="411" spans="2:10" x14ac:dyDescent="0.25">
      <c r="B411">
        <v>409</v>
      </c>
      <c r="C411">
        <v>409</v>
      </c>
      <c r="D411">
        <v>454</v>
      </c>
      <c r="E411">
        <v>56.475530427373101</v>
      </c>
      <c r="F411">
        <v>3.3491132892765299E-2</v>
      </c>
      <c r="G411">
        <v>56.375057028694897</v>
      </c>
      <c r="H411">
        <v>450</v>
      </c>
      <c r="I411">
        <v>550</v>
      </c>
      <c r="J411">
        <f t="shared" si="9"/>
        <v>41.270556094057653</v>
      </c>
    </row>
    <row r="412" spans="2:10" x14ac:dyDescent="0.25">
      <c r="B412">
        <v>410</v>
      </c>
      <c r="C412">
        <v>410</v>
      </c>
      <c r="D412">
        <v>454</v>
      </c>
      <c r="E412">
        <v>56.475530427373101</v>
      </c>
      <c r="F412">
        <v>2.4544606755274399E-2</v>
      </c>
      <c r="G412">
        <v>56.426441213862603</v>
      </c>
      <c r="H412">
        <v>451</v>
      </c>
      <c r="I412">
        <v>551</v>
      </c>
      <c r="J412">
        <f t="shared" si="9"/>
        <v>45.332278960478526</v>
      </c>
    </row>
    <row r="413" spans="2:10" x14ac:dyDescent="0.25">
      <c r="B413">
        <v>411</v>
      </c>
      <c r="C413">
        <v>411</v>
      </c>
      <c r="D413">
        <v>454</v>
      </c>
      <c r="E413">
        <v>56.475530427373101</v>
      </c>
      <c r="F413">
        <v>2.45449440097965E-2</v>
      </c>
      <c r="G413">
        <v>56.450985483363397</v>
      </c>
      <c r="H413">
        <v>452</v>
      </c>
      <c r="I413">
        <v>552</v>
      </c>
      <c r="J413">
        <f t="shared" si="9"/>
        <v>45.332125846925493</v>
      </c>
    </row>
    <row r="414" spans="2:10" x14ac:dyDescent="0.25">
      <c r="B414">
        <v>412</v>
      </c>
      <c r="C414">
        <v>412</v>
      </c>
      <c r="D414">
        <v>454</v>
      </c>
      <c r="E414">
        <v>56.475530427373101</v>
      </c>
      <c r="F414">
        <v>2.4540375700685998E-2</v>
      </c>
      <c r="G414">
        <v>56.475530427373101</v>
      </c>
      <c r="H414">
        <v>453</v>
      </c>
      <c r="I414">
        <v>553</v>
      </c>
      <c r="J414">
        <f t="shared" si="9"/>
        <v>45.334199859261659</v>
      </c>
    </row>
    <row r="415" spans="2:10" x14ac:dyDescent="0.25">
      <c r="B415">
        <v>413</v>
      </c>
      <c r="C415">
        <v>413</v>
      </c>
      <c r="D415">
        <v>459</v>
      </c>
      <c r="E415">
        <v>66.588315897039607</v>
      </c>
      <c r="F415">
        <v>-8.4024564407482696E-2</v>
      </c>
      <c r="G415">
        <v>66.924414154669506</v>
      </c>
      <c r="H415">
        <v>454</v>
      </c>
      <c r="I415">
        <v>554</v>
      </c>
      <c r="J415">
        <f t="shared" si="9"/>
        <v>105.15559096007416</v>
      </c>
    </row>
    <row r="416" spans="2:10" x14ac:dyDescent="0.25">
      <c r="B416">
        <v>414</v>
      </c>
      <c r="C416">
        <v>414</v>
      </c>
      <c r="D416">
        <v>459</v>
      </c>
      <c r="E416">
        <v>66.588315897039607</v>
      </c>
      <c r="F416">
        <v>-8.4043449837313003E-2</v>
      </c>
      <c r="G416">
        <v>66.840446246551494</v>
      </c>
      <c r="H416">
        <v>455</v>
      </c>
      <c r="I416">
        <v>555</v>
      </c>
      <c r="J416">
        <f t="shared" si="9"/>
        <v>105.16425937236627</v>
      </c>
    </row>
    <row r="417" spans="2:10" x14ac:dyDescent="0.25">
      <c r="B417">
        <v>415</v>
      </c>
      <c r="C417">
        <v>415</v>
      </c>
      <c r="D417">
        <v>459</v>
      </c>
      <c r="E417">
        <v>66.588315897039607</v>
      </c>
      <c r="F417">
        <v>-8.4027643202558705E-2</v>
      </c>
      <c r="G417">
        <v>66.756371183444699</v>
      </c>
      <c r="H417">
        <v>456</v>
      </c>
      <c r="I417">
        <v>556</v>
      </c>
      <c r="J417">
        <f t="shared" si="9"/>
        <v>105.15700412701406</v>
      </c>
    </row>
    <row r="418" spans="2:10" x14ac:dyDescent="0.25">
      <c r="B418">
        <v>416</v>
      </c>
      <c r="C418">
        <v>416</v>
      </c>
      <c r="D418">
        <v>459</v>
      </c>
      <c r="E418">
        <v>66.588315897039607</v>
      </c>
      <c r="F418">
        <v>-8.5961628813317301E-2</v>
      </c>
      <c r="G418">
        <v>66.674277525852901</v>
      </c>
      <c r="H418">
        <v>457</v>
      </c>
      <c r="I418">
        <v>557</v>
      </c>
      <c r="J418">
        <f t="shared" si="9"/>
        <v>106.04470352235225</v>
      </c>
    </row>
    <row r="419" spans="2:10" x14ac:dyDescent="0.25">
      <c r="B419">
        <v>417</v>
      </c>
      <c r="C419">
        <v>417</v>
      </c>
      <c r="D419">
        <v>459</v>
      </c>
      <c r="E419">
        <v>66.588315897039607</v>
      </c>
      <c r="F419">
        <v>-0.12520339006053</v>
      </c>
      <c r="G419">
        <v>66.588315897039607</v>
      </c>
      <c r="H419">
        <v>458</v>
      </c>
      <c r="I419">
        <v>558</v>
      </c>
      <c r="J419">
        <f t="shared" si="9"/>
        <v>124.05667193482287</v>
      </c>
    </row>
    <row r="420" spans="2:10" x14ac:dyDescent="0.25">
      <c r="B420">
        <v>418</v>
      </c>
      <c r="C420">
        <v>418</v>
      </c>
      <c r="D420">
        <v>558</v>
      </c>
      <c r="E420">
        <v>54.193379777981399</v>
      </c>
      <c r="F420">
        <v>-0.18826890078189701</v>
      </c>
      <c r="G420">
        <v>72.643732054607398</v>
      </c>
      <c r="H420">
        <v>459</v>
      </c>
      <c r="I420">
        <v>559</v>
      </c>
      <c r="J420">
        <f t="shared" si="9"/>
        <v>159.24742641427994</v>
      </c>
    </row>
    <row r="421" spans="2:10" x14ac:dyDescent="0.25">
      <c r="B421">
        <v>419</v>
      </c>
      <c r="C421">
        <v>419</v>
      </c>
      <c r="D421">
        <v>558</v>
      </c>
      <c r="E421">
        <v>54.193379777981399</v>
      </c>
      <c r="F421">
        <v>-0.18828804633889901</v>
      </c>
      <c r="G421">
        <v>72.457320272854702</v>
      </c>
      <c r="H421">
        <v>460</v>
      </c>
      <c r="I421">
        <v>560</v>
      </c>
      <c r="J421">
        <f t="shared" si="9"/>
        <v>159.25810963508704</v>
      </c>
    </row>
    <row r="422" spans="2:10" x14ac:dyDescent="0.25">
      <c r="B422">
        <v>420</v>
      </c>
      <c r="C422">
        <v>420</v>
      </c>
      <c r="D422">
        <v>558</v>
      </c>
      <c r="E422">
        <v>54.193379777981399</v>
      </c>
      <c r="F422">
        <v>-0.188284119755709</v>
      </c>
      <c r="G422">
        <v>72.268655274529607</v>
      </c>
      <c r="H422">
        <v>461</v>
      </c>
      <c r="I422">
        <v>561</v>
      </c>
      <c r="J422">
        <f t="shared" si="9"/>
        <v>159.25591860166702</v>
      </c>
    </row>
    <row r="423" spans="2:10" x14ac:dyDescent="0.25">
      <c r="B423">
        <v>421</v>
      </c>
      <c r="C423">
        <v>421</v>
      </c>
      <c r="D423">
        <v>558</v>
      </c>
      <c r="E423">
        <v>54.193379777981399</v>
      </c>
      <c r="F423">
        <v>-0.188268518895742</v>
      </c>
      <c r="G423">
        <v>72.078889073076994</v>
      </c>
      <c r="H423">
        <v>462</v>
      </c>
      <c r="I423">
        <v>562</v>
      </c>
      <c r="J423">
        <f t="shared" si="9"/>
        <v>159.24721332180545</v>
      </c>
    </row>
    <row r="424" spans="2:10" x14ac:dyDescent="0.25">
      <c r="B424">
        <v>422</v>
      </c>
      <c r="C424">
        <v>422</v>
      </c>
      <c r="D424">
        <v>558</v>
      </c>
      <c r="E424">
        <v>54.193379777981399</v>
      </c>
      <c r="F424">
        <v>-0.188275532200955</v>
      </c>
      <c r="G424">
        <v>71.891279804871203</v>
      </c>
      <c r="H424">
        <v>463</v>
      </c>
      <c r="I424">
        <v>563</v>
      </c>
      <c r="J424">
        <f t="shared" si="9"/>
        <v>159.25112674611429</v>
      </c>
    </row>
    <row r="425" spans="2:10" x14ac:dyDescent="0.25">
      <c r="B425">
        <v>423</v>
      </c>
      <c r="C425">
        <v>423</v>
      </c>
      <c r="D425">
        <v>558</v>
      </c>
      <c r="E425">
        <v>54.193379777981399</v>
      </c>
      <c r="F425">
        <v>-0.19204911927321899</v>
      </c>
      <c r="G425">
        <v>72.0539478703909</v>
      </c>
      <c r="H425">
        <v>464</v>
      </c>
      <c r="I425">
        <v>564</v>
      </c>
      <c r="J425">
        <f t="shared" si="9"/>
        <v>161.35678833243759</v>
      </c>
    </row>
    <row r="426" spans="2:10" x14ac:dyDescent="0.25">
      <c r="B426">
        <v>424</v>
      </c>
      <c r="C426">
        <v>424</v>
      </c>
      <c r="D426">
        <v>558</v>
      </c>
      <c r="E426">
        <v>54.193379777981399</v>
      </c>
      <c r="F426">
        <v>-0.194443383780982</v>
      </c>
      <c r="G426">
        <v>72.082171085831803</v>
      </c>
      <c r="H426">
        <v>465</v>
      </c>
      <c r="I426">
        <v>565</v>
      </c>
      <c r="J426">
        <f t="shared" si="9"/>
        <v>162.69278792776936</v>
      </c>
    </row>
    <row r="427" spans="2:10" x14ac:dyDescent="0.25">
      <c r="B427">
        <v>425</v>
      </c>
      <c r="C427">
        <v>425</v>
      </c>
      <c r="D427">
        <v>558</v>
      </c>
      <c r="E427">
        <v>54.193379777981399</v>
      </c>
      <c r="F427">
        <v>-0.20207206369314801</v>
      </c>
      <c r="G427">
        <v>72.581937574057903</v>
      </c>
      <c r="H427">
        <v>466</v>
      </c>
      <c r="I427">
        <v>566</v>
      </c>
      <c r="J427">
        <f t="shared" si="9"/>
        <v>166.949591318758</v>
      </c>
    </row>
    <row r="428" spans="2:10" x14ac:dyDescent="0.25">
      <c r="B428">
        <v>426</v>
      </c>
      <c r="C428">
        <v>426</v>
      </c>
      <c r="D428">
        <v>558</v>
      </c>
      <c r="E428">
        <v>54.193379777981399</v>
      </c>
      <c r="F428">
        <v>-0.20208043383750701</v>
      </c>
      <c r="G428">
        <v>72.380618823357096</v>
      </c>
      <c r="H428">
        <v>467</v>
      </c>
      <c r="I428">
        <v>567</v>
      </c>
      <c r="J428">
        <f t="shared" si="9"/>
        <v>166.95426185931032</v>
      </c>
    </row>
    <row r="429" spans="2:10" x14ac:dyDescent="0.25">
      <c r="B429">
        <v>427</v>
      </c>
      <c r="C429">
        <v>427</v>
      </c>
      <c r="D429">
        <v>558</v>
      </c>
      <c r="E429">
        <v>54.193379777981399</v>
      </c>
      <c r="F429">
        <v>-0.20207444792028001</v>
      </c>
      <c r="G429">
        <v>72.178005642886305</v>
      </c>
      <c r="H429">
        <v>468</v>
      </c>
      <c r="I429">
        <v>568</v>
      </c>
      <c r="J429">
        <f t="shared" si="9"/>
        <v>166.95092171749764</v>
      </c>
    </row>
    <row r="430" spans="2:10" x14ac:dyDescent="0.25">
      <c r="B430">
        <v>428</v>
      </c>
      <c r="C430">
        <v>428</v>
      </c>
      <c r="D430">
        <v>482</v>
      </c>
      <c r="E430">
        <v>69.552298277999896</v>
      </c>
      <c r="F430">
        <v>-0.20210831146934599</v>
      </c>
      <c r="G430">
        <v>71.977598015632097</v>
      </c>
      <c r="H430">
        <v>469</v>
      </c>
      <c r="I430">
        <v>569</v>
      </c>
      <c r="J430">
        <f t="shared" si="9"/>
        <v>166.96850440622467</v>
      </c>
    </row>
    <row r="431" spans="2:10" x14ac:dyDescent="0.25">
      <c r="B431">
        <v>429</v>
      </c>
      <c r="C431">
        <v>429</v>
      </c>
      <c r="D431">
        <v>482</v>
      </c>
      <c r="E431">
        <v>69.552298277999896</v>
      </c>
      <c r="F431">
        <v>-0.202096531255992</v>
      </c>
      <c r="G431">
        <v>71.775360121815794</v>
      </c>
      <c r="H431">
        <v>470</v>
      </c>
      <c r="I431">
        <v>570</v>
      </c>
      <c r="J431">
        <f t="shared" si="9"/>
        <v>166.96282634338803</v>
      </c>
    </row>
    <row r="432" spans="2:10" x14ac:dyDescent="0.25">
      <c r="B432">
        <v>430</v>
      </c>
      <c r="C432">
        <v>430</v>
      </c>
      <c r="D432">
        <v>482</v>
      </c>
      <c r="E432">
        <v>69.552298277999896</v>
      </c>
      <c r="F432">
        <v>-0.202123719589311</v>
      </c>
      <c r="G432">
        <v>71.573535473893003</v>
      </c>
      <c r="H432">
        <v>471</v>
      </c>
      <c r="I432">
        <v>571</v>
      </c>
      <c r="J432">
        <f t="shared" si="9"/>
        <v>166.97593112004779</v>
      </c>
    </row>
    <row r="433" spans="2:10" x14ac:dyDescent="0.25">
      <c r="B433">
        <v>431</v>
      </c>
      <c r="C433">
        <v>431</v>
      </c>
      <c r="D433">
        <v>482</v>
      </c>
      <c r="E433">
        <v>69.552298277999896</v>
      </c>
      <c r="F433">
        <v>-0.202123028537432</v>
      </c>
      <c r="G433">
        <v>71.371405534836796</v>
      </c>
      <c r="H433">
        <v>472</v>
      </c>
      <c r="I433">
        <v>572</v>
      </c>
      <c r="J433">
        <f t="shared" si="9"/>
        <v>166.9755980330421</v>
      </c>
    </row>
    <row r="434" spans="2:10" x14ac:dyDescent="0.25">
      <c r="B434">
        <v>432</v>
      </c>
      <c r="C434">
        <v>432</v>
      </c>
      <c r="D434">
        <v>482</v>
      </c>
      <c r="E434">
        <v>69.552298277999896</v>
      </c>
      <c r="F434">
        <v>-0.20897476941673299</v>
      </c>
      <c r="G434">
        <v>71.224096433333798</v>
      </c>
      <c r="H434">
        <v>473</v>
      </c>
      <c r="I434">
        <v>573</v>
      </c>
      <c r="J434">
        <f t="shared" si="9"/>
        <v>170.27813713686521</v>
      </c>
    </row>
    <row r="435" spans="2:10" x14ac:dyDescent="0.25">
      <c r="B435">
        <v>433</v>
      </c>
      <c r="C435">
        <v>433</v>
      </c>
      <c r="D435">
        <v>482</v>
      </c>
      <c r="E435">
        <v>69.552298277999896</v>
      </c>
      <c r="F435">
        <v>-0.20895373473633899</v>
      </c>
      <c r="G435">
        <v>71.014974421154307</v>
      </c>
      <c r="H435">
        <v>474</v>
      </c>
      <c r="I435">
        <v>574</v>
      </c>
      <c r="J435">
        <f t="shared" si="9"/>
        <v>170.26799842091529</v>
      </c>
    </row>
    <row r="436" spans="2:10" x14ac:dyDescent="0.25">
      <c r="B436">
        <v>434</v>
      </c>
      <c r="C436">
        <v>434</v>
      </c>
      <c r="D436">
        <v>482</v>
      </c>
      <c r="E436">
        <v>69.552298277999896</v>
      </c>
      <c r="F436">
        <v>-0.20895311964055499</v>
      </c>
      <c r="G436">
        <v>70.806016995843294</v>
      </c>
      <c r="H436">
        <v>475</v>
      </c>
      <c r="I436">
        <v>575</v>
      </c>
      <c r="J436">
        <f t="shared" si="9"/>
        <v>170.26770194474739</v>
      </c>
    </row>
    <row r="437" spans="2:10" x14ac:dyDescent="0.25">
      <c r="B437">
        <v>435</v>
      </c>
      <c r="C437">
        <v>435</v>
      </c>
      <c r="D437">
        <v>482</v>
      </c>
      <c r="E437">
        <v>69.552298277999896</v>
      </c>
      <c r="F437">
        <v>-0.20895665329166499</v>
      </c>
      <c r="G437">
        <v>70.597081544458206</v>
      </c>
      <c r="H437">
        <v>476</v>
      </c>
      <c r="I437">
        <v>576</v>
      </c>
      <c r="J437">
        <f t="shared" si="9"/>
        <v>170.26940516458242</v>
      </c>
    </row>
    <row r="438" spans="2:10" x14ac:dyDescent="0.25">
      <c r="B438">
        <v>436</v>
      </c>
      <c r="C438">
        <v>436</v>
      </c>
      <c r="D438">
        <v>482</v>
      </c>
      <c r="E438">
        <v>69.552298277999896</v>
      </c>
      <c r="F438">
        <v>-0.20894250839413001</v>
      </c>
      <c r="G438">
        <v>70.388068311576404</v>
      </c>
      <c r="H438">
        <v>477</v>
      </c>
      <c r="I438">
        <v>577</v>
      </c>
      <c r="J438">
        <f t="shared" si="9"/>
        <v>170.26258732397056</v>
      </c>
    </row>
    <row r="439" spans="2:10" x14ac:dyDescent="0.25">
      <c r="B439">
        <v>437</v>
      </c>
      <c r="C439">
        <v>437</v>
      </c>
      <c r="D439">
        <v>482</v>
      </c>
      <c r="E439">
        <v>69.552298277999896</v>
      </c>
      <c r="F439">
        <v>-0.208956082452907</v>
      </c>
      <c r="G439">
        <v>70.179166525358696</v>
      </c>
      <c r="H439">
        <v>478</v>
      </c>
      <c r="I439">
        <v>578</v>
      </c>
      <c r="J439">
        <f t="shared" si="9"/>
        <v>170.26913002030108</v>
      </c>
    </row>
    <row r="440" spans="2:10" x14ac:dyDescent="0.25">
      <c r="B440">
        <v>438</v>
      </c>
      <c r="C440">
        <v>438</v>
      </c>
      <c r="D440">
        <v>482</v>
      </c>
      <c r="E440">
        <v>69.552298277999896</v>
      </c>
      <c r="F440">
        <v>-0.20897370729796</v>
      </c>
      <c r="G440">
        <v>69.970245692595796</v>
      </c>
      <c r="H440">
        <v>479</v>
      </c>
      <c r="I440">
        <v>579</v>
      </c>
      <c r="J440">
        <f t="shared" si="9"/>
        <v>170.27762519561662</v>
      </c>
    </row>
    <row r="441" spans="2:10" x14ac:dyDescent="0.25">
      <c r="B441">
        <v>439</v>
      </c>
      <c r="C441">
        <v>439</v>
      </c>
      <c r="D441">
        <v>482</v>
      </c>
      <c r="E441">
        <v>69.552298277999896</v>
      </c>
      <c r="F441">
        <v>-0.20896007486981499</v>
      </c>
      <c r="G441">
        <v>69.761258352869703</v>
      </c>
      <c r="H441">
        <v>480</v>
      </c>
      <c r="I441">
        <v>580</v>
      </c>
      <c r="J441">
        <f t="shared" si="9"/>
        <v>170.27105436525073</v>
      </c>
    </row>
    <row r="442" spans="2:10" x14ac:dyDescent="0.25">
      <c r="B442">
        <v>440</v>
      </c>
      <c r="C442">
        <v>440</v>
      </c>
      <c r="D442">
        <v>482</v>
      </c>
      <c r="E442">
        <v>69.552298277999896</v>
      </c>
      <c r="F442">
        <v>-0.208958260423038</v>
      </c>
      <c r="G442">
        <v>69.552298277999896</v>
      </c>
      <c r="H442">
        <v>481</v>
      </c>
      <c r="I442">
        <v>581</v>
      </c>
      <c r="J442">
        <f t="shared" si="9"/>
        <v>170.27017980190419</v>
      </c>
    </row>
    <row r="443" spans="2:10" x14ac:dyDescent="0.25">
      <c r="B443">
        <v>441</v>
      </c>
      <c r="C443">
        <v>441</v>
      </c>
      <c r="D443">
        <v>483</v>
      </c>
      <c r="E443">
        <v>69.928798697393603</v>
      </c>
      <c r="F443">
        <v>-0.22624183079826199</v>
      </c>
      <c r="G443">
        <v>69.928798697393603</v>
      </c>
      <c r="H443">
        <v>482</v>
      </c>
      <c r="I443">
        <v>582</v>
      </c>
      <c r="J443">
        <f t="shared" si="9"/>
        <v>179.20360297295414</v>
      </c>
    </row>
    <row r="444" spans="2:10" x14ac:dyDescent="0.25">
      <c r="B444">
        <v>442</v>
      </c>
      <c r="C444">
        <v>442</v>
      </c>
      <c r="D444">
        <v>484</v>
      </c>
      <c r="E444">
        <v>70.133080322626896</v>
      </c>
      <c r="F444">
        <v>-0.23065551398380199</v>
      </c>
      <c r="G444">
        <v>70.133080322626896</v>
      </c>
      <c r="H444">
        <v>483</v>
      </c>
      <c r="I444">
        <v>583</v>
      </c>
      <c r="J444">
        <f t="shared" si="9"/>
        <v>181.77034909078708</v>
      </c>
    </row>
    <row r="445" spans="2:10" x14ac:dyDescent="0.25">
      <c r="B445">
        <v>443</v>
      </c>
      <c r="C445">
        <v>443</v>
      </c>
      <c r="D445">
        <v>505</v>
      </c>
      <c r="E445">
        <v>66.5554447227194</v>
      </c>
      <c r="F445">
        <v>-0.25582098639037898</v>
      </c>
      <c r="G445">
        <v>71.671864450526996</v>
      </c>
      <c r="H445">
        <v>484</v>
      </c>
      <c r="I445">
        <v>584</v>
      </c>
      <c r="J445">
        <f t="shared" si="9"/>
        <v>195.74504284986079</v>
      </c>
    </row>
    <row r="446" spans="2:10" x14ac:dyDescent="0.25">
      <c r="B446">
        <v>444</v>
      </c>
      <c r="C446">
        <v>444</v>
      </c>
      <c r="D446">
        <v>505</v>
      </c>
      <c r="E446">
        <v>66.5554447227194</v>
      </c>
      <c r="F446">
        <v>-0.25581997956452301</v>
      </c>
      <c r="G446">
        <v>71.416024334445396</v>
      </c>
      <c r="H446">
        <v>485</v>
      </c>
      <c r="I446">
        <v>585</v>
      </c>
      <c r="J446">
        <f t="shared" si="9"/>
        <v>195.74453440280354</v>
      </c>
    </row>
    <row r="447" spans="2:10" x14ac:dyDescent="0.25">
      <c r="B447">
        <v>445</v>
      </c>
      <c r="C447">
        <v>445</v>
      </c>
      <c r="D447">
        <v>505</v>
      </c>
      <c r="E447">
        <v>66.5554447227194</v>
      </c>
      <c r="F447">
        <v>-0.25579293229356098</v>
      </c>
      <c r="G447">
        <v>71.159717504003595</v>
      </c>
      <c r="H447">
        <v>486</v>
      </c>
      <c r="I447">
        <v>586</v>
      </c>
      <c r="J447">
        <f t="shared" si="9"/>
        <v>195.73087553096769</v>
      </c>
    </row>
    <row r="448" spans="2:10" x14ac:dyDescent="0.25">
      <c r="B448">
        <v>446</v>
      </c>
      <c r="C448">
        <v>446</v>
      </c>
      <c r="D448">
        <v>505</v>
      </c>
      <c r="E448">
        <v>66.5554447227194</v>
      </c>
      <c r="F448">
        <v>-0.25579572742440998</v>
      </c>
      <c r="G448">
        <v>70.903972088934395</v>
      </c>
      <c r="H448">
        <v>487</v>
      </c>
      <c r="I448">
        <v>587</v>
      </c>
      <c r="J448">
        <f t="shared" si="9"/>
        <v>195.73228707204646</v>
      </c>
    </row>
    <row r="449" spans="2:10" x14ac:dyDescent="0.25">
      <c r="B449">
        <v>447</v>
      </c>
      <c r="C449">
        <v>447</v>
      </c>
      <c r="D449">
        <v>505</v>
      </c>
      <c r="E449">
        <v>66.5554447227194</v>
      </c>
      <c r="F449">
        <v>-0.25579773252803401</v>
      </c>
      <c r="G449">
        <v>70.648208443168002</v>
      </c>
      <c r="H449">
        <v>488</v>
      </c>
      <c r="I449">
        <v>588</v>
      </c>
      <c r="J449">
        <f t="shared" si="9"/>
        <v>195.73329964937659</v>
      </c>
    </row>
    <row r="450" spans="2:10" x14ac:dyDescent="0.25">
      <c r="B450">
        <v>448</v>
      </c>
      <c r="C450">
        <v>448</v>
      </c>
      <c r="D450">
        <v>505</v>
      </c>
      <c r="E450">
        <v>66.5554447227194</v>
      </c>
      <c r="F450">
        <v>-0.26436119429150701</v>
      </c>
      <c r="G450">
        <v>70.520862637092094</v>
      </c>
      <c r="H450">
        <v>489</v>
      </c>
      <c r="I450">
        <v>589</v>
      </c>
      <c r="J450">
        <f t="shared" si="9"/>
        <v>200.05784783993045</v>
      </c>
    </row>
    <row r="451" spans="2:10" x14ac:dyDescent="0.25">
      <c r="B451">
        <v>449</v>
      </c>
      <c r="C451">
        <v>449</v>
      </c>
      <c r="D451">
        <v>505</v>
      </c>
      <c r="E451">
        <v>66.5554447227194</v>
      </c>
      <c r="F451">
        <v>-0.264358032206993</v>
      </c>
      <c r="G451">
        <v>70.256457173617306</v>
      </c>
      <c r="H451">
        <v>490</v>
      </c>
      <c r="I451">
        <v>590</v>
      </c>
      <c r="J451">
        <f t="shared" ref="J451:J514" si="10">E451-D451*F451</f>
        <v>200.05625098725085</v>
      </c>
    </row>
    <row r="452" spans="2:10" x14ac:dyDescent="0.25">
      <c r="B452">
        <v>450</v>
      </c>
      <c r="C452">
        <v>450</v>
      </c>
      <c r="D452">
        <v>505</v>
      </c>
      <c r="E452">
        <v>66.5554447227194</v>
      </c>
      <c r="F452">
        <v>-0.26435800071232302</v>
      </c>
      <c r="G452">
        <v>69.992098731979695</v>
      </c>
      <c r="H452">
        <v>491</v>
      </c>
      <c r="I452">
        <v>591</v>
      </c>
      <c r="J452">
        <f t="shared" si="10"/>
        <v>200.05623508244253</v>
      </c>
    </row>
    <row r="453" spans="2:10" x14ac:dyDescent="0.25">
      <c r="B453">
        <v>451</v>
      </c>
      <c r="C453">
        <v>451</v>
      </c>
      <c r="D453">
        <v>505</v>
      </c>
      <c r="E453">
        <v>66.5554447227194</v>
      </c>
      <c r="F453">
        <v>-0.26437997001328101</v>
      </c>
      <c r="G453">
        <v>69.728004362878806</v>
      </c>
      <c r="H453">
        <v>492</v>
      </c>
      <c r="I453">
        <v>592</v>
      </c>
      <c r="J453">
        <f t="shared" si="10"/>
        <v>200.06732957942631</v>
      </c>
    </row>
    <row r="454" spans="2:10" x14ac:dyDescent="0.25">
      <c r="B454">
        <v>452</v>
      </c>
      <c r="C454">
        <v>452</v>
      </c>
      <c r="D454">
        <v>505</v>
      </c>
      <c r="E454">
        <v>66.5554447227194</v>
      </c>
      <c r="F454">
        <v>-0.264359235390136</v>
      </c>
      <c r="G454">
        <v>69.4633963120109</v>
      </c>
      <c r="H454">
        <v>493</v>
      </c>
      <c r="I454">
        <v>593</v>
      </c>
      <c r="J454">
        <f t="shared" si="10"/>
        <v>200.05685859473806</v>
      </c>
    </row>
    <row r="455" spans="2:10" x14ac:dyDescent="0.25">
      <c r="B455">
        <v>453</v>
      </c>
      <c r="C455">
        <v>453</v>
      </c>
      <c r="D455">
        <v>505</v>
      </c>
      <c r="E455">
        <v>66.5554447227194</v>
      </c>
      <c r="F455">
        <v>-0.26435426017417402</v>
      </c>
      <c r="G455">
        <v>69.1989873244612</v>
      </c>
      <c r="H455">
        <v>494</v>
      </c>
      <c r="I455">
        <v>594</v>
      </c>
      <c r="J455">
        <f t="shared" si="10"/>
        <v>200.05434611067727</v>
      </c>
    </row>
    <row r="456" spans="2:10" x14ac:dyDescent="0.25">
      <c r="B456">
        <v>454</v>
      </c>
      <c r="C456">
        <v>454</v>
      </c>
      <c r="D456">
        <v>505</v>
      </c>
      <c r="E456">
        <v>66.5554447227194</v>
      </c>
      <c r="F456">
        <v>-0.26439226578594099</v>
      </c>
      <c r="G456">
        <v>68.934975114792906</v>
      </c>
      <c r="H456">
        <v>495</v>
      </c>
      <c r="I456">
        <v>595</v>
      </c>
      <c r="J456">
        <f t="shared" si="10"/>
        <v>200.0735389446196</v>
      </c>
    </row>
    <row r="457" spans="2:10" x14ac:dyDescent="0.25">
      <c r="B457">
        <v>455</v>
      </c>
      <c r="C457">
        <v>455</v>
      </c>
      <c r="D457">
        <v>505</v>
      </c>
      <c r="E457">
        <v>66.5554447227194</v>
      </c>
      <c r="F457">
        <v>-0.264380046954027</v>
      </c>
      <c r="G457">
        <v>68.670485098351705</v>
      </c>
      <c r="H457">
        <v>496</v>
      </c>
      <c r="I457">
        <v>596</v>
      </c>
      <c r="J457">
        <f t="shared" si="10"/>
        <v>200.06736843450301</v>
      </c>
    </row>
    <row r="458" spans="2:10" x14ac:dyDescent="0.25">
      <c r="B458">
        <v>456</v>
      </c>
      <c r="C458">
        <v>456</v>
      </c>
      <c r="D458">
        <v>505</v>
      </c>
      <c r="E458">
        <v>66.5554447227194</v>
      </c>
      <c r="F458">
        <v>-0.26437017740018198</v>
      </c>
      <c r="G458">
        <v>68.406035964520697</v>
      </c>
      <c r="H458">
        <v>497</v>
      </c>
      <c r="I458">
        <v>597</v>
      </c>
      <c r="J458">
        <f t="shared" si="10"/>
        <v>200.06238430981131</v>
      </c>
    </row>
    <row r="459" spans="2:10" x14ac:dyDescent="0.25">
      <c r="B459">
        <v>457</v>
      </c>
      <c r="C459">
        <v>457</v>
      </c>
      <c r="D459">
        <v>505</v>
      </c>
      <c r="E459">
        <v>66.5554447227194</v>
      </c>
      <c r="F459">
        <v>-0.26437846366582901</v>
      </c>
      <c r="G459">
        <v>68.141715504714398</v>
      </c>
      <c r="H459">
        <v>498</v>
      </c>
      <c r="I459">
        <v>598</v>
      </c>
      <c r="J459">
        <f t="shared" si="10"/>
        <v>200.06656887396304</v>
      </c>
    </row>
    <row r="460" spans="2:10" x14ac:dyDescent="0.25">
      <c r="B460">
        <v>458</v>
      </c>
      <c r="C460">
        <v>458</v>
      </c>
      <c r="D460">
        <v>505</v>
      </c>
      <c r="E460">
        <v>66.5554447227194</v>
      </c>
      <c r="F460">
        <v>-0.26435514781876901</v>
      </c>
      <c r="G460">
        <v>67.877220461813295</v>
      </c>
      <c r="H460">
        <v>499</v>
      </c>
      <c r="I460">
        <v>599</v>
      </c>
      <c r="J460">
        <f t="shared" si="10"/>
        <v>200.05479437119777</v>
      </c>
    </row>
    <row r="461" spans="2:10" x14ac:dyDescent="0.25">
      <c r="B461">
        <v>459</v>
      </c>
      <c r="C461">
        <v>459</v>
      </c>
      <c r="D461">
        <v>505</v>
      </c>
      <c r="E461">
        <v>66.5554447227194</v>
      </c>
      <c r="F461">
        <v>-0.26437500000396003</v>
      </c>
      <c r="G461">
        <v>67.612944722735307</v>
      </c>
      <c r="H461">
        <v>500</v>
      </c>
      <c r="I461">
        <v>600</v>
      </c>
      <c r="J461">
        <f t="shared" si="10"/>
        <v>200.0648197247192</v>
      </c>
    </row>
    <row r="462" spans="2:10" x14ac:dyDescent="0.25">
      <c r="B462">
        <v>460</v>
      </c>
      <c r="C462">
        <v>460</v>
      </c>
      <c r="D462">
        <v>505</v>
      </c>
      <c r="E462">
        <v>66.5554447227194</v>
      </c>
      <c r="F462">
        <v>-0.26437025932859198</v>
      </c>
      <c r="G462">
        <v>67.348555500705203</v>
      </c>
      <c r="H462">
        <v>501</v>
      </c>
      <c r="I462">
        <v>601</v>
      </c>
      <c r="J462">
        <f t="shared" si="10"/>
        <v>200.06242568365838</v>
      </c>
    </row>
    <row r="463" spans="2:10" x14ac:dyDescent="0.25">
      <c r="B463">
        <v>461</v>
      </c>
      <c r="C463">
        <v>461</v>
      </c>
      <c r="D463">
        <v>505</v>
      </c>
      <c r="E463">
        <v>66.5554447227194</v>
      </c>
      <c r="F463">
        <v>-0.26436780322169401</v>
      </c>
      <c r="G463">
        <v>67.084180329162805</v>
      </c>
      <c r="H463">
        <v>502</v>
      </c>
      <c r="I463">
        <v>602</v>
      </c>
      <c r="J463">
        <f t="shared" si="10"/>
        <v>200.06118534967487</v>
      </c>
    </row>
    <row r="464" spans="2:10" x14ac:dyDescent="0.25">
      <c r="B464">
        <v>462</v>
      </c>
      <c r="C464">
        <v>462</v>
      </c>
      <c r="D464">
        <v>505</v>
      </c>
      <c r="E464">
        <v>66.5554447227194</v>
      </c>
      <c r="F464">
        <v>-0.26436942086563903</v>
      </c>
      <c r="G464">
        <v>66.819814143585106</v>
      </c>
      <c r="H464">
        <v>503</v>
      </c>
      <c r="I464">
        <v>603</v>
      </c>
      <c r="J464">
        <f t="shared" si="10"/>
        <v>200.06200225986709</v>
      </c>
    </row>
    <row r="465" spans="2:10" x14ac:dyDescent="0.25">
      <c r="B465">
        <v>463</v>
      </c>
      <c r="C465">
        <v>463</v>
      </c>
      <c r="D465">
        <v>505</v>
      </c>
      <c r="E465">
        <v>66.5554447227194</v>
      </c>
      <c r="F465">
        <v>-0.26436476642241402</v>
      </c>
      <c r="G465">
        <v>66.5554447227194</v>
      </c>
      <c r="H465">
        <v>504</v>
      </c>
      <c r="I465">
        <v>604</v>
      </c>
      <c r="J465">
        <f t="shared" si="10"/>
        <v>200.05965176603848</v>
      </c>
    </row>
    <row r="466" spans="2:10" x14ac:dyDescent="0.25">
      <c r="B466">
        <v>464</v>
      </c>
      <c r="C466">
        <v>464</v>
      </c>
      <c r="D466">
        <v>518</v>
      </c>
      <c r="E466">
        <v>63.230143952756201</v>
      </c>
      <c r="F466">
        <v>-0.26592482464273498</v>
      </c>
      <c r="G466">
        <v>66.421241848469094</v>
      </c>
      <c r="H466">
        <v>505</v>
      </c>
      <c r="I466">
        <v>605</v>
      </c>
      <c r="J466">
        <f t="shared" si="10"/>
        <v>200.97920311769292</v>
      </c>
    </row>
    <row r="467" spans="2:10" x14ac:dyDescent="0.25">
      <c r="B467">
        <v>465</v>
      </c>
      <c r="C467">
        <v>465</v>
      </c>
      <c r="D467">
        <v>518</v>
      </c>
      <c r="E467">
        <v>63.230143952756201</v>
      </c>
      <c r="F467">
        <v>-0.26591915019639101</v>
      </c>
      <c r="G467">
        <v>66.155254604916493</v>
      </c>
      <c r="H467">
        <v>506</v>
      </c>
      <c r="I467">
        <v>606</v>
      </c>
      <c r="J467">
        <f t="shared" si="10"/>
        <v>200.97626375448675</v>
      </c>
    </row>
    <row r="468" spans="2:10" x14ac:dyDescent="0.25">
      <c r="B468">
        <v>466</v>
      </c>
      <c r="C468">
        <v>466</v>
      </c>
      <c r="D468">
        <v>518</v>
      </c>
      <c r="E468">
        <v>63.230143952756201</v>
      </c>
      <c r="F468">
        <v>-0.26594898364976399</v>
      </c>
      <c r="G468">
        <v>65.889633789253907</v>
      </c>
      <c r="H468">
        <v>507</v>
      </c>
      <c r="I468">
        <v>607</v>
      </c>
      <c r="J468">
        <f t="shared" si="10"/>
        <v>200.99171748333396</v>
      </c>
    </row>
    <row r="469" spans="2:10" x14ac:dyDescent="0.25">
      <c r="B469">
        <v>467</v>
      </c>
      <c r="C469">
        <v>467</v>
      </c>
      <c r="D469">
        <v>518</v>
      </c>
      <c r="E469">
        <v>63.230143952756201</v>
      </c>
      <c r="F469">
        <v>-0.26594963408503902</v>
      </c>
      <c r="G469">
        <v>65.6236906595216</v>
      </c>
      <c r="H469">
        <v>508</v>
      </c>
      <c r="I469">
        <v>608</v>
      </c>
      <c r="J469">
        <f t="shared" si="10"/>
        <v>200.99205440880641</v>
      </c>
    </row>
    <row r="470" spans="2:10" x14ac:dyDescent="0.25">
      <c r="B470">
        <v>468</v>
      </c>
      <c r="C470">
        <v>468</v>
      </c>
      <c r="D470">
        <v>518</v>
      </c>
      <c r="E470">
        <v>63.230143952756201</v>
      </c>
      <c r="F470">
        <v>-0.265927609127662</v>
      </c>
      <c r="G470">
        <v>65.357564825777501</v>
      </c>
      <c r="H470">
        <v>509</v>
      </c>
      <c r="I470">
        <v>609</v>
      </c>
      <c r="J470">
        <f t="shared" si="10"/>
        <v>200.98064548088513</v>
      </c>
    </row>
    <row r="471" spans="2:10" x14ac:dyDescent="0.25">
      <c r="B471">
        <v>469</v>
      </c>
      <c r="C471">
        <v>469</v>
      </c>
      <c r="D471">
        <v>589</v>
      </c>
      <c r="E471">
        <v>44.349907343741002</v>
      </c>
      <c r="F471">
        <v>-0.26590179409325798</v>
      </c>
      <c r="G471">
        <v>65.090247283015202</v>
      </c>
      <c r="H471">
        <v>510</v>
      </c>
      <c r="I471">
        <v>610</v>
      </c>
      <c r="J471">
        <f t="shared" si="10"/>
        <v>200.96606406466995</v>
      </c>
    </row>
    <row r="472" spans="2:10" x14ac:dyDescent="0.25">
      <c r="B472">
        <v>470</v>
      </c>
      <c r="C472">
        <v>470</v>
      </c>
      <c r="D472">
        <v>589</v>
      </c>
      <c r="E472">
        <v>44.349907343741002</v>
      </c>
      <c r="F472">
        <v>-0.26589322087241402</v>
      </c>
      <c r="G472">
        <v>64.823685350917003</v>
      </c>
      <c r="H472">
        <v>511</v>
      </c>
      <c r="I472">
        <v>611</v>
      </c>
      <c r="J472">
        <f t="shared" si="10"/>
        <v>200.96101443759284</v>
      </c>
    </row>
    <row r="473" spans="2:10" x14ac:dyDescent="0.25">
      <c r="B473">
        <v>471</v>
      </c>
      <c r="C473">
        <v>471</v>
      </c>
      <c r="D473">
        <v>589</v>
      </c>
      <c r="E473">
        <v>44.349907343741002</v>
      </c>
      <c r="F473">
        <v>-0.26588834960867702</v>
      </c>
      <c r="G473">
        <v>64.557421914000599</v>
      </c>
      <c r="H473">
        <v>512</v>
      </c>
      <c r="I473">
        <v>612</v>
      </c>
      <c r="J473">
        <f t="shared" si="10"/>
        <v>200.95814526325177</v>
      </c>
    </row>
    <row r="474" spans="2:10" x14ac:dyDescent="0.25">
      <c r="B474">
        <v>472</v>
      </c>
      <c r="C474">
        <v>472</v>
      </c>
      <c r="D474">
        <v>589</v>
      </c>
      <c r="E474">
        <v>44.349907343741002</v>
      </c>
      <c r="F474">
        <v>-0.26589686006347302</v>
      </c>
      <c r="G474">
        <v>64.292171848501496</v>
      </c>
      <c r="H474">
        <v>513</v>
      </c>
      <c r="I474">
        <v>613</v>
      </c>
      <c r="J474">
        <f t="shared" si="10"/>
        <v>200.96315792112659</v>
      </c>
    </row>
    <row r="475" spans="2:10" x14ac:dyDescent="0.25">
      <c r="B475">
        <v>473</v>
      </c>
      <c r="C475">
        <v>473</v>
      </c>
      <c r="D475">
        <v>589</v>
      </c>
      <c r="E475">
        <v>44.349907343741002</v>
      </c>
      <c r="F475">
        <v>-0.26590665439257299</v>
      </c>
      <c r="G475">
        <v>64.026999768791498</v>
      </c>
      <c r="H475">
        <v>514</v>
      </c>
      <c r="I475">
        <v>614</v>
      </c>
      <c r="J475">
        <f t="shared" si="10"/>
        <v>200.96892678096648</v>
      </c>
    </row>
    <row r="476" spans="2:10" x14ac:dyDescent="0.25">
      <c r="B476">
        <v>474</v>
      </c>
      <c r="C476">
        <v>474</v>
      </c>
      <c r="D476">
        <v>589</v>
      </c>
      <c r="E476">
        <v>44.349907343741002</v>
      </c>
      <c r="F476">
        <v>-0.26591693886079698</v>
      </c>
      <c r="G476">
        <v>63.7618438805792</v>
      </c>
      <c r="H476">
        <v>515</v>
      </c>
      <c r="I476">
        <v>615</v>
      </c>
      <c r="J476">
        <f t="shared" si="10"/>
        <v>200.97498433275041</v>
      </c>
    </row>
    <row r="477" spans="2:10" x14ac:dyDescent="0.25">
      <c r="B477">
        <v>475</v>
      </c>
      <c r="C477">
        <v>475</v>
      </c>
      <c r="D477">
        <v>589</v>
      </c>
      <c r="E477">
        <v>44.349907343741002</v>
      </c>
      <c r="F477">
        <v>-0.26590740467143897</v>
      </c>
      <c r="G477">
        <v>63.495240480084703</v>
      </c>
      <c r="H477">
        <v>516</v>
      </c>
      <c r="I477">
        <v>616</v>
      </c>
      <c r="J477">
        <f t="shared" si="10"/>
        <v>200.96936869521855</v>
      </c>
    </row>
    <row r="478" spans="2:10" x14ac:dyDescent="0.25">
      <c r="B478">
        <v>476</v>
      </c>
      <c r="C478">
        <v>476</v>
      </c>
      <c r="D478">
        <v>589</v>
      </c>
      <c r="E478">
        <v>44.349907343741002</v>
      </c>
      <c r="F478">
        <v>-0.26590438359141999</v>
      </c>
      <c r="G478">
        <v>63.229118578731899</v>
      </c>
      <c r="H478">
        <v>517</v>
      </c>
      <c r="I478">
        <v>617</v>
      </c>
      <c r="J478">
        <f t="shared" si="10"/>
        <v>200.96758927908738</v>
      </c>
    </row>
    <row r="479" spans="2:10" x14ac:dyDescent="0.25">
      <c r="B479">
        <v>477</v>
      </c>
      <c r="C479">
        <v>477</v>
      </c>
      <c r="D479">
        <v>589</v>
      </c>
      <c r="E479">
        <v>44.349907343741002</v>
      </c>
      <c r="F479">
        <v>-0.284736337112589</v>
      </c>
      <c r="G479">
        <v>64.281450941622296</v>
      </c>
      <c r="H479">
        <v>518</v>
      </c>
      <c r="I479">
        <v>618</v>
      </c>
      <c r="J479">
        <f t="shared" si="10"/>
        <v>212.05960990305593</v>
      </c>
    </row>
    <row r="480" spans="2:10" x14ac:dyDescent="0.25">
      <c r="B480">
        <v>478</v>
      </c>
      <c r="C480">
        <v>478</v>
      </c>
      <c r="D480">
        <v>589</v>
      </c>
      <c r="E480">
        <v>44.349907343741002</v>
      </c>
      <c r="F480">
        <v>-0.30062960790579502</v>
      </c>
      <c r="G480">
        <v>65.093350289240902</v>
      </c>
      <c r="H480">
        <v>519</v>
      </c>
      <c r="I480">
        <v>619</v>
      </c>
      <c r="J480">
        <f t="shared" si="10"/>
        <v>221.42074640025425</v>
      </c>
    </row>
    <row r="481" spans="2:10" x14ac:dyDescent="0.25">
      <c r="B481">
        <v>479</v>
      </c>
      <c r="C481">
        <v>479</v>
      </c>
      <c r="D481">
        <v>589</v>
      </c>
      <c r="E481">
        <v>44.349907343741002</v>
      </c>
      <c r="F481">
        <v>-0.30064495407553599</v>
      </c>
      <c r="G481">
        <v>64.793764220877506</v>
      </c>
      <c r="H481">
        <v>520</v>
      </c>
      <c r="I481">
        <v>620</v>
      </c>
      <c r="J481">
        <f t="shared" si="10"/>
        <v>221.42978529423169</v>
      </c>
    </row>
    <row r="482" spans="2:10" x14ac:dyDescent="0.25">
      <c r="B482">
        <v>480</v>
      </c>
      <c r="C482">
        <v>480</v>
      </c>
      <c r="D482">
        <v>589</v>
      </c>
      <c r="E482">
        <v>44.349907343741002</v>
      </c>
      <c r="F482">
        <v>-0.30064274377083</v>
      </c>
      <c r="G482">
        <v>64.492971176386703</v>
      </c>
      <c r="H482">
        <v>521</v>
      </c>
      <c r="I482">
        <v>621</v>
      </c>
      <c r="J482">
        <f t="shared" si="10"/>
        <v>221.42848342475986</v>
      </c>
    </row>
    <row r="483" spans="2:10" x14ac:dyDescent="0.25">
      <c r="B483">
        <v>481</v>
      </c>
      <c r="C483">
        <v>481</v>
      </c>
      <c r="D483">
        <v>589</v>
      </c>
      <c r="E483">
        <v>44.349907343741002</v>
      </c>
      <c r="F483">
        <v>-0.30062289236650702</v>
      </c>
      <c r="G483">
        <v>64.1910182399306</v>
      </c>
      <c r="H483">
        <v>522</v>
      </c>
      <c r="I483">
        <v>622</v>
      </c>
      <c r="J483">
        <f t="shared" si="10"/>
        <v>221.41679094761363</v>
      </c>
    </row>
    <row r="484" spans="2:10" x14ac:dyDescent="0.25">
      <c r="B484">
        <v>482</v>
      </c>
      <c r="C484">
        <v>482</v>
      </c>
      <c r="D484">
        <v>589</v>
      </c>
      <c r="E484">
        <v>44.349907343741002</v>
      </c>
      <c r="F484">
        <v>-0.317509317993794</v>
      </c>
      <c r="G484">
        <v>64.988013013337707</v>
      </c>
      <c r="H484">
        <v>523</v>
      </c>
      <c r="I484">
        <v>623</v>
      </c>
      <c r="J484">
        <f t="shared" si="10"/>
        <v>231.36289564208568</v>
      </c>
    </row>
    <row r="485" spans="2:10" x14ac:dyDescent="0.25">
      <c r="B485">
        <v>483</v>
      </c>
      <c r="C485">
        <v>483</v>
      </c>
      <c r="D485">
        <v>589</v>
      </c>
      <c r="E485">
        <v>44.349907343741002</v>
      </c>
      <c r="F485">
        <v>-0.31751259267759002</v>
      </c>
      <c r="G485">
        <v>64.670713275106806</v>
      </c>
      <c r="H485">
        <v>524</v>
      </c>
      <c r="I485">
        <v>624</v>
      </c>
      <c r="J485">
        <f t="shared" si="10"/>
        <v>231.36482443084151</v>
      </c>
    </row>
    <row r="486" spans="2:10" x14ac:dyDescent="0.25">
      <c r="B486">
        <v>484</v>
      </c>
      <c r="C486">
        <v>484</v>
      </c>
      <c r="D486">
        <v>589</v>
      </c>
      <c r="E486">
        <v>44.349907343741002</v>
      </c>
      <c r="F486">
        <v>-0.315193791383716</v>
      </c>
      <c r="G486">
        <v>64.207116200915195</v>
      </c>
      <c r="H486">
        <v>525</v>
      </c>
      <c r="I486">
        <v>625</v>
      </c>
      <c r="J486">
        <f t="shared" si="10"/>
        <v>229.99905046874972</v>
      </c>
    </row>
    <row r="487" spans="2:10" x14ac:dyDescent="0.25">
      <c r="B487">
        <v>485</v>
      </c>
      <c r="C487">
        <v>485</v>
      </c>
      <c r="D487">
        <v>589</v>
      </c>
      <c r="E487">
        <v>44.349907343741002</v>
      </c>
      <c r="F487">
        <v>-0.31139167344567398</v>
      </c>
      <c r="G487">
        <v>63.656191097372897</v>
      </c>
      <c r="H487">
        <v>526</v>
      </c>
      <c r="I487">
        <v>626</v>
      </c>
      <c r="J487">
        <f t="shared" si="10"/>
        <v>227.75960300324297</v>
      </c>
    </row>
    <row r="488" spans="2:10" x14ac:dyDescent="0.25">
      <c r="B488">
        <v>486</v>
      </c>
      <c r="C488">
        <v>486</v>
      </c>
      <c r="D488">
        <v>589</v>
      </c>
      <c r="E488">
        <v>44.349907343741002</v>
      </c>
      <c r="F488">
        <v>-0.30658369639637301</v>
      </c>
      <c r="G488">
        <v>63.051512823919801</v>
      </c>
      <c r="H488">
        <v>527</v>
      </c>
      <c r="I488">
        <v>627</v>
      </c>
      <c r="J488">
        <f t="shared" si="10"/>
        <v>224.9277045212047</v>
      </c>
    </row>
    <row r="489" spans="2:10" x14ac:dyDescent="0.25">
      <c r="B489">
        <v>487</v>
      </c>
      <c r="C489">
        <v>487</v>
      </c>
      <c r="D489">
        <v>589</v>
      </c>
      <c r="E489">
        <v>44.349907343741002</v>
      </c>
      <c r="F489">
        <v>-0.30157957751789999</v>
      </c>
      <c r="G489">
        <v>62.444681994815099</v>
      </c>
      <c r="H489">
        <v>528</v>
      </c>
      <c r="I489">
        <v>628</v>
      </c>
      <c r="J489">
        <f t="shared" si="10"/>
        <v>221.98027850178408</v>
      </c>
    </row>
    <row r="490" spans="2:10" x14ac:dyDescent="0.25">
      <c r="B490">
        <v>488</v>
      </c>
      <c r="C490">
        <v>488</v>
      </c>
      <c r="D490">
        <v>589</v>
      </c>
      <c r="E490">
        <v>44.349907343741002</v>
      </c>
      <c r="F490">
        <v>-0.29629923756851201</v>
      </c>
      <c r="G490">
        <v>61.8315623602833</v>
      </c>
      <c r="H490">
        <v>529</v>
      </c>
      <c r="I490">
        <v>629</v>
      </c>
      <c r="J490">
        <f t="shared" si="10"/>
        <v>218.87015827159456</v>
      </c>
    </row>
    <row r="491" spans="2:10" x14ac:dyDescent="0.25">
      <c r="B491">
        <v>489</v>
      </c>
      <c r="C491">
        <v>489</v>
      </c>
      <c r="D491">
        <v>589</v>
      </c>
      <c r="E491">
        <v>44.349907343741002</v>
      </c>
      <c r="F491">
        <v>-0.29162034478120902</v>
      </c>
      <c r="G491">
        <v>61.263887341051202</v>
      </c>
      <c r="H491">
        <v>530</v>
      </c>
      <c r="I491">
        <v>630</v>
      </c>
      <c r="J491">
        <f t="shared" si="10"/>
        <v>216.1142904198731</v>
      </c>
    </row>
    <row r="492" spans="2:10" x14ac:dyDescent="0.25">
      <c r="B492">
        <v>490</v>
      </c>
      <c r="C492">
        <v>490</v>
      </c>
      <c r="D492">
        <v>589</v>
      </c>
      <c r="E492">
        <v>44.349907343741002</v>
      </c>
      <c r="F492">
        <v>-0.28419129775898599</v>
      </c>
      <c r="G492">
        <v>60.548811316003302</v>
      </c>
      <c r="H492">
        <v>531</v>
      </c>
      <c r="I492">
        <v>631</v>
      </c>
      <c r="J492">
        <f t="shared" si="10"/>
        <v>211.73858172378374</v>
      </c>
    </row>
    <row r="493" spans="2:10" x14ac:dyDescent="0.25">
      <c r="B493">
        <v>491</v>
      </c>
      <c r="C493">
        <v>491</v>
      </c>
      <c r="D493">
        <v>589</v>
      </c>
      <c r="E493">
        <v>44.349907343741002</v>
      </c>
      <c r="F493">
        <v>-0.27909234316672099</v>
      </c>
      <c r="G493">
        <v>59.9790785610775</v>
      </c>
      <c r="H493">
        <v>532</v>
      </c>
      <c r="I493">
        <v>632</v>
      </c>
      <c r="J493">
        <f t="shared" si="10"/>
        <v>208.73529746893965</v>
      </c>
    </row>
    <row r="494" spans="2:10" x14ac:dyDescent="0.25">
      <c r="B494">
        <v>492</v>
      </c>
      <c r="C494">
        <v>492</v>
      </c>
      <c r="D494">
        <v>589</v>
      </c>
      <c r="E494">
        <v>44.349907343741002</v>
      </c>
      <c r="F494">
        <v>-0.27323276352682302</v>
      </c>
      <c r="G494">
        <v>59.377709337716396</v>
      </c>
      <c r="H494">
        <v>533</v>
      </c>
      <c r="I494">
        <v>633</v>
      </c>
      <c r="J494">
        <f t="shared" si="10"/>
        <v>205.28400506103975</v>
      </c>
    </row>
    <row r="495" spans="2:10" x14ac:dyDescent="0.25">
      <c r="B495">
        <v>493</v>
      </c>
      <c r="C495">
        <v>493</v>
      </c>
      <c r="D495">
        <v>589</v>
      </c>
      <c r="E495">
        <v>44.349907343741002</v>
      </c>
      <c r="F495">
        <v>-0.26673668618316598</v>
      </c>
      <c r="G495">
        <v>58.753688397631997</v>
      </c>
      <c r="H495">
        <v>534</v>
      </c>
      <c r="I495">
        <v>634</v>
      </c>
      <c r="J495">
        <f t="shared" si="10"/>
        <v>201.45781550562575</v>
      </c>
    </row>
    <row r="496" spans="2:10" x14ac:dyDescent="0.25">
      <c r="B496">
        <v>494</v>
      </c>
      <c r="C496">
        <v>494</v>
      </c>
      <c r="D496">
        <v>589</v>
      </c>
      <c r="E496">
        <v>44.349907343741002</v>
      </c>
      <c r="F496">
        <v>-0.25997755680247298</v>
      </c>
      <c r="G496">
        <v>58.128717854272097</v>
      </c>
      <c r="H496">
        <v>535</v>
      </c>
      <c r="I496">
        <v>635</v>
      </c>
      <c r="J496">
        <f t="shared" si="10"/>
        <v>197.47668830039757</v>
      </c>
    </row>
    <row r="497" spans="2:10" x14ac:dyDescent="0.25">
      <c r="B497">
        <v>495</v>
      </c>
      <c r="C497">
        <v>495</v>
      </c>
      <c r="D497">
        <v>636</v>
      </c>
      <c r="E497">
        <v>33.043845182259297</v>
      </c>
      <c r="F497">
        <v>-0.24054493603232099</v>
      </c>
      <c r="G497">
        <v>56.857793849459199</v>
      </c>
      <c r="H497">
        <v>536</v>
      </c>
      <c r="I497">
        <v>636</v>
      </c>
      <c r="J497">
        <f t="shared" si="10"/>
        <v>186.03042449881545</v>
      </c>
    </row>
    <row r="498" spans="2:10" x14ac:dyDescent="0.25">
      <c r="B498">
        <v>496</v>
      </c>
      <c r="C498">
        <v>496</v>
      </c>
      <c r="D498">
        <v>636</v>
      </c>
      <c r="E498">
        <v>33.043845182259297</v>
      </c>
      <c r="F498">
        <v>-0.24051976462255301</v>
      </c>
      <c r="G498">
        <v>56.614782115269598</v>
      </c>
      <c r="H498">
        <v>537</v>
      </c>
      <c r="I498">
        <v>637</v>
      </c>
      <c r="J498">
        <f t="shared" si="10"/>
        <v>186.01441548220302</v>
      </c>
    </row>
    <row r="499" spans="2:10" x14ac:dyDescent="0.25">
      <c r="B499">
        <v>497</v>
      </c>
      <c r="C499">
        <v>497</v>
      </c>
      <c r="D499">
        <v>636</v>
      </c>
      <c r="E499">
        <v>33.043845182259297</v>
      </c>
      <c r="F499">
        <v>-0.24054931979854099</v>
      </c>
      <c r="G499">
        <v>56.377129202717803</v>
      </c>
      <c r="H499">
        <v>538</v>
      </c>
      <c r="I499">
        <v>638</v>
      </c>
      <c r="J499">
        <f t="shared" si="10"/>
        <v>186.03321257413137</v>
      </c>
    </row>
    <row r="500" spans="2:10" x14ac:dyDescent="0.25">
      <c r="B500">
        <v>498</v>
      </c>
      <c r="C500">
        <v>498</v>
      </c>
      <c r="D500">
        <v>636</v>
      </c>
      <c r="E500">
        <v>33.043845182259297</v>
      </c>
      <c r="F500">
        <v>-0.240533895638083</v>
      </c>
      <c r="G500">
        <v>56.135099163515399</v>
      </c>
      <c r="H500">
        <v>539</v>
      </c>
      <c r="I500">
        <v>639</v>
      </c>
      <c r="J500">
        <f t="shared" si="10"/>
        <v>186.02340280808008</v>
      </c>
    </row>
    <row r="501" spans="2:10" x14ac:dyDescent="0.25">
      <c r="B501">
        <v>499</v>
      </c>
      <c r="C501">
        <v>499</v>
      </c>
      <c r="D501">
        <v>636</v>
      </c>
      <c r="E501">
        <v>33.043845182259297</v>
      </c>
      <c r="F501">
        <v>-0.24052945276420701</v>
      </c>
      <c r="G501">
        <v>55.894143194859097</v>
      </c>
      <c r="H501">
        <v>540</v>
      </c>
      <c r="I501">
        <v>640</v>
      </c>
      <c r="J501">
        <f t="shared" si="10"/>
        <v>186.02057714029496</v>
      </c>
    </row>
    <row r="502" spans="2:10" x14ac:dyDescent="0.25">
      <c r="B502">
        <v>500</v>
      </c>
      <c r="C502">
        <v>500</v>
      </c>
      <c r="D502">
        <v>636</v>
      </c>
      <c r="E502">
        <v>33.043845182259297</v>
      </c>
      <c r="F502">
        <v>-0.24051616274700899</v>
      </c>
      <c r="G502">
        <v>55.652364480478198</v>
      </c>
      <c r="H502">
        <v>541</v>
      </c>
      <c r="I502">
        <v>641</v>
      </c>
      <c r="J502">
        <f t="shared" si="10"/>
        <v>186.01212468935702</v>
      </c>
    </row>
    <row r="503" spans="2:10" x14ac:dyDescent="0.25">
      <c r="B503">
        <v>501</v>
      </c>
      <c r="C503">
        <v>501</v>
      </c>
      <c r="D503">
        <v>636</v>
      </c>
      <c r="E503">
        <v>33.043845182259297</v>
      </c>
      <c r="F503">
        <v>-0.240526534835208</v>
      </c>
      <c r="G503">
        <v>55.412812921933799</v>
      </c>
      <c r="H503">
        <v>542</v>
      </c>
      <c r="I503">
        <v>642</v>
      </c>
      <c r="J503">
        <f t="shared" si="10"/>
        <v>186.01872133745158</v>
      </c>
    </row>
    <row r="504" spans="2:10" x14ac:dyDescent="0.25">
      <c r="B504">
        <v>502</v>
      </c>
      <c r="C504">
        <v>502</v>
      </c>
      <c r="D504">
        <v>636</v>
      </c>
      <c r="E504">
        <v>33.043845182259297</v>
      </c>
      <c r="F504">
        <v>-0.24052901988504399</v>
      </c>
      <c r="G504">
        <v>55.172515011683501</v>
      </c>
      <c r="H504">
        <v>543</v>
      </c>
      <c r="I504">
        <v>643</v>
      </c>
      <c r="J504">
        <f t="shared" si="10"/>
        <v>186.02030182914729</v>
      </c>
    </row>
    <row r="505" spans="2:10" x14ac:dyDescent="0.25">
      <c r="B505">
        <v>503</v>
      </c>
      <c r="C505">
        <v>503</v>
      </c>
      <c r="D505">
        <v>636</v>
      </c>
      <c r="E505">
        <v>33.043845182259297</v>
      </c>
      <c r="F505">
        <v>-0.24053387954374</v>
      </c>
      <c r="G505">
        <v>54.932428220739801</v>
      </c>
      <c r="H505">
        <v>544</v>
      </c>
      <c r="I505">
        <v>644</v>
      </c>
      <c r="J505">
        <f t="shared" si="10"/>
        <v>186.02339257207794</v>
      </c>
    </row>
    <row r="506" spans="2:10" x14ac:dyDescent="0.25">
      <c r="B506">
        <v>504</v>
      </c>
      <c r="C506">
        <v>504</v>
      </c>
      <c r="D506">
        <v>636</v>
      </c>
      <c r="E506">
        <v>33.043845182259297</v>
      </c>
      <c r="F506">
        <v>-0.24052374535861801</v>
      </c>
      <c r="G506">
        <v>54.690982264535002</v>
      </c>
      <c r="H506">
        <v>545</v>
      </c>
      <c r="I506">
        <v>645</v>
      </c>
      <c r="J506">
        <f t="shared" si="10"/>
        <v>186.01694723034035</v>
      </c>
    </row>
    <row r="507" spans="2:10" x14ac:dyDescent="0.25">
      <c r="B507">
        <v>505</v>
      </c>
      <c r="C507">
        <v>505</v>
      </c>
      <c r="D507">
        <v>636</v>
      </c>
      <c r="E507">
        <v>33.043845182259297</v>
      </c>
      <c r="F507">
        <v>-0.24054628476043</v>
      </c>
      <c r="G507">
        <v>54.4524645259377</v>
      </c>
      <c r="H507">
        <v>546</v>
      </c>
      <c r="I507">
        <v>646</v>
      </c>
      <c r="J507">
        <f t="shared" si="10"/>
        <v>186.03128228989277</v>
      </c>
    </row>
    <row r="508" spans="2:10" x14ac:dyDescent="0.25">
      <c r="B508">
        <v>506</v>
      </c>
      <c r="C508">
        <v>506</v>
      </c>
      <c r="D508">
        <v>636</v>
      </c>
      <c r="E508">
        <v>33.043845182259297</v>
      </c>
      <c r="F508">
        <v>-0.24052985524005399</v>
      </c>
      <c r="G508">
        <v>54.210472443384198</v>
      </c>
      <c r="H508">
        <v>547</v>
      </c>
      <c r="I508">
        <v>647</v>
      </c>
      <c r="J508">
        <f t="shared" si="10"/>
        <v>186.02083311493365</v>
      </c>
    </row>
    <row r="509" spans="2:10" x14ac:dyDescent="0.25">
      <c r="B509">
        <v>507</v>
      </c>
      <c r="C509">
        <v>507</v>
      </c>
      <c r="D509">
        <v>636</v>
      </c>
      <c r="E509">
        <v>33.043845182259297</v>
      </c>
      <c r="F509">
        <v>-0.240542602356241</v>
      </c>
      <c r="G509">
        <v>53.971051587252298</v>
      </c>
      <c r="H509">
        <v>548</v>
      </c>
      <c r="I509">
        <v>648</v>
      </c>
      <c r="J509">
        <f t="shared" si="10"/>
        <v>186.02894028082858</v>
      </c>
    </row>
    <row r="510" spans="2:10" x14ac:dyDescent="0.25">
      <c r="B510">
        <v>508</v>
      </c>
      <c r="C510">
        <v>508</v>
      </c>
      <c r="D510">
        <v>636</v>
      </c>
      <c r="E510">
        <v>33.043845182259297</v>
      </c>
      <c r="F510">
        <v>-0.24055261270718101</v>
      </c>
      <c r="G510">
        <v>53.731369875076901</v>
      </c>
      <c r="H510">
        <v>549</v>
      </c>
      <c r="I510">
        <v>649</v>
      </c>
      <c r="J510">
        <f t="shared" si="10"/>
        <v>186.03530686402644</v>
      </c>
    </row>
    <row r="511" spans="2:10" x14ac:dyDescent="0.25">
      <c r="B511">
        <v>509</v>
      </c>
      <c r="C511">
        <v>509</v>
      </c>
      <c r="D511">
        <v>636</v>
      </c>
      <c r="E511">
        <v>33.043845182259297</v>
      </c>
      <c r="F511">
        <v>-0.24053238001365099</v>
      </c>
      <c r="G511">
        <v>53.489097483419698</v>
      </c>
      <c r="H511">
        <v>550</v>
      </c>
      <c r="I511">
        <v>650</v>
      </c>
      <c r="J511">
        <f t="shared" si="10"/>
        <v>186.02243887094133</v>
      </c>
    </row>
    <row r="512" spans="2:10" x14ac:dyDescent="0.25">
      <c r="B512">
        <v>510</v>
      </c>
      <c r="C512">
        <v>510</v>
      </c>
      <c r="D512">
        <v>636</v>
      </c>
      <c r="E512">
        <v>33.043845182259297</v>
      </c>
      <c r="F512">
        <v>-0.240535486651275</v>
      </c>
      <c r="G512">
        <v>53.248826060966501</v>
      </c>
      <c r="H512">
        <v>551</v>
      </c>
      <c r="I512">
        <v>651</v>
      </c>
      <c r="J512">
        <f t="shared" si="10"/>
        <v>186.0244146924702</v>
      </c>
    </row>
    <row r="513" spans="2:10" x14ac:dyDescent="0.25">
      <c r="B513">
        <v>511</v>
      </c>
      <c r="C513">
        <v>511</v>
      </c>
      <c r="D513">
        <v>636</v>
      </c>
      <c r="E513">
        <v>33.043845182259297</v>
      </c>
      <c r="F513">
        <v>-0.24053357172973899</v>
      </c>
      <c r="G513">
        <v>53.008131635827702</v>
      </c>
      <c r="H513">
        <v>552</v>
      </c>
      <c r="I513">
        <v>652</v>
      </c>
      <c r="J513">
        <f t="shared" si="10"/>
        <v>186.02319680237329</v>
      </c>
    </row>
    <row r="514" spans="2:10" x14ac:dyDescent="0.25">
      <c r="B514">
        <v>512</v>
      </c>
      <c r="C514">
        <v>512</v>
      </c>
      <c r="D514">
        <v>636</v>
      </c>
      <c r="E514">
        <v>33.043845182259297</v>
      </c>
      <c r="F514">
        <v>-0.24054267246567301</v>
      </c>
      <c r="G514">
        <v>52.768344324444598</v>
      </c>
      <c r="H514">
        <v>553</v>
      </c>
      <c r="I514">
        <v>653</v>
      </c>
      <c r="J514">
        <f t="shared" si="10"/>
        <v>186.02898487042734</v>
      </c>
    </row>
    <row r="515" spans="2:10" x14ac:dyDescent="0.25">
      <c r="B515">
        <v>513</v>
      </c>
      <c r="C515">
        <v>513</v>
      </c>
      <c r="D515">
        <v>636</v>
      </c>
      <c r="E515">
        <v>33.043845182259297</v>
      </c>
      <c r="F515">
        <v>-0.240523114673693</v>
      </c>
      <c r="G515">
        <v>52.526217470828499</v>
      </c>
      <c r="H515">
        <v>554</v>
      </c>
      <c r="I515">
        <v>654</v>
      </c>
      <c r="J515">
        <f t="shared" ref="J515:J578" si="11">E515-D515*F515</f>
        <v>186.01654611472804</v>
      </c>
    </row>
    <row r="516" spans="2:10" x14ac:dyDescent="0.25">
      <c r="B516">
        <v>514</v>
      </c>
      <c r="C516">
        <v>514</v>
      </c>
      <c r="D516">
        <v>636</v>
      </c>
      <c r="E516">
        <v>33.043845182259297</v>
      </c>
      <c r="F516">
        <v>-0.240536283038364</v>
      </c>
      <c r="G516">
        <v>52.286747825328497</v>
      </c>
      <c r="H516">
        <v>555</v>
      </c>
      <c r="I516">
        <v>655</v>
      </c>
      <c r="J516">
        <f t="shared" si="11"/>
        <v>186.02492119465882</v>
      </c>
    </row>
    <row r="517" spans="2:10" x14ac:dyDescent="0.25">
      <c r="B517">
        <v>515</v>
      </c>
      <c r="C517">
        <v>515</v>
      </c>
      <c r="D517">
        <v>636</v>
      </c>
      <c r="E517">
        <v>33.043845182259297</v>
      </c>
      <c r="F517">
        <v>-0.24054895540753399</v>
      </c>
      <c r="G517">
        <v>52.047212659454502</v>
      </c>
      <c r="H517">
        <v>556</v>
      </c>
      <c r="I517">
        <v>656</v>
      </c>
      <c r="J517">
        <f t="shared" si="11"/>
        <v>186.03298082145091</v>
      </c>
    </row>
    <row r="518" spans="2:10" x14ac:dyDescent="0.25">
      <c r="B518">
        <v>516</v>
      </c>
      <c r="C518">
        <v>516</v>
      </c>
      <c r="D518">
        <v>636</v>
      </c>
      <c r="E518">
        <v>33.043845182259297</v>
      </c>
      <c r="F518">
        <v>-0.24055154871652901</v>
      </c>
      <c r="G518">
        <v>51.8068659821487</v>
      </c>
      <c r="H518">
        <v>557</v>
      </c>
      <c r="I518">
        <v>657</v>
      </c>
      <c r="J518">
        <f t="shared" si="11"/>
        <v>186.03463016597175</v>
      </c>
    </row>
    <row r="519" spans="2:10" x14ac:dyDescent="0.25">
      <c r="B519">
        <v>517</v>
      </c>
      <c r="C519">
        <v>517</v>
      </c>
      <c r="D519">
        <v>636</v>
      </c>
      <c r="E519">
        <v>33.043845182259297</v>
      </c>
      <c r="F519">
        <v>-0.24054155851189199</v>
      </c>
      <c r="G519">
        <v>51.565545187675099</v>
      </c>
      <c r="H519">
        <v>558</v>
      </c>
      <c r="I519">
        <v>658</v>
      </c>
      <c r="J519">
        <f t="shared" si="11"/>
        <v>186.02827639582262</v>
      </c>
    </row>
    <row r="520" spans="2:10" x14ac:dyDescent="0.25">
      <c r="B520">
        <v>518</v>
      </c>
      <c r="C520">
        <v>518</v>
      </c>
      <c r="D520">
        <v>636</v>
      </c>
      <c r="E520">
        <v>33.043845182259297</v>
      </c>
      <c r="F520">
        <v>-0.24052575216698799</v>
      </c>
      <c r="G520">
        <v>51.323802346950501</v>
      </c>
      <c r="H520">
        <v>559</v>
      </c>
      <c r="I520">
        <v>659</v>
      </c>
      <c r="J520">
        <f t="shared" si="11"/>
        <v>186.01822356046367</v>
      </c>
    </row>
    <row r="521" spans="2:10" x14ac:dyDescent="0.25">
      <c r="B521">
        <v>519</v>
      </c>
      <c r="C521">
        <v>519</v>
      </c>
      <c r="D521">
        <v>636</v>
      </c>
      <c r="E521">
        <v>33.043845182259297</v>
      </c>
      <c r="F521">
        <v>-0.24053034517277699</v>
      </c>
      <c r="G521">
        <v>51.083621070217703</v>
      </c>
      <c r="H521">
        <v>560</v>
      </c>
      <c r="I521">
        <v>660</v>
      </c>
      <c r="J521">
        <f t="shared" si="11"/>
        <v>186.02114471214549</v>
      </c>
    </row>
    <row r="522" spans="2:10" x14ac:dyDescent="0.25">
      <c r="B522">
        <v>520</v>
      </c>
      <c r="C522">
        <v>520</v>
      </c>
      <c r="D522">
        <v>636</v>
      </c>
      <c r="E522">
        <v>33.043845182259297</v>
      </c>
      <c r="F522">
        <v>-0.240547203141835</v>
      </c>
      <c r="G522">
        <v>50.844338214755197</v>
      </c>
      <c r="H522">
        <v>561</v>
      </c>
      <c r="I522">
        <v>661</v>
      </c>
      <c r="J522">
        <f t="shared" si="11"/>
        <v>186.03186638046637</v>
      </c>
    </row>
    <row r="523" spans="2:10" x14ac:dyDescent="0.25">
      <c r="B523">
        <v>521</v>
      </c>
      <c r="C523">
        <v>521</v>
      </c>
      <c r="D523">
        <v>636</v>
      </c>
      <c r="E523">
        <v>33.043845182259297</v>
      </c>
      <c r="F523">
        <v>-0.24053262283294799</v>
      </c>
      <c r="G523">
        <v>50.6027266490646</v>
      </c>
      <c r="H523">
        <v>562</v>
      </c>
      <c r="I523">
        <v>662</v>
      </c>
      <c r="J523">
        <f t="shared" si="11"/>
        <v>186.02259330401424</v>
      </c>
    </row>
    <row r="524" spans="2:10" x14ac:dyDescent="0.25">
      <c r="B524">
        <v>522</v>
      </c>
      <c r="C524">
        <v>522</v>
      </c>
      <c r="D524">
        <v>636</v>
      </c>
      <c r="E524">
        <v>33.043845182259297</v>
      </c>
      <c r="F524">
        <v>-0.240520388957908</v>
      </c>
      <c r="G524">
        <v>50.361313187228703</v>
      </c>
      <c r="H524">
        <v>563</v>
      </c>
      <c r="I524">
        <v>663</v>
      </c>
      <c r="J524">
        <f t="shared" si="11"/>
        <v>186.0148125594888</v>
      </c>
    </row>
    <row r="525" spans="2:10" x14ac:dyDescent="0.25">
      <c r="B525">
        <v>523</v>
      </c>
      <c r="C525">
        <v>523</v>
      </c>
      <c r="D525">
        <v>660</v>
      </c>
      <c r="E525">
        <v>27.8943806200792</v>
      </c>
      <c r="F525">
        <v>-0.21453112950908901</v>
      </c>
      <c r="G525">
        <v>48.274837923442703</v>
      </c>
      <c r="H525">
        <v>564</v>
      </c>
      <c r="I525">
        <v>664</v>
      </c>
      <c r="J525">
        <f t="shared" si="11"/>
        <v>169.48492609607794</v>
      </c>
    </row>
    <row r="526" spans="2:10" x14ac:dyDescent="0.25">
      <c r="B526">
        <v>524</v>
      </c>
      <c r="C526">
        <v>524</v>
      </c>
      <c r="D526">
        <v>660</v>
      </c>
      <c r="E526">
        <v>27.8943806200792</v>
      </c>
      <c r="F526">
        <v>-0.21454263959219999</v>
      </c>
      <c r="G526">
        <v>48.061388741746001</v>
      </c>
      <c r="H526">
        <v>565</v>
      </c>
      <c r="I526">
        <v>665</v>
      </c>
      <c r="J526">
        <f t="shared" si="11"/>
        <v>169.49252275093119</v>
      </c>
    </row>
    <row r="527" spans="2:10" x14ac:dyDescent="0.25">
      <c r="B527">
        <v>525</v>
      </c>
      <c r="C527">
        <v>525</v>
      </c>
      <c r="D527">
        <v>660</v>
      </c>
      <c r="E527">
        <v>27.8943806200792</v>
      </c>
      <c r="F527">
        <v>-0.214528748898558</v>
      </c>
      <c r="G527">
        <v>47.845554267645099</v>
      </c>
      <c r="H527">
        <v>566</v>
      </c>
      <c r="I527">
        <v>666</v>
      </c>
      <c r="J527">
        <f t="shared" si="11"/>
        <v>169.48335489312748</v>
      </c>
    </row>
    <row r="528" spans="2:10" x14ac:dyDescent="0.25">
      <c r="B528">
        <v>526</v>
      </c>
      <c r="C528">
        <v>526</v>
      </c>
      <c r="D528">
        <v>660</v>
      </c>
      <c r="E528">
        <v>27.8943806200792</v>
      </c>
      <c r="F528">
        <v>-0.214536311628341</v>
      </c>
      <c r="G528">
        <v>47.631721289886599</v>
      </c>
      <c r="H528">
        <v>567</v>
      </c>
      <c r="I528">
        <v>667</v>
      </c>
      <c r="J528">
        <f t="shared" si="11"/>
        <v>169.48834629478426</v>
      </c>
    </row>
    <row r="529" spans="2:10" x14ac:dyDescent="0.25">
      <c r="B529">
        <v>527</v>
      </c>
      <c r="C529">
        <v>527</v>
      </c>
      <c r="D529">
        <v>660</v>
      </c>
      <c r="E529">
        <v>27.8943806200792</v>
      </c>
      <c r="F529">
        <v>-0.214536257232671</v>
      </c>
      <c r="G529">
        <v>47.417180028252197</v>
      </c>
      <c r="H529">
        <v>568</v>
      </c>
      <c r="I529">
        <v>668</v>
      </c>
      <c r="J529">
        <f t="shared" si="11"/>
        <v>169.48831039364205</v>
      </c>
    </row>
    <row r="530" spans="2:10" x14ac:dyDescent="0.25">
      <c r="B530">
        <v>528</v>
      </c>
      <c r="C530">
        <v>528</v>
      </c>
      <c r="D530">
        <v>660</v>
      </c>
      <c r="E530">
        <v>27.8943806200792</v>
      </c>
      <c r="F530">
        <v>-0.21455400842687899</v>
      </c>
      <c r="G530">
        <v>47.204241378498402</v>
      </c>
      <c r="H530">
        <v>569</v>
      </c>
      <c r="I530">
        <v>669</v>
      </c>
      <c r="J530">
        <f t="shared" si="11"/>
        <v>169.50002618181935</v>
      </c>
    </row>
    <row r="531" spans="2:10" x14ac:dyDescent="0.25">
      <c r="B531">
        <v>529</v>
      </c>
      <c r="C531">
        <v>529</v>
      </c>
      <c r="D531">
        <v>660</v>
      </c>
      <c r="E531">
        <v>27.8943806200792</v>
      </c>
      <c r="F531">
        <v>-0.21454044311562301</v>
      </c>
      <c r="G531">
        <v>46.988480057369699</v>
      </c>
      <c r="H531">
        <v>570</v>
      </c>
      <c r="I531">
        <v>670</v>
      </c>
      <c r="J531">
        <f t="shared" si="11"/>
        <v>169.49107307639039</v>
      </c>
    </row>
    <row r="532" spans="2:10" x14ac:dyDescent="0.25">
      <c r="B532">
        <v>530</v>
      </c>
      <c r="C532">
        <v>530</v>
      </c>
      <c r="D532">
        <v>660</v>
      </c>
      <c r="E532">
        <v>27.8943806200792</v>
      </c>
      <c r="F532">
        <v>-0.21454753388537601</v>
      </c>
      <c r="G532">
        <v>46.774563601992298</v>
      </c>
      <c r="H532">
        <v>571</v>
      </c>
      <c r="I532">
        <v>671</v>
      </c>
      <c r="J532">
        <f t="shared" si="11"/>
        <v>169.49575298442736</v>
      </c>
    </row>
    <row r="533" spans="2:10" x14ac:dyDescent="0.25">
      <c r="B533">
        <v>531</v>
      </c>
      <c r="C533">
        <v>531</v>
      </c>
      <c r="D533">
        <v>660</v>
      </c>
      <c r="E533">
        <v>27.8943806200792</v>
      </c>
      <c r="F533">
        <v>-0.214545871486094</v>
      </c>
      <c r="G533">
        <v>46.559871439369402</v>
      </c>
      <c r="H533">
        <v>572</v>
      </c>
      <c r="I533">
        <v>672</v>
      </c>
      <c r="J533">
        <f t="shared" si="11"/>
        <v>169.49465580090126</v>
      </c>
    </row>
    <row r="534" spans="2:10" x14ac:dyDescent="0.25">
      <c r="B534">
        <v>532</v>
      </c>
      <c r="C534">
        <v>532</v>
      </c>
      <c r="D534">
        <v>660</v>
      </c>
      <c r="E534">
        <v>27.8943806200792</v>
      </c>
      <c r="F534">
        <v>-0.21454337229930701</v>
      </c>
      <c r="G534">
        <v>46.345110637819602</v>
      </c>
      <c r="H534">
        <v>573</v>
      </c>
      <c r="I534">
        <v>673</v>
      </c>
      <c r="J534">
        <f t="shared" si="11"/>
        <v>169.49300633762184</v>
      </c>
    </row>
    <row r="535" spans="2:10" x14ac:dyDescent="0.25">
      <c r="B535">
        <v>533</v>
      </c>
      <c r="C535">
        <v>533</v>
      </c>
      <c r="D535">
        <v>660</v>
      </c>
      <c r="E535">
        <v>27.8943806200792</v>
      </c>
      <c r="F535">
        <v>-0.21455392335920601</v>
      </c>
      <c r="G535">
        <v>46.131464105611698</v>
      </c>
      <c r="H535">
        <v>574</v>
      </c>
      <c r="I535">
        <v>674</v>
      </c>
      <c r="J535">
        <f t="shared" si="11"/>
        <v>169.49997003715518</v>
      </c>
    </row>
    <row r="536" spans="2:10" x14ac:dyDescent="0.25">
      <c r="B536">
        <v>534</v>
      </c>
      <c r="C536">
        <v>534</v>
      </c>
      <c r="D536">
        <v>660</v>
      </c>
      <c r="E536">
        <v>27.8943806200792</v>
      </c>
      <c r="F536">
        <v>-0.21453340585521499</v>
      </c>
      <c r="G536">
        <v>45.9151867119173</v>
      </c>
      <c r="H536">
        <v>575</v>
      </c>
      <c r="I536">
        <v>675</v>
      </c>
      <c r="J536">
        <f t="shared" si="11"/>
        <v>169.4864284845211</v>
      </c>
    </row>
    <row r="537" spans="2:10" x14ac:dyDescent="0.25">
      <c r="B537">
        <v>535</v>
      </c>
      <c r="C537">
        <v>535</v>
      </c>
      <c r="D537">
        <v>660</v>
      </c>
      <c r="E537">
        <v>27.8943806200792</v>
      </c>
      <c r="F537">
        <v>-0.21454558183120301</v>
      </c>
      <c r="G537">
        <v>45.701663912069101</v>
      </c>
      <c r="H537">
        <v>576</v>
      </c>
      <c r="I537">
        <v>676</v>
      </c>
      <c r="J537">
        <f t="shared" si="11"/>
        <v>169.4944646286732</v>
      </c>
    </row>
    <row r="538" spans="2:10" x14ac:dyDescent="0.25">
      <c r="B538">
        <v>536</v>
      </c>
      <c r="C538">
        <v>536</v>
      </c>
      <c r="D538">
        <v>660</v>
      </c>
      <c r="E538">
        <v>27.8943806200792</v>
      </c>
      <c r="F538">
        <v>-0.214543407313179</v>
      </c>
      <c r="G538">
        <v>45.486940019759899</v>
      </c>
      <c r="H538">
        <v>577</v>
      </c>
      <c r="I538">
        <v>677</v>
      </c>
      <c r="J538">
        <f t="shared" si="11"/>
        <v>169.49302944677734</v>
      </c>
    </row>
    <row r="539" spans="2:10" x14ac:dyDescent="0.25">
      <c r="B539">
        <v>537</v>
      </c>
      <c r="C539">
        <v>537</v>
      </c>
      <c r="D539">
        <v>660</v>
      </c>
      <c r="E539">
        <v>27.8943806200792</v>
      </c>
      <c r="F539">
        <v>-0.21456017183064899</v>
      </c>
      <c r="G539">
        <v>45.2737545383618</v>
      </c>
      <c r="H539">
        <v>578</v>
      </c>
      <c r="I539">
        <v>678</v>
      </c>
      <c r="J539">
        <f t="shared" si="11"/>
        <v>169.50409402830755</v>
      </c>
    </row>
    <row r="540" spans="2:10" x14ac:dyDescent="0.25">
      <c r="B540">
        <v>538</v>
      </c>
      <c r="C540">
        <v>538</v>
      </c>
      <c r="D540">
        <v>660</v>
      </c>
      <c r="E540">
        <v>27.8943806200792</v>
      </c>
      <c r="F540">
        <v>-0.21452787794918199</v>
      </c>
      <c r="G540">
        <v>45.056610856013798</v>
      </c>
      <c r="H540">
        <v>579</v>
      </c>
      <c r="I540">
        <v>679</v>
      </c>
      <c r="J540">
        <f t="shared" si="11"/>
        <v>169.48278006653931</v>
      </c>
    </row>
    <row r="541" spans="2:10" x14ac:dyDescent="0.25">
      <c r="B541">
        <v>539</v>
      </c>
      <c r="C541">
        <v>539</v>
      </c>
      <c r="D541">
        <v>660</v>
      </c>
      <c r="E541">
        <v>27.8943806200792</v>
      </c>
      <c r="F541">
        <v>-0.214550708780365</v>
      </c>
      <c r="G541">
        <v>44.843886613728003</v>
      </c>
      <c r="H541">
        <v>580</v>
      </c>
      <c r="I541">
        <v>680</v>
      </c>
      <c r="J541">
        <f t="shared" si="11"/>
        <v>169.4978484151201</v>
      </c>
    </row>
    <row r="542" spans="2:10" x14ac:dyDescent="0.25">
      <c r="B542">
        <v>540</v>
      </c>
      <c r="C542">
        <v>540</v>
      </c>
      <c r="D542">
        <v>660</v>
      </c>
      <c r="E542">
        <v>27.8943806200792</v>
      </c>
      <c r="F542">
        <v>-0.214530034800618</v>
      </c>
      <c r="G542">
        <v>44.627723334527403</v>
      </c>
      <c r="H542">
        <v>581</v>
      </c>
      <c r="I542">
        <v>681</v>
      </c>
      <c r="J542">
        <f t="shared" si="11"/>
        <v>169.48420358848708</v>
      </c>
    </row>
    <row r="543" spans="2:10" x14ac:dyDescent="0.25">
      <c r="B543">
        <v>541</v>
      </c>
      <c r="C543">
        <v>541</v>
      </c>
      <c r="D543">
        <v>660</v>
      </c>
      <c r="E543">
        <v>27.8943806200792</v>
      </c>
      <c r="F543">
        <v>-0.21455970771334201</v>
      </c>
      <c r="G543">
        <v>44.415478114006604</v>
      </c>
      <c r="H543">
        <v>582</v>
      </c>
      <c r="I543">
        <v>682</v>
      </c>
      <c r="J543">
        <f t="shared" si="11"/>
        <v>169.50378771088492</v>
      </c>
    </row>
    <row r="544" spans="2:10" x14ac:dyDescent="0.25">
      <c r="B544">
        <v>542</v>
      </c>
      <c r="C544">
        <v>542</v>
      </c>
      <c r="D544">
        <v>660</v>
      </c>
      <c r="E544">
        <v>27.8943806200792</v>
      </c>
      <c r="F544">
        <v>-0.21455436058410399</v>
      </c>
      <c r="G544">
        <v>44.200512024471102</v>
      </c>
      <c r="H544">
        <v>583</v>
      </c>
      <c r="I544">
        <v>683</v>
      </c>
      <c r="J544">
        <f t="shared" si="11"/>
        <v>169.50025860558785</v>
      </c>
    </row>
    <row r="545" spans="2:10" x14ac:dyDescent="0.25">
      <c r="B545">
        <v>543</v>
      </c>
      <c r="C545">
        <v>543</v>
      </c>
      <c r="D545">
        <v>660</v>
      </c>
      <c r="E545">
        <v>27.8943806200792</v>
      </c>
      <c r="F545">
        <v>-0.21455461239646501</v>
      </c>
      <c r="G545">
        <v>43.985976549814097</v>
      </c>
      <c r="H545">
        <v>584</v>
      </c>
      <c r="I545">
        <v>684</v>
      </c>
      <c r="J545">
        <f t="shared" si="11"/>
        <v>169.50042480174611</v>
      </c>
    </row>
    <row r="546" spans="2:10" x14ac:dyDescent="0.25">
      <c r="B546">
        <v>544</v>
      </c>
      <c r="C546">
        <v>544</v>
      </c>
      <c r="D546">
        <v>660</v>
      </c>
      <c r="E546">
        <v>27.8943806200792</v>
      </c>
      <c r="F546">
        <v>-0.214545866862667</v>
      </c>
      <c r="G546">
        <v>43.770774767916599</v>
      </c>
      <c r="H546">
        <v>585</v>
      </c>
      <c r="I546">
        <v>685</v>
      </c>
      <c r="J546">
        <f t="shared" si="11"/>
        <v>169.49465274943941</v>
      </c>
    </row>
    <row r="547" spans="2:10" x14ac:dyDescent="0.25">
      <c r="B547">
        <v>545</v>
      </c>
      <c r="C547">
        <v>545</v>
      </c>
      <c r="D547">
        <v>660</v>
      </c>
      <c r="E547">
        <v>27.8943806200792</v>
      </c>
      <c r="F547">
        <v>-0.214528644643079</v>
      </c>
      <c r="G547">
        <v>43.554971679024</v>
      </c>
      <c r="H547">
        <v>586</v>
      </c>
      <c r="I547">
        <v>686</v>
      </c>
      <c r="J547">
        <f t="shared" si="11"/>
        <v>169.48328608451135</v>
      </c>
    </row>
    <row r="548" spans="2:10" x14ac:dyDescent="0.25">
      <c r="B548">
        <v>546</v>
      </c>
      <c r="C548">
        <v>546</v>
      </c>
      <c r="D548">
        <v>660</v>
      </c>
      <c r="E548">
        <v>27.8943806200792</v>
      </c>
      <c r="F548">
        <v>-0.21453102769434099</v>
      </c>
      <c r="G548">
        <v>43.340614614071796</v>
      </c>
      <c r="H548">
        <v>587</v>
      </c>
      <c r="I548">
        <v>687</v>
      </c>
      <c r="J548">
        <f t="shared" si="11"/>
        <v>169.48485889834424</v>
      </c>
    </row>
    <row r="549" spans="2:10" x14ac:dyDescent="0.25">
      <c r="B549">
        <v>547</v>
      </c>
      <c r="C549">
        <v>547</v>
      </c>
      <c r="D549">
        <v>660</v>
      </c>
      <c r="E549">
        <v>27.8943806200792</v>
      </c>
      <c r="F549">
        <v>-0.214537321872565</v>
      </c>
      <c r="G549">
        <v>43.126530473031401</v>
      </c>
      <c r="H549">
        <v>588</v>
      </c>
      <c r="I549">
        <v>688</v>
      </c>
      <c r="J549">
        <f t="shared" si="11"/>
        <v>169.48901305597209</v>
      </c>
    </row>
    <row r="550" spans="2:10" x14ac:dyDescent="0.25">
      <c r="B550">
        <v>548</v>
      </c>
      <c r="C550">
        <v>548</v>
      </c>
      <c r="D550">
        <v>660</v>
      </c>
      <c r="E550">
        <v>27.8943806200792</v>
      </c>
      <c r="F550">
        <v>-0.21454064727806699</v>
      </c>
      <c r="G550">
        <v>42.912225929543901</v>
      </c>
      <c r="H550">
        <v>589</v>
      </c>
      <c r="I550">
        <v>689</v>
      </c>
      <c r="J550">
        <f t="shared" si="11"/>
        <v>169.49120782360342</v>
      </c>
    </row>
    <row r="551" spans="2:10" x14ac:dyDescent="0.25">
      <c r="B551">
        <v>549</v>
      </c>
      <c r="C551">
        <v>549</v>
      </c>
      <c r="D551">
        <v>660</v>
      </c>
      <c r="E551">
        <v>27.8943806200792</v>
      </c>
      <c r="F551">
        <v>-0.21454261630442301</v>
      </c>
      <c r="G551">
        <v>42.697821145084397</v>
      </c>
      <c r="H551">
        <v>590</v>
      </c>
      <c r="I551">
        <v>690</v>
      </c>
      <c r="J551">
        <f t="shared" si="11"/>
        <v>169.49250738099838</v>
      </c>
    </row>
    <row r="552" spans="2:10" x14ac:dyDescent="0.25">
      <c r="B552">
        <v>550</v>
      </c>
      <c r="C552">
        <v>550</v>
      </c>
      <c r="D552">
        <v>660</v>
      </c>
      <c r="E552">
        <v>27.8943806200792</v>
      </c>
      <c r="F552">
        <v>-0.214555684436606</v>
      </c>
      <c r="G552">
        <v>42.484167161768397</v>
      </c>
      <c r="H552">
        <v>591</v>
      </c>
      <c r="I552">
        <v>691</v>
      </c>
      <c r="J552">
        <f t="shared" si="11"/>
        <v>169.50113234823917</v>
      </c>
    </row>
    <row r="553" spans="2:10" x14ac:dyDescent="0.25">
      <c r="B553">
        <v>551</v>
      </c>
      <c r="C553">
        <v>551</v>
      </c>
      <c r="D553">
        <v>660</v>
      </c>
      <c r="E553">
        <v>27.8943806200792</v>
      </c>
      <c r="F553">
        <v>-0.214534153813423</v>
      </c>
      <c r="G553">
        <v>42.2681689255786</v>
      </c>
      <c r="H553">
        <v>592</v>
      </c>
      <c r="I553">
        <v>692</v>
      </c>
      <c r="J553">
        <f t="shared" si="11"/>
        <v>169.48692213693838</v>
      </c>
    </row>
    <row r="554" spans="2:10" x14ac:dyDescent="0.25">
      <c r="B554">
        <v>552</v>
      </c>
      <c r="C554">
        <v>552</v>
      </c>
      <c r="D554">
        <v>660</v>
      </c>
      <c r="E554">
        <v>27.8943806200792</v>
      </c>
      <c r="F554">
        <v>-0.21453003811861901</v>
      </c>
      <c r="G554">
        <v>42.0533631359081</v>
      </c>
      <c r="H554">
        <v>593</v>
      </c>
      <c r="I554">
        <v>693</v>
      </c>
      <c r="J554">
        <f t="shared" si="11"/>
        <v>169.48420577836774</v>
      </c>
    </row>
    <row r="555" spans="2:10" x14ac:dyDescent="0.25">
      <c r="B555">
        <v>553</v>
      </c>
      <c r="C555">
        <v>553</v>
      </c>
      <c r="D555">
        <v>660</v>
      </c>
      <c r="E555">
        <v>27.8943806200792</v>
      </c>
      <c r="F555">
        <v>-0.214532675105335</v>
      </c>
      <c r="G555">
        <v>41.839004501925999</v>
      </c>
      <c r="H555">
        <v>594</v>
      </c>
      <c r="I555">
        <v>694</v>
      </c>
      <c r="J555">
        <f t="shared" si="11"/>
        <v>169.4859461896003</v>
      </c>
    </row>
    <row r="556" spans="2:10" x14ac:dyDescent="0.25">
      <c r="B556">
        <v>554</v>
      </c>
      <c r="C556">
        <v>554</v>
      </c>
      <c r="D556">
        <v>660</v>
      </c>
      <c r="E556">
        <v>27.8943806200792</v>
      </c>
      <c r="F556">
        <v>-0.21452629586027</v>
      </c>
      <c r="G556">
        <v>41.624063555136502</v>
      </c>
      <c r="H556">
        <v>595</v>
      </c>
      <c r="I556">
        <v>695</v>
      </c>
      <c r="J556">
        <f t="shared" si="11"/>
        <v>169.48173588785741</v>
      </c>
    </row>
    <row r="557" spans="2:10" x14ac:dyDescent="0.25">
      <c r="B557">
        <v>555</v>
      </c>
      <c r="C557">
        <v>555</v>
      </c>
      <c r="D557">
        <v>660</v>
      </c>
      <c r="E557">
        <v>27.8943806200792</v>
      </c>
      <c r="F557">
        <v>-0.20899819371423101</v>
      </c>
      <c r="G557">
        <v>41.061266824075801</v>
      </c>
      <c r="H557">
        <v>596</v>
      </c>
      <c r="I557">
        <v>696</v>
      </c>
      <c r="J557">
        <f t="shared" si="11"/>
        <v>165.83318847147166</v>
      </c>
    </row>
    <row r="558" spans="2:10" x14ac:dyDescent="0.25">
      <c r="B558">
        <v>556</v>
      </c>
      <c r="C558">
        <v>556</v>
      </c>
      <c r="D558">
        <v>660</v>
      </c>
      <c r="E558">
        <v>27.8943806200792</v>
      </c>
      <c r="F558">
        <v>-0.19568564648554401</v>
      </c>
      <c r="G558">
        <v>40.026890702182897</v>
      </c>
      <c r="H558">
        <v>597</v>
      </c>
      <c r="I558">
        <v>697</v>
      </c>
      <c r="J558">
        <f t="shared" si="11"/>
        <v>157.04690730053827</v>
      </c>
    </row>
    <row r="559" spans="2:10" x14ac:dyDescent="0.25">
      <c r="B559">
        <v>557</v>
      </c>
      <c r="C559">
        <v>557</v>
      </c>
      <c r="D559">
        <v>660</v>
      </c>
      <c r="E559">
        <v>27.8943806200792</v>
      </c>
      <c r="F559">
        <v>-0.18245510873154699</v>
      </c>
      <c r="G559">
        <v>39.024142252703598</v>
      </c>
      <c r="H559">
        <v>598</v>
      </c>
      <c r="I559">
        <v>698</v>
      </c>
      <c r="J559">
        <f t="shared" si="11"/>
        <v>148.31475238290022</v>
      </c>
    </row>
    <row r="560" spans="2:10" x14ac:dyDescent="0.25">
      <c r="B560">
        <v>558</v>
      </c>
      <c r="C560">
        <v>558</v>
      </c>
      <c r="D560">
        <v>660</v>
      </c>
      <c r="E560">
        <v>27.8943806200792</v>
      </c>
      <c r="F560">
        <v>-0.16818251936739301</v>
      </c>
      <c r="G560">
        <v>37.985331782122799</v>
      </c>
      <c r="H560">
        <v>599</v>
      </c>
      <c r="I560">
        <v>699</v>
      </c>
      <c r="J560">
        <f t="shared" si="11"/>
        <v>138.89484340255859</v>
      </c>
    </row>
    <row r="561" spans="2:10" x14ac:dyDescent="0.25">
      <c r="B561">
        <v>559</v>
      </c>
      <c r="C561">
        <v>559</v>
      </c>
      <c r="D561">
        <v>660</v>
      </c>
      <c r="E561">
        <v>27.8943806200792</v>
      </c>
      <c r="F561">
        <v>-0.14987367977041699</v>
      </c>
      <c r="G561">
        <v>36.7369277265338</v>
      </c>
      <c r="H561">
        <v>600</v>
      </c>
      <c r="I561">
        <v>700</v>
      </c>
      <c r="J561">
        <f t="shared" si="11"/>
        <v>126.81100926855441</v>
      </c>
    </row>
    <row r="562" spans="2:10" x14ac:dyDescent="0.25">
      <c r="B562">
        <v>560</v>
      </c>
      <c r="C562">
        <v>560</v>
      </c>
      <c r="D562">
        <v>660</v>
      </c>
      <c r="E562">
        <v>27.8943806200792</v>
      </c>
      <c r="F562">
        <v>-0.13044703414018499</v>
      </c>
      <c r="G562">
        <v>35.460308600209999</v>
      </c>
      <c r="H562">
        <v>601</v>
      </c>
      <c r="I562">
        <v>701</v>
      </c>
      <c r="J562">
        <f t="shared" si="11"/>
        <v>113.9894231526013</v>
      </c>
    </row>
    <row r="563" spans="2:10" x14ac:dyDescent="0.25">
      <c r="B563">
        <v>561</v>
      </c>
      <c r="C563">
        <v>561</v>
      </c>
      <c r="D563">
        <v>660</v>
      </c>
      <c r="E563">
        <v>27.8943806200792</v>
      </c>
      <c r="F563">
        <v>-0.105758409534954</v>
      </c>
      <c r="G563">
        <v>33.922609963571603</v>
      </c>
      <c r="H563">
        <v>602</v>
      </c>
      <c r="I563">
        <v>702</v>
      </c>
      <c r="J563">
        <f t="shared" si="11"/>
        <v>97.694930913148838</v>
      </c>
    </row>
    <row r="564" spans="2:10" x14ac:dyDescent="0.25">
      <c r="B564">
        <v>562</v>
      </c>
      <c r="C564">
        <v>562</v>
      </c>
      <c r="D564">
        <v>660</v>
      </c>
      <c r="E564">
        <v>27.8943806200792</v>
      </c>
      <c r="F564">
        <v>-8.5867582882292598E-2</v>
      </c>
      <c r="G564">
        <v>32.702965261487599</v>
      </c>
      <c r="H564">
        <v>603</v>
      </c>
      <c r="I564">
        <v>703</v>
      </c>
      <c r="J564">
        <f t="shared" si="11"/>
        <v>84.566985322392313</v>
      </c>
    </row>
    <row r="565" spans="2:10" x14ac:dyDescent="0.25">
      <c r="B565">
        <v>563</v>
      </c>
      <c r="C565">
        <v>563</v>
      </c>
      <c r="D565">
        <v>660</v>
      </c>
      <c r="E565">
        <v>27.8943806200792</v>
      </c>
      <c r="F565">
        <v>-7.1252043487851399E-2</v>
      </c>
      <c r="G565">
        <v>31.813243011910998</v>
      </c>
      <c r="H565">
        <v>604</v>
      </c>
      <c r="I565">
        <v>704</v>
      </c>
      <c r="J565">
        <f t="shared" si="11"/>
        <v>74.920729322061121</v>
      </c>
    </row>
    <row r="566" spans="2:10" x14ac:dyDescent="0.25">
      <c r="B566">
        <v>564</v>
      </c>
      <c r="C566">
        <v>564</v>
      </c>
      <c r="D566">
        <v>660</v>
      </c>
      <c r="E566">
        <v>27.8943806200792</v>
      </c>
      <c r="F566">
        <v>-5.6750631749956697E-2</v>
      </c>
      <c r="G566">
        <v>30.958914734576801</v>
      </c>
      <c r="H566">
        <v>605</v>
      </c>
      <c r="I566">
        <v>705</v>
      </c>
      <c r="J566">
        <f t="shared" si="11"/>
        <v>65.349797575050616</v>
      </c>
    </row>
    <row r="567" spans="2:10" x14ac:dyDescent="0.25">
      <c r="B567">
        <v>565</v>
      </c>
      <c r="C567">
        <v>565</v>
      </c>
      <c r="D567">
        <v>660</v>
      </c>
      <c r="E567">
        <v>27.8943806200792</v>
      </c>
      <c r="F567">
        <v>-4.2379840896209199E-2</v>
      </c>
      <c r="G567">
        <v>30.140512187578299</v>
      </c>
      <c r="H567">
        <v>606</v>
      </c>
      <c r="I567">
        <v>706</v>
      </c>
      <c r="J567">
        <f t="shared" si="11"/>
        <v>55.865075611577268</v>
      </c>
    </row>
    <row r="568" spans="2:10" x14ac:dyDescent="0.25">
      <c r="B568">
        <v>566</v>
      </c>
      <c r="C568">
        <v>566</v>
      </c>
      <c r="D568">
        <v>660</v>
      </c>
      <c r="E568">
        <v>27.8943806200792</v>
      </c>
      <c r="F568">
        <v>-2.82825924550647E-2</v>
      </c>
      <c r="G568">
        <v>29.3650754277426</v>
      </c>
      <c r="H568">
        <v>607</v>
      </c>
      <c r="I568">
        <v>707</v>
      </c>
      <c r="J568">
        <f t="shared" si="11"/>
        <v>46.5608916404219</v>
      </c>
    </row>
    <row r="569" spans="2:10" x14ac:dyDescent="0.25">
      <c r="B569">
        <v>567</v>
      </c>
      <c r="C569">
        <v>567</v>
      </c>
      <c r="D569">
        <v>660</v>
      </c>
      <c r="E569">
        <v>27.8943806200792</v>
      </c>
      <c r="F569">
        <v>-1.0872471274158101E-2</v>
      </c>
      <c r="G569">
        <v>28.448876655061301</v>
      </c>
      <c r="H569">
        <v>608</v>
      </c>
      <c r="I569">
        <v>708</v>
      </c>
      <c r="J569">
        <f t="shared" si="11"/>
        <v>35.070211661023549</v>
      </c>
    </row>
    <row r="570" spans="2:10" x14ac:dyDescent="0.25">
      <c r="B570">
        <v>568</v>
      </c>
      <c r="C570">
        <v>568</v>
      </c>
      <c r="D570">
        <v>660</v>
      </c>
      <c r="E570">
        <v>27.8943806200792</v>
      </c>
      <c r="F570">
        <v>8.6321697042257301E-3</v>
      </c>
      <c r="G570">
        <v>27.462772134867901</v>
      </c>
      <c r="H570">
        <v>609</v>
      </c>
      <c r="I570">
        <v>709</v>
      </c>
      <c r="J570">
        <f t="shared" si="11"/>
        <v>22.197148615290217</v>
      </c>
    </row>
    <row r="571" spans="2:10" x14ac:dyDescent="0.25">
      <c r="B571">
        <v>569</v>
      </c>
      <c r="C571">
        <v>569</v>
      </c>
      <c r="D571">
        <v>660</v>
      </c>
      <c r="E571">
        <v>27.8943806200792</v>
      </c>
      <c r="F571">
        <v>2.8036410478044602E-2</v>
      </c>
      <c r="G571">
        <v>26.520596506655</v>
      </c>
      <c r="H571">
        <v>610</v>
      </c>
      <c r="I571">
        <v>710</v>
      </c>
      <c r="J571">
        <f t="shared" si="11"/>
        <v>9.3903497045697648</v>
      </c>
    </row>
    <row r="572" spans="2:10" x14ac:dyDescent="0.25">
      <c r="B572">
        <v>570</v>
      </c>
      <c r="C572">
        <v>570</v>
      </c>
      <c r="D572">
        <v>660</v>
      </c>
      <c r="E572">
        <v>27.8943806200792</v>
      </c>
      <c r="F572">
        <v>4.5717682278554002E-2</v>
      </c>
      <c r="G572">
        <v>25.6999318707086</v>
      </c>
      <c r="H572">
        <v>611</v>
      </c>
      <c r="I572">
        <v>711</v>
      </c>
      <c r="J572">
        <f t="shared" si="11"/>
        <v>-2.2792896837664394</v>
      </c>
    </row>
    <row r="573" spans="2:10" x14ac:dyDescent="0.25">
      <c r="B573">
        <v>571</v>
      </c>
      <c r="C573">
        <v>571</v>
      </c>
      <c r="D573">
        <v>660</v>
      </c>
      <c r="E573">
        <v>27.8943806200792</v>
      </c>
      <c r="F573">
        <v>6.3031846069758798E-2</v>
      </c>
      <c r="G573">
        <v>24.9318838548005</v>
      </c>
      <c r="H573">
        <v>612</v>
      </c>
      <c r="I573">
        <v>712</v>
      </c>
      <c r="J573">
        <f t="shared" si="11"/>
        <v>-13.706637785961608</v>
      </c>
    </row>
    <row r="574" spans="2:10" x14ac:dyDescent="0.25">
      <c r="B574">
        <v>572</v>
      </c>
      <c r="C574">
        <v>572</v>
      </c>
      <c r="D574">
        <v>660</v>
      </c>
      <c r="E574">
        <v>27.8943806200792</v>
      </c>
      <c r="F574">
        <v>5.0154964801768599E-2</v>
      </c>
      <c r="G574">
        <v>25.587252239197799</v>
      </c>
      <c r="H574">
        <v>613</v>
      </c>
      <c r="I574">
        <v>713</v>
      </c>
      <c r="J574">
        <f t="shared" si="11"/>
        <v>-5.2078961490880751</v>
      </c>
    </row>
    <row r="575" spans="2:10" x14ac:dyDescent="0.25">
      <c r="B575">
        <v>573</v>
      </c>
      <c r="C575">
        <v>573</v>
      </c>
      <c r="D575">
        <v>660</v>
      </c>
      <c r="E575">
        <v>27.8943806200792</v>
      </c>
      <c r="F575">
        <v>2.82953376897014E-2</v>
      </c>
      <c r="G575">
        <v>26.621090424042599</v>
      </c>
      <c r="H575">
        <v>614</v>
      </c>
      <c r="I575">
        <v>714</v>
      </c>
      <c r="J575">
        <f t="shared" si="11"/>
        <v>9.2194577448762765</v>
      </c>
    </row>
    <row r="576" spans="2:10" x14ac:dyDescent="0.25">
      <c r="B576">
        <v>574</v>
      </c>
      <c r="C576">
        <v>574</v>
      </c>
      <c r="D576">
        <v>660</v>
      </c>
      <c r="E576">
        <v>27.8943806200792</v>
      </c>
      <c r="F576">
        <v>2.8286980676733901E-2</v>
      </c>
      <c r="G576">
        <v>26.649753470302901</v>
      </c>
      <c r="H576">
        <v>615</v>
      </c>
      <c r="I576">
        <v>715</v>
      </c>
      <c r="J576">
        <f t="shared" si="11"/>
        <v>9.2249733734348247</v>
      </c>
    </row>
    <row r="577" spans="2:10" x14ac:dyDescent="0.25">
      <c r="B577">
        <v>575</v>
      </c>
      <c r="C577">
        <v>575</v>
      </c>
      <c r="D577">
        <v>660</v>
      </c>
      <c r="E577">
        <v>27.8943806200792</v>
      </c>
      <c r="F577">
        <v>2.8289707781993901E-2</v>
      </c>
      <c r="G577">
        <v>26.677923185453398</v>
      </c>
      <c r="H577">
        <v>616</v>
      </c>
      <c r="I577">
        <v>716</v>
      </c>
      <c r="J577">
        <f t="shared" si="11"/>
        <v>9.223173483963226</v>
      </c>
    </row>
    <row r="578" spans="2:10" x14ac:dyDescent="0.25">
      <c r="B578">
        <v>576</v>
      </c>
      <c r="C578">
        <v>576</v>
      </c>
      <c r="D578">
        <v>714</v>
      </c>
      <c r="E578">
        <v>29.423378169913999</v>
      </c>
      <c r="F578">
        <v>2.8317489769286799E-2</v>
      </c>
      <c r="G578">
        <v>26.704899152062399</v>
      </c>
      <c r="H578">
        <v>617</v>
      </c>
      <c r="I578">
        <v>717</v>
      </c>
      <c r="J578">
        <f t="shared" si="11"/>
        <v>9.2046904746432254</v>
      </c>
    </row>
    <row r="579" spans="2:10" x14ac:dyDescent="0.25">
      <c r="B579">
        <v>577</v>
      </c>
      <c r="C579">
        <v>577</v>
      </c>
      <c r="D579">
        <v>714</v>
      </c>
      <c r="E579">
        <v>29.423378169913999</v>
      </c>
      <c r="F579">
        <v>2.8326591788039101E-2</v>
      </c>
      <c r="G579">
        <v>26.732351950050202</v>
      </c>
      <c r="H579">
        <v>618</v>
      </c>
      <c r="I579">
        <v>718</v>
      </c>
      <c r="J579">
        <f t="shared" ref="J579:J642" si="12">E579-D579*F579</f>
        <v>9.1981916332540798</v>
      </c>
    </row>
    <row r="580" spans="2:10" x14ac:dyDescent="0.25">
      <c r="B580">
        <v>578</v>
      </c>
      <c r="C580">
        <v>578</v>
      </c>
      <c r="D580">
        <v>714</v>
      </c>
      <c r="E580">
        <v>29.423378169913999</v>
      </c>
      <c r="F580">
        <v>2.83242406299293E-2</v>
      </c>
      <c r="G580">
        <v>26.7608995507006</v>
      </c>
      <c r="H580">
        <v>619</v>
      </c>
      <c r="I580">
        <v>719</v>
      </c>
      <c r="J580">
        <f t="shared" si="12"/>
        <v>9.1998703601444802</v>
      </c>
    </row>
    <row r="581" spans="2:10" x14ac:dyDescent="0.25">
      <c r="B581">
        <v>579</v>
      </c>
      <c r="C581">
        <v>579</v>
      </c>
      <c r="D581">
        <v>714</v>
      </c>
      <c r="E581">
        <v>29.423378169913999</v>
      </c>
      <c r="F581">
        <v>2.8323996543075599E-2</v>
      </c>
      <c r="G581">
        <v>26.789246491407901</v>
      </c>
      <c r="H581">
        <v>620</v>
      </c>
      <c r="I581">
        <v>720</v>
      </c>
      <c r="J581">
        <f t="shared" si="12"/>
        <v>9.2000446381580225</v>
      </c>
    </row>
    <row r="582" spans="2:10" x14ac:dyDescent="0.25">
      <c r="B582">
        <v>580</v>
      </c>
      <c r="C582">
        <v>580</v>
      </c>
      <c r="D582">
        <v>714</v>
      </c>
      <c r="E582">
        <v>29.423378169913999</v>
      </c>
      <c r="F582">
        <v>2.8320768208491401E-2</v>
      </c>
      <c r="G582">
        <v>26.817867494732699</v>
      </c>
      <c r="H582">
        <v>621</v>
      </c>
      <c r="I582">
        <v>721</v>
      </c>
      <c r="J582">
        <f t="shared" si="12"/>
        <v>9.2023496690511379</v>
      </c>
    </row>
    <row r="583" spans="2:10" x14ac:dyDescent="0.25">
      <c r="B583">
        <v>581</v>
      </c>
      <c r="C583">
        <v>581</v>
      </c>
      <c r="D583">
        <v>714</v>
      </c>
      <c r="E583">
        <v>29.423378169913999</v>
      </c>
      <c r="F583">
        <v>2.8332704745083301E-2</v>
      </c>
      <c r="G583">
        <v>26.845102038111399</v>
      </c>
      <c r="H583">
        <v>622</v>
      </c>
      <c r="I583">
        <v>722</v>
      </c>
      <c r="J583">
        <f t="shared" si="12"/>
        <v>9.1938269819245235</v>
      </c>
    </row>
    <row r="584" spans="2:10" x14ac:dyDescent="0.25">
      <c r="B584">
        <v>582</v>
      </c>
      <c r="C584">
        <v>582</v>
      </c>
      <c r="D584">
        <v>714</v>
      </c>
      <c r="E584">
        <v>29.423378169913999</v>
      </c>
      <c r="F584">
        <v>2.8343579980745898E-2</v>
      </c>
      <c r="G584">
        <v>26.872455971646801</v>
      </c>
      <c r="H584">
        <v>623</v>
      </c>
      <c r="I584">
        <v>723</v>
      </c>
      <c r="J584">
        <f t="shared" si="12"/>
        <v>9.1860620636614279</v>
      </c>
    </row>
    <row r="585" spans="2:10" x14ac:dyDescent="0.25">
      <c r="B585">
        <v>583</v>
      </c>
      <c r="C585">
        <v>583</v>
      </c>
      <c r="D585">
        <v>714</v>
      </c>
      <c r="E585">
        <v>29.423378169913999</v>
      </c>
      <c r="F585">
        <v>2.8345471598811001E-2</v>
      </c>
      <c r="G585">
        <v>26.900631197619798</v>
      </c>
      <c r="H585">
        <v>624</v>
      </c>
      <c r="I585">
        <v>724</v>
      </c>
      <c r="J585">
        <f t="shared" si="12"/>
        <v>9.1847114483629433</v>
      </c>
    </row>
    <row r="586" spans="2:10" x14ac:dyDescent="0.25">
      <c r="B586">
        <v>584</v>
      </c>
      <c r="C586">
        <v>584</v>
      </c>
      <c r="D586">
        <v>714</v>
      </c>
      <c r="E586">
        <v>29.423378169913999</v>
      </c>
      <c r="F586">
        <v>2.8325844436569499E-2</v>
      </c>
      <c r="G586">
        <v>26.9307038594958</v>
      </c>
      <c r="H586">
        <v>625</v>
      </c>
      <c r="I586">
        <v>725</v>
      </c>
      <c r="J586">
        <f t="shared" si="12"/>
        <v>9.198725242203377</v>
      </c>
    </row>
    <row r="587" spans="2:10" x14ac:dyDescent="0.25">
      <c r="B587">
        <v>585</v>
      </c>
      <c r="C587">
        <v>585</v>
      </c>
      <c r="D587">
        <v>714</v>
      </c>
      <c r="E587">
        <v>29.423378169913999</v>
      </c>
      <c r="F587">
        <v>2.8343147058393199E-2</v>
      </c>
      <c r="G587">
        <v>26.9575243758337</v>
      </c>
      <c r="H587">
        <v>626</v>
      </c>
      <c r="I587">
        <v>726</v>
      </c>
      <c r="J587">
        <f t="shared" si="12"/>
        <v>9.1863711702212534</v>
      </c>
    </row>
    <row r="588" spans="2:10" x14ac:dyDescent="0.25">
      <c r="B588">
        <v>586</v>
      </c>
      <c r="C588">
        <v>586</v>
      </c>
      <c r="D588">
        <v>714</v>
      </c>
      <c r="E588">
        <v>29.423378169913999</v>
      </c>
      <c r="F588">
        <v>2.8326105991523302E-2</v>
      </c>
      <c r="G588">
        <v>26.9873330546429</v>
      </c>
      <c r="H588">
        <v>627</v>
      </c>
      <c r="I588">
        <v>727</v>
      </c>
      <c r="J588">
        <f t="shared" si="12"/>
        <v>9.1985384919663602</v>
      </c>
    </row>
    <row r="589" spans="2:10" x14ac:dyDescent="0.25">
      <c r="B589">
        <v>587</v>
      </c>
      <c r="C589">
        <v>587</v>
      </c>
      <c r="D589">
        <v>714</v>
      </c>
      <c r="E589">
        <v>29.423378169913999</v>
      </c>
      <c r="F589">
        <v>2.8350577855701501E-2</v>
      </c>
      <c r="G589">
        <v>27.013579052179299</v>
      </c>
      <c r="H589">
        <v>628</v>
      </c>
      <c r="I589">
        <v>728</v>
      </c>
      <c r="J589">
        <f t="shared" si="12"/>
        <v>9.1810655809431267</v>
      </c>
    </row>
    <row r="590" spans="2:10" x14ac:dyDescent="0.25">
      <c r="B590">
        <v>588</v>
      </c>
      <c r="C590">
        <v>588</v>
      </c>
      <c r="D590">
        <v>714</v>
      </c>
      <c r="E590">
        <v>29.423378169913999</v>
      </c>
      <c r="F590">
        <v>2.8327379751004599E-2</v>
      </c>
      <c r="G590">
        <v>27.043878270829602</v>
      </c>
      <c r="H590">
        <v>629</v>
      </c>
      <c r="I590">
        <v>729</v>
      </c>
      <c r="J590">
        <f t="shared" si="12"/>
        <v>9.197629027696717</v>
      </c>
    </row>
    <row r="591" spans="2:10" x14ac:dyDescent="0.25">
      <c r="B591">
        <v>589</v>
      </c>
      <c r="C591">
        <v>589</v>
      </c>
      <c r="D591">
        <v>714</v>
      </c>
      <c r="E591">
        <v>29.423378169913999</v>
      </c>
      <c r="F591">
        <v>2.83267011046467E-2</v>
      </c>
      <c r="G591">
        <v>27.072261978228301</v>
      </c>
      <c r="H591">
        <v>630</v>
      </c>
      <c r="I591">
        <v>730</v>
      </c>
      <c r="J591">
        <f t="shared" si="12"/>
        <v>9.1981135811962567</v>
      </c>
    </row>
    <row r="592" spans="2:10" x14ac:dyDescent="0.25">
      <c r="B592">
        <v>590</v>
      </c>
      <c r="C592">
        <v>590</v>
      </c>
      <c r="D592">
        <v>714</v>
      </c>
      <c r="E592">
        <v>29.423378169913999</v>
      </c>
      <c r="F592">
        <v>2.8339901541130402E-2</v>
      </c>
      <c r="G592">
        <v>27.099506243541299</v>
      </c>
      <c r="H592">
        <v>631</v>
      </c>
      <c r="I592">
        <v>731</v>
      </c>
      <c r="J592">
        <f t="shared" si="12"/>
        <v>9.1886884695468929</v>
      </c>
    </row>
    <row r="593" spans="2:10" x14ac:dyDescent="0.25">
      <c r="B593">
        <v>591</v>
      </c>
      <c r="C593">
        <v>591</v>
      </c>
      <c r="D593">
        <v>714</v>
      </c>
      <c r="E593">
        <v>29.423378169913999</v>
      </c>
      <c r="F593">
        <v>2.8340950522347499E-2</v>
      </c>
      <c r="G593">
        <v>27.127761177603801</v>
      </c>
      <c r="H593">
        <v>632</v>
      </c>
      <c r="I593">
        <v>732</v>
      </c>
      <c r="J593">
        <f t="shared" si="12"/>
        <v>9.1879394969578847</v>
      </c>
    </row>
    <row r="594" spans="2:10" x14ac:dyDescent="0.25">
      <c r="B594">
        <v>592</v>
      </c>
      <c r="C594">
        <v>592</v>
      </c>
      <c r="D594">
        <v>714</v>
      </c>
      <c r="E594">
        <v>29.423378169913999</v>
      </c>
      <c r="F594">
        <v>2.8317576433562999E-2</v>
      </c>
      <c r="G594">
        <v>27.1579720552289</v>
      </c>
      <c r="H594">
        <v>633</v>
      </c>
      <c r="I594">
        <v>733</v>
      </c>
      <c r="J594">
        <f t="shared" si="12"/>
        <v>9.2046285963500196</v>
      </c>
    </row>
    <row r="595" spans="2:10" x14ac:dyDescent="0.25">
      <c r="B595">
        <v>593</v>
      </c>
      <c r="C595">
        <v>593</v>
      </c>
      <c r="D595">
        <v>714</v>
      </c>
      <c r="E595">
        <v>29.423378169913999</v>
      </c>
      <c r="F595">
        <v>2.83501766125904E-2</v>
      </c>
      <c r="G595">
        <v>27.183714217519299</v>
      </c>
      <c r="H595">
        <v>634</v>
      </c>
      <c r="I595">
        <v>734</v>
      </c>
      <c r="J595">
        <f t="shared" si="12"/>
        <v>9.1813520685244541</v>
      </c>
    </row>
    <row r="596" spans="2:10" x14ac:dyDescent="0.25">
      <c r="B596">
        <v>594</v>
      </c>
      <c r="C596">
        <v>594</v>
      </c>
      <c r="D596">
        <v>714</v>
      </c>
      <c r="E596">
        <v>29.423378169913999</v>
      </c>
      <c r="F596">
        <v>2.8321832752534401E-2</v>
      </c>
      <c r="G596">
        <v>27.214275215216301</v>
      </c>
      <c r="H596">
        <v>635</v>
      </c>
      <c r="I596">
        <v>735</v>
      </c>
      <c r="J596">
        <f t="shared" si="12"/>
        <v>9.201589584604438</v>
      </c>
    </row>
    <row r="597" spans="2:10" x14ac:dyDescent="0.25">
      <c r="B597">
        <v>595</v>
      </c>
      <c r="C597">
        <v>595</v>
      </c>
      <c r="D597">
        <v>714</v>
      </c>
      <c r="E597">
        <v>29.423378169913999</v>
      </c>
      <c r="F597">
        <v>2.8327918262103201E-2</v>
      </c>
      <c r="G597">
        <v>27.242128463732001</v>
      </c>
      <c r="H597">
        <v>636</v>
      </c>
      <c r="I597">
        <v>736</v>
      </c>
      <c r="J597">
        <f t="shared" si="12"/>
        <v>9.1972445307723127</v>
      </c>
    </row>
    <row r="598" spans="2:10" x14ac:dyDescent="0.25">
      <c r="B598">
        <v>596</v>
      </c>
      <c r="C598">
        <v>596</v>
      </c>
      <c r="D598">
        <v>714</v>
      </c>
      <c r="E598">
        <v>29.423378169913999</v>
      </c>
      <c r="F598">
        <v>2.8330486895379099E-2</v>
      </c>
      <c r="G598">
        <v>27.270261165865101</v>
      </c>
      <c r="H598">
        <v>637</v>
      </c>
      <c r="I598">
        <v>737</v>
      </c>
      <c r="J598">
        <f t="shared" si="12"/>
        <v>9.1954105266133226</v>
      </c>
    </row>
    <row r="599" spans="2:10" x14ac:dyDescent="0.25">
      <c r="B599">
        <v>597</v>
      </c>
      <c r="C599">
        <v>597</v>
      </c>
      <c r="D599">
        <v>714</v>
      </c>
      <c r="E599">
        <v>29.423378169913999</v>
      </c>
      <c r="F599">
        <v>2.8324842814820901E-2</v>
      </c>
      <c r="G599">
        <v>27.299014958802399</v>
      </c>
      <c r="H599">
        <v>638</v>
      </c>
      <c r="I599">
        <v>738</v>
      </c>
      <c r="J599">
        <f t="shared" si="12"/>
        <v>9.199440400131877</v>
      </c>
    </row>
    <row r="600" spans="2:10" x14ac:dyDescent="0.25">
      <c r="B600">
        <v>598</v>
      </c>
      <c r="C600">
        <v>598</v>
      </c>
      <c r="D600">
        <v>714</v>
      </c>
      <c r="E600">
        <v>29.423378169913999</v>
      </c>
      <c r="F600">
        <v>2.8317365586715E-2</v>
      </c>
      <c r="G600">
        <v>27.327893116496998</v>
      </c>
      <c r="H600">
        <v>639</v>
      </c>
      <c r="I600">
        <v>739</v>
      </c>
      <c r="J600">
        <f t="shared" si="12"/>
        <v>9.2047791409994879</v>
      </c>
    </row>
    <row r="601" spans="2:10" x14ac:dyDescent="0.25">
      <c r="B601">
        <v>599</v>
      </c>
      <c r="C601">
        <v>599</v>
      </c>
      <c r="D601">
        <v>714</v>
      </c>
      <c r="E601">
        <v>29.423378169913999</v>
      </c>
      <c r="F601">
        <v>2.8319470086102E-2</v>
      </c>
      <c r="G601">
        <v>27.356056853628498</v>
      </c>
      <c r="H601">
        <v>640</v>
      </c>
      <c r="I601">
        <v>740</v>
      </c>
      <c r="J601">
        <f t="shared" si="12"/>
        <v>9.203276528437172</v>
      </c>
    </row>
    <row r="602" spans="2:10" x14ac:dyDescent="0.25">
      <c r="B602">
        <v>600</v>
      </c>
      <c r="C602">
        <v>600</v>
      </c>
      <c r="D602">
        <v>714</v>
      </c>
      <c r="E602">
        <v>29.423378169913999</v>
      </c>
      <c r="F602">
        <v>2.8332498158564E-2</v>
      </c>
      <c r="G602">
        <v>27.3834383024973</v>
      </c>
      <c r="H602">
        <v>641</v>
      </c>
      <c r="I602">
        <v>741</v>
      </c>
      <c r="J602">
        <f t="shared" si="12"/>
        <v>9.1939744846993037</v>
      </c>
    </row>
    <row r="603" spans="2:10" x14ac:dyDescent="0.25">
      <c r="B603">
        <v>601</v>
      </c>
      <c r="C603">
        <v>601</v>
      </c>
      <c r="D603">
        <v>714</v>
      </c>
      <c r="E603">
        <v>29.423378169913999</v>
      </c>
      <c r="F603">
        <v>2.83233754478944E-2</v>
      </c>
      <c r="G603">
        <v>27.412418513113401</v>
      </c>
      <c r="H603">
        <v>642</v>
      </c>
      <c r="I603">
        <v>742</v>
      </c>
      <c r="J603">
        <f t="shared" si="12"/>
        <v>9.200488100117397</v>
      </c>
    </row>
    <row r="604" spans="2:10" x14ac:dyDescent="0.25">
      <c r="B604">
        <v>602</v>
      </c>
      <c r="C604">
        <v>602</v>
      </c>
      <c r="D604">
        <v>714</v>
      </c>
      <c r="E604">
        <v>29.423378169913999</v>
      </c>
      <c r="F604">
        <v>2.83464904789213E-2</v>
      </c>
      <c r="G604">
        <v>27.439123836389498</v>
      </c>
      <c r="H604">
        <v>643</v>
      </c>
      <c r="I604">
        <v>743</v>
      </c>
      <c r="J604">
        <f t="shared" si="12"/>
        <v>9.1839839679641919</v>
      </c>
    </row>
    <row r="605" spans="2:10" x14ac:dyDescent="0.25">
      <c r="B605">
        <v>603</v>
      </c>
      <c r="C605">
        <v>603</v>
      </c>
      <c r="D605">
        <v>714</v>
      </c>
      <c r="E605">
        <v>29.423378169913999</v>
      </c>
      <c r="F605">
        <v>2.8327034520884802E-2</v>
      </c>
      <c r="G605">
        <v>27.468812787972901</v>
      </c>
      <c r="H605">
        <v>644</v>
      </c>
      <c r="I605">
        <v>744</v>
      </c>
      <c r="J605">
        <f t="shared" si="12"/>
        <v>9.1978755220022492</v>
      </c>
    </row>
    <row r="606" spans="2:10" x14ac:dyDescent="0.25">
      <c r="B606">
        <v>604</v>
      </c>
      <c r="C606">
        <v>604</v>
      </c>
      <c r="D606">
        <v>714</v>
      </c>
      <c r="E606">
        <v>29.423378169913999</v>
      </c>
      <c r="F606">
        <v>2.8349796099986699E-2</v>
      </c>
      <c r="G606">
        <v>27.4955920351149</v>
      </c>
      <c r="H606">
        <v>645</v>
      </c>
      <c r="I606">
        <v>745</v>
      </c>
      <c r="J606">
        <f t="shared" si="12"/>
        <v>9.1816237545234962</v>
      </c>
    </row>
    <row r="607" spans="2:10" x14ac:dyDescent="0.25">
      <c r="B607">
        <v>605</v>
      </c>
      <c r="C607">
        <v>605</v>
      </c>
      <c r="D607">
        <v>714</v>
      </c>
      <c r="E607">
        <v>29.423378169913999</v>
      </c>
      <c r="F607">
        <v>2.8343902056856999E-2</v>
      </c>
      <c r="G607">
        <v>27.524336732104501</v>
      </c>
      <c r="H607">
        <v>646</v>
      </c>
      <c r="I607">
        <v>746</v>
      </c>
      <c r="J607">
        <f t="shared" si="12"/>
        <v>9.1858321013181019</v>
      </c>
    </row>
    <row r="608" spans="2:10" x14ac:dyDescent="0.25">
      <c r="B608">
        <v>606</v>
      </c>
      <c r="C608">
        <v>606</v>
      </c>
      <c r="D608">
        <v>714</v>
      </c>
      <c r="E608">
        <v>29.423378169913999</v>
      </c>
      <c r="F608">
        <v>2.8323077040570601E-2</v>
      </c>
      <c r="G608">
        <v>27.5540550852363</v>
      </c>
      <c r="H608">
        <v>647</v>
      </c>
      <c r="I608">
        <v>747</v>
      </c>
      <c r="J608">
        <f t="shared" si="12"/>
        <v>9.20070116294659</v>
      </c>
    </row>
    <row r="609" spans="2:10" x14ac:dyDescent="0.25">
      <c r="B609">
        <v>607</v>
      </c>
      <c r="C609">
        <v>607</v>
      </c>
      <c r="D609">
        <v>714</v>
      </c>
      <c r="E609">
        <v>29.423378169913999</v>
      </c>
      <c r="F609">
        <v>2.8333677440550702E-2</v>
      </c>
      <c r="G609">
        <v>27.5816891362782</v>
      </c>
      <c r="H609">
        <v>648</v>
      </c>
      <c r="I609">
        <v>748</v>
      </c>
      <c r="J609">
        <f t="shared" si="12"/>
        <v>9.1931324773607983</v>
      </c>
    </row>
    <row r="610" spans="2:10" x14ac:dyDescent="0.25">
      <c r="B610">
        <v>608</v>
      </c>
      <c r="C610">
        <v>608</v>
      </c>
      <c r="D610">
        <v>714</v>
      </c>
      <c r="E610">
        <v>29.423378169913999</v>
      </c>
      <c r="F610">
        <v>2.8349792856016801E-2</v>
      </c>
      <c r="G610">
        <v>27.608991427128899</v>
      </c>
      <c r="H610">
        <v>649</v>
      </c>
      <c r="I610">
        <v>749</v>
      </c>
      <c r="J610">
        <f t="shared" si="12"/>
        <v>9.1816260707180035</v>
      </c>
    </row>
    <row r="611" spans="2:10" x14ac:dyDescent="0.25">
      <c r="B611">
        <v>609</v>
      </c>
      <c r="C611">
        <v>609</v>
      </c>
      <c r="D611">
        <v>714</v>
      </c>
      <c r="E611">
        <v>29.423378169913999</v>
      </c>
      <c r="F611">
        <v>2.8322800204144401E-2</v>
      </c>
      <c r="G611">
        <v>27.639041757052901</v>
      </c>
      <c r="H611">
        <v>650</v>
      </c>
      <c r="I611">
        <v>750</v>
      </c>
      <c r="J611">
        <f t="shared" si="12"/>
        <v>9.2008988241548977</v>
      </c>
    </row>
    <row r="612" spans="2:10" x14ac:dyDescent="0.25">
      <c r="B612">
        <v>610</v>
      </c>
      <c r="C612">
        <v>610</v>
      </c>
      <c r="D612">
        <v>714</v>
      </c>
      <c r="E612">
        <v>29.423378169913999</v>
      </c>
      <c r="F612">
        <v>2.8347891482234801E-2</v>
      </c>
      <c r="G612">
        <v>27.665808898015399</v>
      </c>
      <c r="H612">
        <v>651</v>
      </c>
      <c r="I612">
        <v>751</v>
      </c>
      <c r="J612">
        <f t="shared" si="12"/>
        <v>9.1829836515983523</v>
      </c>
    </row>
    <row r="613" spans="2:10" x14ac:dyDescent="0.25">
      <c r="B613">
        <v>611</v>
      </c>
      <c r="C613">
        <v>611</v>
      </c>
      <c r="D613">
        <v>714</v>
      </c>
      <c r="E613">
        <v>29.423378169913999</v>
      </c>
      <c r="F613">
        <v>2.8318409180477799E-2</v>
      </c>
      <c r="G613">
        <v>27.695955209904799</v>
      </c>
      <c r="H613">
        <v>652</v>
      </c>
      <c r="I613">
        <v>752</v>
      </c>
      <c r="J613">
        <f t="shared" si="12"/>
        <v>9.2040340150528515</v>
      </c>
    </row>
    <row r="614" spans="2:10" x14ac:dyDescent="0.25">
      <c r="B614">
        <v>612</v>
      </c>
      <c r="C614">
        <v>612</v>
      </c>
      <c r="D614">
        <v>714</v>
      </c>
      <c r="E614">
        <v>29.423378169913999</v>
      </c>
      <c r="F614">
        <v>2.8354881310474901E-2</v>
      </c>
      <c r="G614">
        <v>27.722085291285499</v>
      </c>
      <c r="H614">
        <v>653</v>
      </c>
      <c r="I614">
        <v>753</v>
      </c>
      <c r="J614">
        <f t="shared" si="12"/>
        <v>9.1779929142349204</v>
      </c>
    </row>
    <row r="615" spans="2:10" x14ac:dyDescent="0.25">
      <c r="B615">
        <v>613</v>
      </c>
      <c r="C615">
        <v>613</v>
      </c>
      <c r="D615">
        <v>714</v>
      </c>
      <c r="E615">
        <v>29.423378169913999</v>
      </c>
      <c r="F615">
        <v>2.83201027409293E-2</v>
      </c>
      <c r="G615">
        <v>27.7524921081991</v>
      </c>
      <c r="H615">
        <v>654</v>
      </c>
      <c r="I615">
        <v>754</v>
      </c>
      <c r="J615">
        <f t="shared" si="12"/>
        <v>9.2028248128904799</v>
      </c>
    </row>
    <row r="616" spans="2:10" x14ac:dyDescent="0.25">
      <c r="B616">
        <v>614</v>
      </c>
      <c r="C616">
        <v>614</v>
      </c>
      <c r="D616">
        <v>714</v>
      </c>
      <c r="E616">
        <v>29.423378169913999</v>
      </c>
      <c r="F616">
        <v>2.8327093902190899E-2</v>
      </c>
      <c r="G616">
        <v>27.7804067235869</v>
      </c>
      <c r="H616">
        <v>655</v>
      </c>
      <c r="I616">
        <v>755</v>
      </c>
      <c r="J616">
        <f t="shared" si="12"/>
        <v>9.197833123749696</v>
      </c>
    </row>
    <row r="617" spans="2:10" x14ac:dyDescent="0.25">
      <c r="B617">
        <v>615</v>
      </c>
      <c r="C617">
        <v>615</v>
      </c>
      <c r="D617">
        <v>714</v>
      </c>
      <c r="E617">
        <v>29.423378169913999</v>
      </c>
      <c r="F617">
        <v>2.83218554118683E-2</v>
      </c>
      <c r="G617">
        <v>27.809032411437499</v>
      </c>
      <c r="H617">
        <v>656</v>
      </c>
      <c r="I617">
        <v>756</v>
      </c>
      <c r="J617">
        <f t="shared" si="12"/>
        <v>9.2015734058400334</v>
      </c>
    </row>
    <row r="618" spans="2:10" x14ac:dyDescent="0.25">
      <c r="B618">
        <v>616</v>
      </c>
      <c r="C618">
        <v>616</v>
      </c>
      <c r="D618">
        <v>714</v>
      </c>
      <c r="E618">
        <v>29.423378169913999</v>
      </c>
      <c r="F618">
        <v>2.83543734824926E-2</v>
      </c>
      <c r="G618">
        <v>27.835533254894401</v>
      </c>
      <c r="H618">
        <v>657</v>
      </c>
      <c r="I618">
        <v>757</v>
      </c>
      <c r="J618">
        <f t="shared" si="12"/>
        <v>9.1783555034142807</v>
      </c>
    </row>
    <row r="619" spans="2:10" x14ac:dyDescent="0.25">
      <c r="B619">
        <v>617</v>
      </c>
      <c r="C619">
        <v>617</v>
      </c>
      <c r="D619">
        <v>714</v>
      </c>
      <c r="E619">
        <v>29.423378169913999</v>
      </c>
      <c r="F619">
        <v>2.83337351382466E-2</v>
      </c>
      <c r="G619">
        <v>27.865022737310401</v>
      </c>
      <c r="H619">
        <v>658</v>
      </c>
      <c r="I619">
        <v>758</v>
      </c>
      <c r="J619">
        <f t="shared" si="12"/>
        <v>9.1930912812059269</v>
      </c>
    </row>
    <row r="620" spans="2:10" x14ac:dyDescent="0.25">
      <c r="B620">
        <v>618</v>
      </c>
      <c r="C620">
        <v>618</v>
      </c>
      <c r="D620">
        <v>714</v>
      </c>
      <c r="E620">
        <v>29.423378169913999</v>
      </c>
      <c r="F620">
        <v>3.0415517634417799E-2</v>
      </c>
      <c r="G620">
        <v>27.780940217655399</v>
      </c>
      <c r="H620">
        <v>659</v>
      </c>
      <c r="I620">
        <v>759</v>
      </c>
      <c r="J620">
        <f t="shared" si="12"/>
        <v>7.7066985789396902</v>
      </c>
    </row>
    <row r="621" spans="2:10" x14ac:dyDescent="0.25">
      <c r="B621">
        <v>619</v>
      </c>
      <c r="C621">
        <v>619</v>
      </c>
      <c r="D621">
        <v>714</v>
      </c>
      <c r="E621">
        <v>29.423378169913999</v>
      </c>
      <c r="F621">
        <v>4.9655885191066299E-2</v>
      </c>
      <c r="G621">
        <v>26.791616254787399</v>
      </c>
      <c r="H621">
        <v>660</v>
      </c>
      <c r="I621">
        <v>760</v>
      </c>
      <c r="J621">
        <f t="shared" si="12"/>
        <v>-6.0309238565073393</v>
      </c>
    </row>
    <row r="622" spans="2:10" x14ac:dyDescent="0.25">
      <c r="B622">
        <v>620</v>
      </c>
      <c r="C622">
        <v>620</v>
      </c>
      <c r="D622">
        <v>714</v>
      </c>
      <c r="E622">
        <v>29.423378169913999</v>
      </c>
      <c r="F622">
        <v>7.5926330016978294E-2</v>
      </c>
      <c r="G622">
        <v>25.475209009031101</v>
      </c>
      <c r="H622">
        <v>661</v>
      </c>
      <c r="I622">
        <v>761</v>
      </c>
      <c r="J622">
        <f t="shared" si="12"/>
        <v>-24.788021462208501</v>
      </c>
    </row>
    <row r="623" spans="2:10" x14ac:dyDescent="0.25">
      <c r="B623">
        <v>621</v>
      </c>
      <c r="C623">
        <v>621</v>
      </c>
      <c r="D623">
        <v>714</v>
      </c>
      <c r="E623">
        <v>29.423378169913999</v>
      </c>
      <c r="F623">
        <v>0.106014136620078</v>
      </c>
      <c r="G623">
        <v>24.016657202289899</v>
      </c>
      <c r="H623">
        <v>662</v>
      </c>
      <c r="I623">
        <v>762</v>
      </c>
      <c r="J623">
        <f t="shared" si="12"/>
        <v>-46.270715376821684</v>
      </c>
    </row>
    <row r="624" spans="2:10" x14ac:dyDescent="0.25">
      <c r="B624">
        <v>622</v>
      </c>
      <c r="C624">
        <v>622</v>
      </c>
      <c r="D624">
        <v>714</v>
      </c>
      <c r="E624">
        <v>29.423378169913999</v>
      </c>
      <c r="F624">
        <v>0.13739379305542801</v>
      </c>
      <c r="G624">
        <v>22.553688517142501</v>
      </c>
      <c r="H624">
        <v>663</v>
      </c>
      <c r="I624">
        <v>763</v>
      </c>
      <c r="J624">
        <f t="shared" si="12"/>
        <v>-68.675790071661595</v>
      </c>
    </row>
    <row r="625" spans="2:10" x14ac:dyDescent="0.25">
      <c r="B625">
        <v>623</v>
      </c>
      <c r="C625">
        <v>623</v>
      </c>
      <c r="D625">
        <v>714</v>
      </c>
      <c r="E625">
        <v>29.423378169913999</v>
      </c>
      <c r="F625">
        <v>0.16942455389986899</v>
      </c>
      <c r="G625">
        <v>21.121575028820299</v>
      </c>
      <c r="H625">
        <v>664</v>
      </c>
      <c r="I625">
        <v>764</v>
      </c>
      <c r="J625">
        <f t="shared" si="12"/>
        <v>-91.54575331459246</v>
      </c>
    </row>
    <row r="626" spans="2:10" x14ac:dyDescent="0.25">
      <c r="B626">
        <v>624</v>
      </c>
      <c r="C626">
        <v>624</v>
      </c>
      <c r="D626">
        <v>714</v>
      </c>
      <c r="E626">
        <v>29.423378169913999</v>
      </c>
      <c r="F626">
        <v>0.202429849862658</v>
      </c>
      <c r="G626">
        <v>19.706745376506301</v>
      </c>
      <c r="H626">
        <v>665</v>
      </c>
      <c r="I626">
        <v>765</v>
      </c>
      <c r="J626">
        <f t="shared" si="12"/>
        <v>-115.11153463202382</v>
      </c>
    </row>
    <row r="627" spans="2:10" x14ac:dyDescent="0.25">
      <c r="B627">
        <v>625</v>
      </c>
      <c r="C627">
        <v>625</v>
      </c>
      <c r="D627">
        <v>714</v>
      </c>
      <c r="E627">
        <v>29.423378169913999</v>
      </c>
      <c r="F627">
        <v>0.234380052310736</v>
      </c>
      <c r="G627">
        <v>18.407515711309301</v>
      </c>
      <c r="H627">
        <v>666</v>
      </c>
      <c r="I627">
        <v>766</v>
      </c>
      <c r="J627">
        <f t="shared" si="12"/>
        <v>-137.92397917995149</v>
      </c>
    </row>
    <row r="628" spans="2:10" x14ac:dyDescent="0.25">
      <c r="B628">
        <v>626</v>
      </c>
      <c r="C628">
        <v>626</v>
      </c>
      <c r="D628">
        <v>714</v>
      </c>
      <c r="E628">
        <v>29.423378169913999</v>
      </c>
      <c r="F628">
        <v>0.26531784243666701</v>
      </c>
      <c r="G628">
        <v>17.218757417827302</v>
      </c>
      <c r="H628">
        <v>667</v>
      </c>
      <c r="I628">
        <v>767</v>
      </c>
      <c r="J628">
        <f t="shared" si="12"/>
        <v>-160.01356132986623</v>
      </c>
    </row>
    <row r="629" spans="2:10" x14ac:dyDescent="0.25">
      <c r="B629">
        <v>627</v>
      </c>
      <c r="C629">
        <v>627</v>
      </c>
      <c r="D629">
        <v>714</v>
      </c>
      <c r="E629">
        <v>29.423378169913999</v>
      </c>
      <c r="F629">
        <v>0.29624764899219902</v>
      </c>
      <c r="G629">
        <v>16.092233965264999</v>
      </c>
      <c r="H629">
        <v>668</v>
      </c>
      <c r="I629">
        <v>768</v>
      </c>
      <c r="J629">
        <f t="shared" si="12"/>
        <v>-182.0974432105161</v>
      </c>
    </row>
    <row r="630" spans="2:10" x14ac:dyDescent="0.25">
      <c r="B630">
        <v>628</v>
      </c>
      <c r="C630">
        <v>628</v>
      </c>
      <c r="D630">
        <v>714</v>
      </c>
      <c r="E630">
        <v>29.423378169913999</v>
      </c>
      <c r="F630">
        <v>0.32615915386389899</v>
      </c>
      <c r="G630">
        <v>15.0723753999024</v>
      </c>
      <c r="H630">
        <v>669</v>
      </c>
      <c r="I630">
        <v>769</v>
      </c>
      <c r="J630">
        <f t="shared" si="12"/>
        <v>-203.45425768890988</v>
      </c>
    </row>
    <row r="631" spans="2:10" x14ac:dyDescent="0.25">
      <c r="B631">
        <v>629</v>
      </c>
      <c r="C631">
        <v>629</v>
      </c>
      <c r="D631">
        <v>714</v>
      </c>
      <c r="E631">
        <v>29.423378169913999</v>
      </c>
      <c r="F631">
        <v>0.35561664709104102</v>
      </c>
      <c r="G631">
        <v>14.131862344999201</v>
      </c>
      <c r="H631">
        <v>670</v>
      </c>
      <c r="I631">
        <v>770</v>
      </c>
      <c r="J631">
        <f t="shared" si="12"/>
        <v>-224.48690785308929</v>
      </c>
    </row>
    <row r="632" spans="2:10" x14ac:dyDescent="0.25">
      <c r="B632">
        <v>630</v>
      </c>
      <c r="C632">
        <v>630</v>
      </c>
      <c r="D632">
        <v>714</v>
      </c>
      <c r="E632">
        <v>29.423378169913999</v>
      </c>
      <c r="F632">
        <v>0.38517497267144002</v>
      </c>
      <c r="G632">
        <v>13.2460293177135</v>
      </c>
      <c r="H632">
        <v>671</v>
      </c>
      <c r="I632">
        <v>771</v>
      </c>
      <c r="J632">
        <f t="shared" si="12"/>
        <v>-245.59155231749415</v>
      </c>
    </row>
    <row r="633" spans="2:10" x14ac:dyDescent="0.25">
      <c r="B633">
        <v>631</v>
      </c>
      <c r="C633">
        <v>631</v>
      </c>
      <c r="D633">
        <v>714</v>
      </c>
      <c r="E633">
        <v>29.423378169913999</v>
      </c>
      <c r="F633">
        <v>0.417292816198084</v>
      </c>
      <c r="G633">
        <v>12.314372705792501</v>
      </c>
      <c r="H633">
        <v>672</v>
      </c>
      <c r="I633">
        <v>772</v>
      </c>
      <c r="J633">
        <f t="shared" si="12"/>
        <v>-268.52369259551801</v>
      </c>
    </row>
    <row r="634" spans="2:10" x14ac:dyDescent="0.25">
      <c r="B634">
        <v>632</v>
      </c>
      <c r="C634">
        <v>632</v>
      </c>
      <c r="D634">
        <v>714</v>
      </c>
      <c r="E634">
        <v>29.423378169913999</v>
      </c>
      <c r="F634">
        <v>0.446877905152468</v>
      </c>
      <c r="G634">
        <v>11.5482619638152</v>
      </c>
      <c r="H634">
        <v>673</v>
      </c>
      <c r="I634">
        <v>773</v>
      </c>
      <c r="J634">
        <f t="shared" si="12"/>
        <v>-289.6474461089482</v>
      </c>
    </row>
    <row r="635" spans="2:10" x14ac:dyDescent="0.25">
      <c r="B635">
        <v>633</v>
      </c>
      <c r="C635">
        <v>633</v>
      </c>
      <c r="D635">
        <v>714</v>
      </c>
      <c r="E635">
        <v>29.423378169913999</v>
      </c>
      <c r="F635">
        <v>0.47310198727189101</v>
      </c>
      <c r="G635">
        <v>10.9724006663102</v>
      </c>
      <c r="H635">
        <v>674</v>
      </c>
      <c r="I635">
        <v>774</v>
      </c>
      <c r="J635">
        <f t="shared" si="12"/>
        <v>-308.37144074221618</v>
      </c>
    </row>
    <row r="636" spans="2:10" x14ac:dyDescent="0.25">
      <c r="B636">
        <v>634</v>
      </c>
      <c r="C636">
        <v>634</v>
      </c>
      <c r="D636">
        <v>714</v>
      </c>
      <c r="E636">
        <v>29.423378169913999</v>
      </c>
      <c r="F636">
        <v>0.495813756857166</v>
      </c>
      <c r="G636">
        <v>10.5824554093416</v>
      </c>
      <c r="H636">
        <v>675</v>
      </c>
      <c r="I636">
        <v>775</v>
      </c>
      <c r="J636">
        <f t="shared" si="12"/>
        <v>-324.58764422610255</v>
      </c>
    </row>
    <row r="637" spans="2:10" x14ac:dyDescent="0.25">
      <c r="B637">
        <v>635</v>
      </c>
      <c r="C637">
        <v>635</v>
      </c>
      <c r="D637">
        <v>714</v>
      </c>
      <c r="E637">
        <v>29.423378169913999</v>
      </c>
      <c r="F637">
        <v>0.51428004469059496</v>
      </c>
      <c r="G637">
        <v>10.395016516361901</v>
      </c>
      <c r="H637">
        <v>676</v>
      </c>
      <c r="I637">
        <v>776</v>
      </c>
      <c r="J637">
        <f t="shared" si="12"/>
        <v>-337.77257373917081</v>
      </c>
    </row>
    <row r="638" spans="2:10" x14ac:dyDescent="0.25">
      <c r="B638">
        <v>636</v>
      </c>
      <c r="C638">
        <v>636</v>
      </c>
      <c r="D638">
        <v>714</v>
      </c>
      <c r="E638">
        <v>29.423378169913999</v>
      </c>
      <c r="F638">
        <v>0.531724497943175</v>
      </c>
      <c r="G638">
        <v>10.2812962439596</v>
      </c>
      <c r="H638">
        <v>677</v>
      </c>
      <c r="I638">
        <v>777</v>
      </c>
      <c r="J638">
        <f t="shared" si="12"/>
        <v>-350.227913361513</v>
      </c>
    </row>
    <row r="639" spans="2:10" x14ac:dyDescent="0.25">
      <c r="B639">
        <v>637</v>
      </c>
      <c r="C639">
        <v>637</v>
      </c>
      <c r="D639">
        <v>714</v>
      </c>
      <c r="E639">
        <v>29.423378169913999</v>
      </c>
      <c r="F639">
        <v>0.47359159939668699</v>
      </c>
      <c r="G639">
        <v>12.847672191029901</v>
      </c>
      <c r="H639">
        <v>678</v>
      </c>
      <c r="I639">
        <v>778</v>
      </c>
      <c r="J639">
        <f t="shared" si="12"/>
        <v>-308.72102379932056</v>
      </c>
    </row>
    <row r="640" spans="2:10" x14ac:dyDescent="0.25">
      <c r="B640">
        <v>638</v>
      </c>
      <c r="C640">
        <v>638</v>
      </c>
      <c r="D640">
        <v>714</v>
      </c>
      <c r="E640">
        <v>29.423378169913999</v>
      </c>
      <c r="F640">
        <v>0.47358242082510899</v>
      </c>
      <c r="G640">
        <v>13.3215758618602</v>
      </c>
      <c r="H640">
        <v>679</v>
      </c>
      <c r="I640">
        <v>779</v>
      </c>
      <c r="J640">
        <f t="shared" si="12"/>
        <v>-308.71447029921381</v>
      </c>
    </row>
    <row r="641" spans="2:10" x14ac:dyDescent="0.25">
      <c r="B641">
        <v>639</v>
      </c>
      <c r="C641">
        <v>639</v>
      </c>
      <c r="D641">
        <v>714</v>
      </c>
      <c r="E641">
        <v>29.423378169913999</v>
      </c>
      <c r="F641">
        <v>0.46351483277501299</v>
      </c>
      <c r="G641">
        <v>14.127388688338501</v>
      </c>
      <c r="H641">
        <v>680</v>
      </c>
      <c r="I641">
        <v>780</v>
      </c>
      <c r="J641">
        <f t="shared" si="12"/>
        <v>-301.52621243144529</v>
      </c>
    </row>
    <row r="642" spans="2:10" x14ac:dyDescent="0.25">
      <c r="B642">
        <v>640</v>
      </c>
      <c r="C642">
        <v>640</v>
      </c>
      <c r="D642">
        <v>714</v>
      </c>
      <c r="E642">
        <v>29.423378169913999</v>
      </c>
      <c r="F642">
        <v>0.46349642706764599</v>
      </c>
      <c r="G642">
        <v>14.591492503749301</v>
      </c>
      <c r="H642">
        <v>681</v>
      </c>
      <c r="I642">
        <v>781</v>
      </c>
      <c r="J642">
        <f t="shared" si="12"/>
        <v>-301.51307075638528</v>
      </c>
    </row>
    <row r="643" spans="2:10" x14ac:dyDescent="0.25">
      <c r="B643">
        <v>641</v>
      </c>
      <c r="C643">
        <v>641</v>
      </c>
      <c r="D643">
        <v>714</v>
      </c>
      <c r="E643">
        <v>29.423378169913999</v>
      </c>
      <c r="F643">
        <v>0.46349902586187802</v>
      </c>
      <c r="G643">
        <v>15.054908368195701</v>
      </c>
      <c r="H643">
        <v>682</v>
      </c>
      <c r="I643">
        <v>782</v>
      </c>
      <c r="J643">
        <f t="shared" ref="J643:J706" si="13">E643-D643*F643</f>
        <v>-301.51492629546692</v>
      </c>
    </row>
    <row r="644" spans="2:10" x14ac:dyDescent="0.25">
      <c r="B644">
        <v>642</v>
      </c>
      <c r="C644">
        <v>642</v>
      </c>
      <c r="D644">
        <v>714</v>
      </c>
      <c r="E644">
        <v>29.423378169913999</v>
      </c>
      <c r="F644">
        <v>0.44910716073437201</v>
      </c>
      <c r="G644">
        <v>15.9501633478828</v>
      </c>
      <c r="H644">
        <v>683</v>
      </c>
      <c r="I644">
        <v>783</v>
      </c>
      <c r="J644">
        <f t="shared" si="13"/>
        <v>-291.23913459442764</v>
      </c>
    </row>
    <row r="645" spans="2:10" x14ac:dyDescent="0.25">
      <c r="B645">
        <v>643</v>
      </c>
      <c r="C645">
        <v>643</v>
      </c>
      <c r="D645">
        <v>714</v>
      </c>
      <c r="E645">
        <v>29.423378169913999</v>
      </c>
      <c r="F645">
        <v>0.34436031129265399</v>
      </c>
      <c r="G645">
        <v>19.436929142427001</v>
      </c>
      <c r="H645">
        <v>684</v>
      </c>
      <c r="I645">
        <v>784</v>
      </c>
      <c r="J645">
        <f t="shared" si="13"/>
        <v>-216.44988409304094</v>
      </c>
    </row>
    <row r="646" spans="2:10" x14ac:dyDescent="0.25">
      <c r="B646">
        <v>644</v>
      </c>
      <c r="C646">
        <v>644</v>
      </c>
      <c r="D646">
        <v>785</v>
      </c>
      <c r="E646">
        <v>49.757858102407802</v>
      </c>
      <c r="F646">
        <v>0.28645111372550203</v>
      </c>
      <c r="G646">
        <v>21.399197843583</v>
      </c>
      <c r="H646">
        <v>685</v>
      </c>
      <c r="I646">
        <v>785</v>
      </c>
      <c r="J646">
        <f t="shared" si="13"/>
        <v>-175.1062661721113</v>
      </c>
    </row>
    <row r="647" spans="2:10" x14ac:dyDescent="0.25">
      <c r="B647">
        <v>645</v>
      </c>
      <c r="C647">
        <v>645</v>
      </c>
      <c r="D647">
        <v>785</v>
      </c>
      <c r="E647">
        <v>49.757858102407802</v>
      </c>
      <c r="F647">
        <v>0.28643207026906897</v>
      </c>
      <c r="G647">
        <v>21.6875152160389</v>
      </c>
      <c r="H647">
        <v>686</v>
      </c>
      <c r="I647">
        <v>786</v>
      </c>
      <c r="J647">
        <f t="shared" si="13"/>
        <v>-175.09131705881134</v>
      </c>
    </row>
    <row r="648" spans="2:10" x14ac:dyDescent="0.25">
      <c r="B648">
        <v>646</v>
      </c>
      <c r="C648">
        <v>646</v>
      </c>
      <c r="D648">
        <v>787</v>
      </c>
      <c r="E648">
        <v>48.498902380301601</v>
      </c>
      <c r="F648">
        <v>0.26132219897605002</v>
      </c>
      <c r="G648">
        <v>22.6280046816726</v>
      </c>
      <c r="H648">
        <v>687</v>
      </c>
      <c r="I648">
        <v>787</v>
      </c>
      <c r="J648">
        <f t="shared" si="13"/>
        <v>-157.16166821384979</v>
      </c>
    </row>
    <row r="649" spans="2:10" x14ac:dyDescent="0.25">
      <c r="B649">
        <v>647</v>
      </c>
      <c r="C649">
        <v>647</v>
      </c>
      <c r="D649">
        <v>788</v>
      </c>
      <c r="E649">
        <v>47.362824792537097</v>
      </c>
      <c r="F649">
        <v>0.24246206550575</v>
      </c>
      <c r="G649">
        <v>23.3590803074677</v>
      </c>
      <c r="H649">
        <v>688</v>
      </c>
      <c r="I649">
        <v>788</v>
      </c>
      <c r="J649">
        <f t="shared" si="13"/>
        <v>-143.69728282599391</v>
      </c>
    </row>
    <row r="650" spans="2:10" x14ac:dyDescent="0.25">
      <c r="B650">
        <v>648</v>
      </c>
      <c r="C650">
        <v>648</v>
      </c>
      <c r="D650">
        <v>788</v>
      </c>
      <c r="E650">
        <v>47.362824792537097</v>
      </c>
      <c r="F650">
        <v>0.24246436378033101</v>
      </c>
      <c r="G650">
        <v>23.601317142064499</v>
      </c>
      <c r="H650">
        <v>689</v>
      </c>
      <c r="I650">
        <v>789</v>
      </c>
      <c r="J650">
        <f t="shared" si="13"/>
        <v>-143.69909386636374</v>
      </c>
    </row>
    <row r="651" spans="2:10" x14ac:dyDescent="0.25">
      <c r="B651">
        <v>649</v>
      </c>
      <c r="C651">
        <v>649</v>
      </c>
      <c r="D651">
        <v>788</v>
      </c>
      <c r="E651">
        <v>47.362824792537097</v>
      </c>
      <c r="F651">
        <v>0.24244764954372799</v>
      </c>
      <c r="G651">
        <v>23.8454027867954</v>
      </c>
      <c r="H651">
        <v>690</v>
      </c>
      <c r="I651">
        <v>790</v>
      </c>
      <c r="J651">
        <f t="shared" si="13"/>
        <v>-143.68592304792054</v>
      </c>
    </row>
    <row r="652" spans="2:10" x14ac:dyDescent="0.25">
      <c r="B652">
        <v>650</v>
      </c>
      <c r="C652">
        <v>650</v>
      </c>
      <c r="D652">
        <v>788</v>
      </c>
      <c r="E652">
        <v>47.362824792537097</v>
      </c>
      <c r="F652">
        <v>0.24242611528343799</v>
      </c>
      <c r="G652">
        <v>24.089917725326998</v>
      </c>
      <c r="H652">
        <v>691</v>
      </c>
      <c r="I652">
        <v>791</v>
      </c>
      <c r="J652">
        <f t="shared" si="13"/>
        <v>-143.66895405081203</v>
      </c>
    </row>
    <row r="653" spans="2:10" x14ac:dyDescent="0.25">
      <c r="B653">
        <v>651</v>
      </c>
      <c r="C653">
        <v>651</v>
      </c>
      <c r="D653">
        <v>788</v>
      </c>
      <c r="E653">
        <v>47.362824792537097</v>
      </c>
      <c r="F653">
        <v>0.24246032802570699</v>
      </c>
      <c r="G653">
        <v>24.3290936300948</v>
      </c>
      <c r="H653">
        <v>692</v>
      </c>
      <c r="I653">
        <v>792</v>
      </c>
      <c r="J653">
        <f t="shared" si="13"/>
        <v>-143.69591369172002</v>
      </c>
    </row>
    <row r="654" spans="2:10" x14ac:dyDescent="0.25">
      <c r="B654">
        <v>652</v>
      </c>
      <c r="C654">
        <v>652</v>
      </c>
      <c r="D654">
        <v>788</v>
      </c>
      <c r="E654">
        <v>47.362824792537097</v>
      </c>
      <c r="F654">
        <v>0.24247380091880599</v>
      </c>
      <c r="G654">
        <v>24.570287506169201</v>
      </c>
      <c r="H654">
        <v>693</v>
      </c>
      <c r="I654">
        <v>793</v>
      </c>
      <c r="J654">
        <f t="shared" si="13"/>
        <v>-143.70653033148204</v>
      </c>
    </row>
    <row r="655" spans="2:10" x14ac:dyDescent="0.25">
      <c r="B655">
        <v>653</v>
      </c>
      <c r="C655">
        <v>653</v>
      </c>
      <c r="D655">
        <v>788</v>
      </c>
      <c r="E655">
        <v>47.362824792537097</v>
      </c>
      <c r="F655">
        <v>0.24247416068320701</v>
      </c>
      <c r="G655">
        <v>24.812727848998801</v>
      </c>
      <c r="H655">
        <v>694</v>
      </c>
      <c r="I655">
        <v>794</v>
      </c>
      <c r="J655">
        <f t="shared" si="13"/>
        <v>-143.70681382583001</v>
      </c>
    </row>
    <row r="656" spans="2:10" x14ac:dyDescent="0.25">
      <c r="B656">
        <v>654</v>
      </c>
      <c r="C656">
        <v>654</v>
      </c>
      <c r="D656">
        <v>788</v>
      </c>
      <c r="E656">
        <v>47.362824792537097</v>
      </c>
      <c r="F656">
        <v>0.242435534317016</v>
      </c>
      <c r="G656">
        <v>25.058755635371501</v>
      </c>
      <c r="H656">
        <v>695</v>
      </c>
      <c r="I656">
        <v>795</v>
      </c>
      <c r="J656">
        <f t="shared" si="13"/>
        <v>-143.67637624927153</v>
      </c>
    </row>
    <row r="657" spans="2:10" x14ac:dyDescent="0.25">
      <c r="B657">
        <v>655</v>
      </c>
      <c r="C657">
        <v>655</v>
      </c>
      <c r="D657">
        <v>796</v>
      </c>
      <c r="E657">
        <v>46.354136294833701</v>
      </c>
      <c r="F657">
        <v>0.20648922366381101</v>
      </c>
      <c r="G657">
        <v>25.911703152116299</v>
      </c>
      <c r="H657">
        <v>696</v>
      </c>
      <c r="I657">
        <v>796</v>
      </c>
      <c r="J657">
        <f t="shared" si="13"/>
        <v>-118.01128574155987</v>
      </c>
    </row>
    <row r="658" spans="2:10" x14ac:dyDescent="0.25">
      <c r="B658">
        <v>656</v>
      </c>
      <c r="C658">
        <v>656</v>
      </c>
      <c r="D658">
        <v>797</v>
      </c>
      <c r="E658">
        <v>43.804474184006096</v>
      </c>
      <c r="F658">
        <v>0.17326645826934001</v>
      </c>
      <c r="G658">
        <v>26.651094815341398</v>
      </c>
      <c r="H658">
        <v>697</v>
      </c>
      <c r="I658">
        <v>797</v>
      </c>
      <c r="J658">
        <f t="shared" si="13"/>
        <v>-94.288893056657884</v>
      </c>
    </row>
    <row r="659" spans="2:10" x14ac:dyDescent="0.25">
      <c r="B659">
        <v>657</v>
      </c>
      <c r="C659">
        <v>657</v>
      </c>
      <c r="D659">
        <v>798</v>
      </c>
      <c r="E659">
        <v>40.367351900063099</v>
      </c>
      <c r="F659">
        <v>0.13031421212963101</v>
      </c>
      <c r="G659">
        <v>27.466244899229601</v>
      </c>
      <c r="H659">
        <v>698</v>
      </c>
      <c r="I659">
        <v>798</v>
      </c>
      <c r="J659">
        <f t="shared" si="13"/>
        <v>-63.623389379382445</v>
      </c>
    </row>
    <row r="660" spans="2:10" x14ac:dyDescent="0.25">
      <c r="B660">
        <v>658</v>
      </c>
      <c r="C660">
        <v>658</v>
      </c>
      <c r="D660">
        <v>798</v>
      </c>
      <c r="E660">
        <v>40.367351900063099</v>
      </c>
      <c r="F660">
        <v>0.13031084610560301</v>
      </c>
      <c r="G660">
        <v>27.596888981713999</v>
      </c>
      <c r="H660">
        <v>699</v>
      </c>
      <c r="I660">
        <v>799</v>
      </c>
      <c r="J660">
        <f t="shared" si="13"/>
        <v>-63.620703292208105</v>
      </c>
    </row>
    <row r="661" spans="2:10" x14ac:dyDescent="0.25">
      <c r="B661">
        <v>659</v>
      </c>
      <c r="C661">
        <v>659</v>
      </c>
      <c r="D661">
        <v>800</v>
      </c>
      <c r="E661">
        <v>25.0171248823399</v>
      </c>
      <c r="F661">
        <v>-5.1180482466189399E-2</v>
      </c>
      <c r="G661">
        <v>30.0839926464926</v>
      </c>
      <c r="H661">
        <v>700</v>
      </c>
      <c r="I661">
        <v>800</v>
      </c>
      <c r="J661">
        <f t="shared" si="13"/>
        <v>65.961510855291422</v>
      </c>
    </row>
    <row r="662" spans="2:10" x14ac:dyDescent="0.25">
      <c r="B662">
        <v>660</v>
      </c>
      <c r="C662">
        <v>660</v>
      </c>
      <c r="D662">
        <v>800</v>
      </c>
      <c r="E662">
        <v>25.0171248823399</v>
      </c>
      <c r="F662">
        <v>-5.1203321592762002E-2</v>
      </c>
      <c r="G662">
        <v>30.035050398430599</v>
      </c>
      <c r="H662">
        <v>701</v>
      </c>
      <c r="I662">
        <v>801</v>
      </c>
      <c r="J662">
        <f t="shared" si="13"/>
        <v>65.979782156549504</v>
      </c>
    </row>
    <row r="663" spans="2:10" x14ac:dyDescent="0.25">
      <c r="B663">
        <v>661</v>
      </c>
      <c r="C663">
        <v>661</v>
      </c>
      <c r="D663">
        <v>800</v>
      </c>
      <c r="E663">
        <v>25.0171248823399</v>
      </c>
      <c r="F663">
        <v>-5.1219931537839603E-2</v>
      </c>
      <c r="G663">
        <v>29.985458241510301</v>
      </c>
      <c r="H663">
        <v>702</v>
      </c>
      <c r="I663">
        <v>802</v>
      </c>
      <c r="J663">
        <f t="shared" si="13"/>
        <v>65.993070112611576</v>
      </c>
    </row>
    <row r="664" spans="2:10" x14ac:dyDescent="0.25">
      <c r="B664">
        <v>662</v>
      </c>
      <c r="C664">
        <v>662</v>
      </c>
      <c r="D664">
        <v>800</v>
      </c>
      <c r="E664">
        <v>25.0171248823399</v>
      </c>
      <c r="F664">
        <v>-5.1217081466504902E-2</v>
      </c>
      <c r="G664">
        <v>29.933964703124399</v>
      </c>
      <c r="H664">
        <v>703</v>
      </c>
      <c r="I664">
        <v>803</v>
      </c>
      <c r="J664">
        <f t="shared" si="13"/>
        <v>65.990790055543812</v>
      </c>
    </row>
    <row r="665" spans="2:10" x14ac:dyDescent="0.25">
      <c r="B665">
        <v>663</v>
      </c>
      <c r="C665">
        <v>663</v>
      </c>
      <c r="D665">
        <v>800</v>
      </c>
      <c r="E665">
        <v>25.0171248823399</v>
      </c>
      <c r="F665">
        <v>-5.1214540940073501E-2</v>
      </c>
      <c r="G665">
        <v>29.8825062716469</v>
      </c>
      <c r="H665">
        <v>704</v>
      </c>
      <c r="I665">
        <v>804</v>
      </c>
      <c r="J665">
        <f t="shared" si="13"/>
        <v>65.988757634398695</v>
      </c>
    </row>
    <row r="666" spans="2:10" x14ac:dyDescent="0.25">
      <c r="B666">
        <v>664</v>
      </c>
      <c r="C666">
        <v>664</v>
      </c>
      <c r="D666">
        <v>800</v>
      </c>
      <c r="E666">
        <v>25.0171248823399</v>
      </c>
      <c r="F666">
        <v>-5.1191569720621798E-2</v>
      </c>
      <c r="G666">
        <v>29.8291324360783</v>
      </c>
      <c r="H666">
        <v>705</v>
      </c>
      <c r="I666">
        <v>805</v>
      </c>
      <c r="J666">
        <f t="shared" si="13"/>
        <v>65.970380658837342</v>
      </c>
    </row>
    <row r="667" spans="2:10" x14ac:dyDescent="0.25">
      <c r="B667">
        <v>665</v>
      </c>
      <c r="C667">
        <v>665</v>
      </c>
      <c r="D667">
        <v>800</v>
      </c>
      <c r="E667">
        <v>25.0171248823399</v>
      </c>
      <c r="F667">
        <v>-5.1179896476198299E-2</v>
      </c>
      <c r="G667">
        <v>29.776855254626302</v>
      </c>
      <c r="H667">
        <v>706</v>
      </c>
      <c r="I667">
        <v>806</v>
      </c>
      <c r="J667">
        <f t="shared" si="13"/>
        <v>65.961042063298535</v>
      </c>
    </row>
    <row r="668" spans="2:10" x14ac:dyDescent="0.25">
      <c r="B668">
        <v>666</v>
      </c>
      <c r="C668">
        <v>666</v>
      </c>
      <c r="D668">
        <v>800</v>
      </c>
      <c r="E668">
        <v>25.0171248823399</v>
      </c>
      <c r="F668">
        <v>-5.1230806958939702E-2</v>
      </c>
      <c r="G668">
        <v>29.730359122562302</v>
      </c>
      <c r="H668">
        <v>707</v>
      </c>
      <c r="I668">
        <v>807</v>
      </c>
      <c r="J668">
        <f t="shared" si="13"/>
        <v>66.001770449491659</v>
      </c>
    </row>
    <row r="669" spans="2:10" x14ac:dyDescent="0.25">
      <c r="B669">
        <v>667</v>
      </c>
      <c r="C669">
        <v>667</v>
      </c>
      <c r="D669">
        <v>800</v>
      </c>
      <c r="E669">
        <v>25.0171248823399</v>
      </c>
      <c r="F669">
        <v>-5.1223556275749003E-2</v>
      </c>
      <c r="G669">
        <v>29.678468503433098</v>
      </c>
      <c r="H669">
        <v>708</v>
      </c>
      <c r="I669">
        <v>808</v>
      </c>
      <c r="J669">
        <f t="shared" si="13"/>
        <v>65.995969902939095</v>
      </c>
    </row>
    <row r="670" spans="2:10" x14ac:dyDescent="0.25">
      <c r="B670">
        <v>668</v>
      </c>
      <c r="C670">
        <v>668</v>
      </c>
      <c r="D670">
        <v>800</v>
      </c>
      <c r="E670">
        <v>25.0171248823399</v>
      </c>
      <c r="F670">
        <v>-5.11825197507704E-2</v>
      </c>
      <c r="G670">
        <v>29.6235516599092</v>
      </c>
      <c r="H670">
        <v>709</v>
      </c>
      <c r="I670">
        <v>809</v>
      </c>
      <c r="J670">
        <f t="shared" si="13"/>
        <v>65.963140682956222</v>
      </c>
    </row>
    <row r="671" spans="2:10" x14ac:dyDescent="0.25">
      <c r="B671">
        <v>669</v>
      </c>
      <c r="C671">
        <v>669</v>
      </c>
      <c r="D671">
        <v>800</v>
      </c>
      <c r="E671">
        <v>25.0171248823399</v>
      </c>
      <c r="F671">
        <v>-5.1202060833264902E-2</v>
      </c>
      <c r="G671">
        <v>29.574108296500501</v>
      </c>
      <c r="H671">
        <v>710</v>
      </c>
      <c r="I671">
        <v>810</v>
      </c>
      <c r="J671">
        <f t="shared" si="13"/>
        <v>65.978773548951821</v>
      </c>
    </row>
    <row r="672" spans="2:10" x14ac:dyDescent="0.25">
      <c r="B672">
        <v>670</v>
      </c>
      <c r="C672">
        <v>670</v>
      </c>
      <c r="D672">
        <v>800</v>
      </c>
      <c r="E672">
        <v>25.0171248823399</v>
      </c>
      <c r="F672">
        <v>-5.1206747269264503E-2</v>
      </c>
      <c r="G672">
        <v>29.5233186420352</v>
      </c>
      <c r="H672">
        <v>711</v>
      </c>
      <c r="I672">
        <v>811</v>
      </c>
      <c r="J672">
        <f t="shared" si="13"/>
        <v>65.982522697751506</v>
      </c>
    </row>
    <row r="673" spans="2:10" x14ac:dyDescent="0.25">
      <c r="B673">
        <v>671</v>
      </c>
      <c r="C673">
        <v>671</v>
      </c>
      <c r="D673">
        <v>800</v>
      </c>
      <c r="E673">
        <v>25.0171248823399</v>
      </c>
      <c r="F673">
        <v>-5.12190116105515E-2</v>
      </c>
      <c r="G673">
        <v>29.473178892457899</v>
      </c>
      <c r="H673">
        <v>712</v>
      </c>
      <c r="I673">
        <v>812</v>
      </c>
      <c r="J673">
        <f t="shared" si="13"/>
        <v>65.992334170781106</v>
      </c>
    </row>
    <row r="674" spans="2:10" x14ac:dyDescent="0.25">
      <c r="B674">
        <v>672</v>
      </c>
      <c r="C674">
        <v>672</v>
      </c>
      <c r="D674">
        <v>800</v>
      </c>
      <c r="E674">
        <v>25.0171248823399</v>
      </c>
      <c r="F674">
        <v>-5.1178933880639398E-2</v>
      </c>
      <c r="G674">
        <v>29.418513196074901</v>
      </c>
      <c r="H674">
        <v>713</v>
      </c>
      <c r="I674">
        <v>813</v>
      </c>
      <c r="J674">
        <f t="shared" si="13"/>
        <v>65.96027198685141</v>
      </c>
    </row>
    <row r="675" spans="2:10" x14ac:dyDescent="0.25">
      <c r="B675">
        <v>673</v>
      </c>
      <c r="C675">
        <v>673</v>
      </c>
      <c r="D675">
        <v>800</v>
      </c>
      <c r="E675">
        <v>25.0171248823399</v>
      </c>
      <c r="F675">
        <v>-0.13355715221039</v>
      </c>
      <c r="G675">
        <v>36.369482820223098</v>
      </c>
      <c r="H675">
        <v>714</v>
      </c>
      <c r="I675">
        <v>814</v>
      </c>
      <c r="J675">
        <f t="shared" si="13"/>
        <v>131.86284665065187</v>
      </c>
    </row>
    <row r="676" spans="2:10" x14ac:dyDescent="0.25">
      <c r="B676">
        <v>674</v>
      </c>
      <c r="C676">
        <v>674</v>
      </c>
      <c r="D676">
        <v>800</v>
      </c>
      <c r="E676">
        <v>25.0171248823399</v>
      </c>
      <c r="F676">
        <v>-0.133580778907196</v>
      </c>
      <c r="G676">
        <v>36.2379103105444</v>
      </c>
      <c r="H676">
        <v>715</v>
      </c>
      <c r="I676">
        <v>815</v>
      </c>
      <c r="J676">
        <f t="shared" si="13"/>
        <v>131.88174800809668</v>
      </c>
    </row>
    <row r="677" spans="2:10" x14ac:dyDescent="0.25">
      <c r="B677">
        <v>675</v>
      </c>
      <c r="C677">
        <v>675</v>
      </c>
      <c r="D677">
        <v>800</v>
      </c>
      <c r="E677">
        <v>25.0171248823399</v>
      </c>
      <c r="F677">
        <v>-0.158662764120204</v>
      </c>
      <c r="G677">
        <v>38.186134304316802</v>
      </c>
      <c r="H677">
        <v>716</v>
      </c>
      <c r="I677">
        <v>816</v>
      </c>
      <c r="J677">
        <f t="shared" si="13"/>
        <v>151.94733617850309</v>
      </c>
    </row>
    <row r="678" spans="2:10" x14ac:dyDescent="0.25">
      <c r="B678">
        <v>676</v>
      </c>
      <c r="C678">
        <v>676</v>
      </c>
      <c r="D678">
        <v>800</v>
      </c>
      <c r="E678">
        <v>25.0171248823399</v>
      </c>
      <c r="F678">
        <v>-0.158635159300798</v>
      </c>
      <c r="G678">
        <v>38.025207945005299</v>
      </c>
      <c r="H678">
        <v>717</v>
      </c>
      <c r="I678">
        <v>817</v>
      </c>
      <c r="J678">
        <f t="shared" si="13"/>
        <v>151.92525232297828</v>
      </c>
    </row>
    <row r="679" spans="2:10" x14ac:dyDescent="0.25">
      <c r="B679">
        <v>677</v>
      </c>
      <c r="C679">
        <v>677</v>
      </c>
      <c r="D679">
        <v>800</v>
      </c>
      <c r="E679">
        <v>25.0171248823399</v>
      </c>
      <c r="F679">
        <v>-0.178028277278105</v>
      </c>
      <c r="G679">
        <v>39.437415341866398</v>
      </c>
      <c r="H679">
        <v>718</v>
      </c>
      <c r="I679">
        <v>818</v>
      </c>
      <c r="J679">
        <f t="shared" si="13"/>
        <v>167.4397467048239</v>
      </c>
    </row>
    <row r="680" spans="2:10" x14ac:dyDescent="0.25">
      <c r="B680">
        <v>678</v>
      </c>
      <c r="C680">
        <v>678</v>
      </c>
      <c r="D680">
        <v>800</v>
      </c>
      <c r="E680">
        <v>25.0171248823399</v>
      </c>
      <c r="F680">
        <v>-0.178031417514283</v>
      </c>
      <c r="G680">
        <v>39.259638283482602</v>
      </c>
      <c r="H680">
        <v>719</v>
      </c>
      <c r="I680">
        <v>819</v>
      </c>
      <c r="J680">
        <f t="shared" si="13"/>
        <v>167.44225889376628</v>
      </c>
    </row>
    <row r="681" spans="2:10" x14ac:dyDescent="0.25">
      <c r="B681">
        <v>679</v>
      </c>
      <c r="C681">
        <v>679</v>
      </c>
      <c r="D681">
        <v>800</v>
      </c>
      <c r="E681">
        <v>25.0171248823399</v>
      </c>
      <c r="F681">
        <v>-0.17804106981666001</v>
      </c>
      <c r="G681">
        <v>39.082369397856098</v>
      </c>
      <c r="H681">
        <v>720</v>
      </c>
      <c r="I681">
        <v>820</v>
      </c>
      <c r="J681">
        <f t="shared" si="13"/>
        <v>167.44998073566791</v>
      </c>
    </row>
    <row r="682" spans="2:10" x14ac:dyDescent="0.25">
      <c r="B682">
        <v>680</v>
      </c>
      <c r="C682">
        <v>680</v>
      </c>
      <c r="D682">
        <v>800</v>
      </c>
      <c r="E682">
        <v>25.0171248823399</v>
      </c>
      <c r="F682">
        <v>-0.179219967320912</v>
      </c>
      <c r="G682">
        <v>38.996282333370999</v>
      </c>
      <c r="H682">
        <v>721</v>
      </c>
      <c r="I682">
        <v>821</v>
      </c>
      <c r="J682">
        <f t="shared" si="13"/>
        <v>168.3930987390695</v>
      </c>
    </row>
    <row r="683" spans="2:10" x14ac:dyDescent="0.25">
      <c r="B683">
        <v>681</v>
      </c>
      <c r="C683">
        <v>681</v>
      </c>
      <c r="D683">
        <v>800</v>
      </c>
      <c r="E683">
        <v>25.0171248823399</v>
      </c>
      <c r="F683">
        <v>-0.189916985222154</v>
      </c>
      <c r="G683">
        <v>39.640732744445799</v>
      </c>
      <c r="H683">
        <v>722</v>
      </c>
      <c r="I683">
        <v>822</v>
      </c>
      <c r="J683">
        <f t="shared" si="13"/>
        <v>176.95071306006309</v>
      </c>
    </row>
    <row r="684" spans="2:10" x14ac:dyDescent="0.25">
      <c r="B684">
        <v>682</v>
      </c>
      <c r="C684">
        <v>682</v>
      </c>
      <c r="D684">
        <v>800</v>
      </c>
      <c r="E684">
        <v>25.0171248823399</v>
      </c>
      <c r="F684">
        <v>-0.211367790475393</v>
      </c>
      <c r="G684">
        <v>41.081076958469801</v>
      </c>
      <c r="H684">
        <v>723</v>
      </c>
      <c r="I684">
        <v>823</v>
      </c>
      <c r="J684">
        <f t="shared" si="13"/>
        <v>194.11135726265428</v>
      </c>
    </row>
    <row r="685" spans="2:10" x14ac:dyDescent="0.25">
      <c r="B685">
        <v>683</v>
      </c>
      <c r="C685">
        <v>683</v>
      </c>
      <c r="D685">
        <v>800</v>
      </c>
      <c r="E685">
        <v>25.0171248823399</v>
      </c>
      <c r="F685">
        <v>-0.21967553951263599</v>
      </c>
      <c r="G685">
        <v>41.492790345787597</v>
      </c>
      <c r="H685">
        <v>724</v>
      </c>
      <c r="I685">
        <v>824</v>
      </c>
      <c r="J685">
        <f t="shared" si="13"/>
        <v>200.75755649244871</v>
      </c>
    </row>
    <row r="686" spans="2:10" x14ac:dyDescent="0.25">
      <c r="B686">
        <v>684</v>
      </c>
      <c r="C686">
        <v>684</v>
      </c>
      <c r="D686">
        <v>800</v>
      </c>
      <c r="E686">
        <v>25.0171248823399</v>
      </c>
      <c r="F686">
        <v>-0.23019846953717199</v>
      </c>
      <c r="G686">
        <v>42.051811628090597</v>
      </c>
      <c r="H686">
        <v>725</v>
      </c>
      <c r="I686">
        <v>825</v>
      </c>
      <c r="J686">
        <f t="shared" si="13"/>
        <v>209.17590051207748</v>
      </c>
    </row>
    <row r="687" spans="2:10" x14ac:dyDescent="0.25">
      <c r="B687">
        <v>685</v>
      </c>
      <c r="C687">
        <v>685</v>
      </c>
      <c r="D687">
        <v>800</v>
      </c>
      <c r="E687">
        <v>25.0171248823399</v>
      </c>
      <c r="F687">
        <v>-0.24560107973777201</v>
      </c>
      <c r="G687">
        <v>42.946003703197299</v>
      </c>
      <c r="H687">
        <v>726</v>
      </c>
      <c r="I687">
        <v>826</v>
      </c>
      <c r="J687">
        <f t="shared" si="13"/>
        <v>221.49798867255748</v>
      </c>
    </row>
    <row r="688" spans="2:10" x14ac:dyDescent="0.25">
      <c r="B688">
        <v>686</v>
      </c>
      <c r="C688">
        <v>686</v>
      </c>
      <c r="D688">
        <v>728</v>
      </c>
      <c r="E688">
        <v>42.923533021640601</v>
      </c>
      <c r="F688">
        <v>-0.248738405605643</v>
      </c>
      <c r="G688">
        <v>42.923533021640601</v>
      </c>
      <c r="H688">
        <v>727</v>
      </c>
      <c r="I688">
        <v>827</v>
      </c>
      <c r="J688">
        <f t="shared" si="13"/>
        <v>224.00509230254869</v>
      </c>
    </row>
    <row r="689" spans="2:10" x14ac:dyDescent="0.25">
      <c r="B689">
        <v>687</v>
      </c>
      <c r="C689">
        <v>687</v>
      </c>
      <c r="D689">
        <v>729</v>
      </c>
      <c r="E689">
        <v>43.193662221721297</v>
      </c>
      <c r="F689">
        <v>-0.25601298261376398</v>
      </c>
      <c r="G689">
        <v>43.193662221721297</v>
      </c>
      <c r="H689">
        <v>728</v>
      </c>
      <c r="I689">
        <v>828</v>
      </c>
      <c r="J689">
        <f t="shared" si="13"/>
        <v>229.82712654715525</v>
      </c>
    </row>
    <row r="690" spans="2:10" x14ac:dyDescent="0.25">
      <c r="B690">
        <v>688</v>
      </c>
      <c r="C690">
        <v>688</v>
      </c>
      <c r="D690">
        <v>800</v>
      </c>
      <c r="E690">
        <v>25.0171248823399</v>
      </c>
      <c r="F690">
        <v>-0.27931561233044899</v>
      </c>
      <c r="G690">
        <v>44.569217745471299</v>
      </c>
      <c r="H690">
        <v>729</v>
      </c>
      <c r="I690">
        <v>829</v>
      </c>
      <c r="J690">
        <f t="shared" si="13"/>
        <v>248.46961474669911</v>
      </c>
    </row>
    <row r="691" spans="2:10" x14ac:dyDescent="0.25">
      <c r="B691">
        <v>689</v>
      </c>
      <c r="C691">
        <v>689</v>
      </c>
      <c r="D691">
        <v>800</v>
      </c>
      <c r="E691">
        <v>25.0171248823399</v>
      </c>
      <c r="F691">
        <v>-0.37109915283337902</v>
      </c>
      <c r="G691">
        <v>50.622966427843103</v>
      </c>
      <c r="H691">
        <v>730</v>
      </c>
      <c r="I691">
        <v>830</v>
      </c>
      <c r="J691">
        <f t="shared" si="13"/>
        <v>321.89644714904313</v>
      </c>
    </row>
    <row r="692" spans="2:10" x14ac:dyDescent="0.25">
      <c r="B692">
        <v>690</v>
      </c>
      <c r="C692">
        <v>690</v>
      </c>
      <c r="D692">
        <v>800</v>
      </c>
      <c r="E692">
        <v>25.0171248823399</v>
      </c>
      <c r="F692">
        <v>-0.372455750788242</v>
      </c>
      <c r="G692">
        <v>50.344115935940401</v>
      </c>
      <c r="H692">
        <v>731</v>
      </c>
      <c r="I692">
        <v>831</v>
      </c>
      <c r="J692">
        <f t="shared" si="13"/>
        <v>322.98172551293351</v>
      </c>
    </row>
    <row r="693" spans="2:10" x14ac:dyDescent="0.25">
      <c r="B693">
        <v>691</v>
      </c>
      <c r="C693">
        <v>691</v>
      </c>
      <c r="D693">
        <v>800</v>
      </c>
      <c r="E693">
        <v>25.0171248823399</v>
      </c>
      <c r="F693">
        <v>-0.43402717578615202</v>
      </c>
      <c r="G693">
        <v>54.096945660012103</v>
      </c>
      <c r="H693">
        <v>732</v>
      </c>
      <c r="I693">
        <v>832</v>
      </c>
      <c r="J693">
        <f t="shared" si="13"/>
        <v>372.23886551126151</v>
      </c>
    </row>
    <row r="694" spans="2:10" x14ac:dyDescent="0.25">
      <c r="B694">
        <v>692</v>
      </c>
      <c r="C694">
        <v>692</v>
      </c>
      <c r="D694">
        <v>800</v>
      </c>
      <c r="E694">
        <v>25.0171248823399</v>
      </c>
      <c r="F694">
        <v>-0.446786814600247</v>
      </c>
      <c r="G694">
        <v>54.5050546459562</v>
      </c>
      <c r="H694">
        <v>733</v>
      </c>
      <c r="I694">
        <v>833</v>
      </c>
      <c r="J694">
        <f t="shared" si="13"/>
        <v>382.44657656253747</v>
      </c>
    </row>
    <row r="695" spans="2:10" x14ac:dyDescent="0.25">
      <c r="B695">
        <v>693</v>
      </c>
      <c r="C695">
        <v>693</v>
      </c>
      <c r="D695">
        <v>800</v>
      </c>
      <c r="E695">
        <v>25.0171248823399</v>
      </c>
      <c r="F695">
        <v>-0.44680573187768202</v>
      </c>
      <c r="G695">
        <v>54.059497454389302</v>
      </c>
      <c r="H695">
        <v>734</v>
      </c>
      <c r="I695">
        <v>834</v>
      </c>
      <c r="J695">
        <f t="shared" si="13"/>
        <v>382.46171038448551</v>
      </c>
    </row>
    <row r="696" spans="2:10" x14ac:dyDescent="0.25">
      <c r="B696">
        <v>694</v>
      </c>
      <c r="C696">
        <v>694</v>
      </c>
      <c r="D696">
        <v>800</v>
      </c>
      <c r="E696">
        <v>25.0171248823399</v>
      </c>
      <c r="F696">
        <v>-0.44679468373359099</v>
      </c>
      <c r="G696">
        <v>53.611984641289801</v>
      </c>
      <c r="H696">
        <v>735</v>
      </c>
      <c r="I696">
        <v>835</v>
      </c>
      <c r="J696">
        <f t="shared" si="13"/>
        <v>382.45287186921269</v>
      </c>
    </row>
    <row r="697" spans="2:10" x14ac:dyDescent="0.25">
      <c r="B697">
        <v>695</v>
      </c>
      <c r="C697">
        <v>695</v>
      </c>
      <c r="D697">
        <v>800</v>
      </c>
      <c r="E697">
        <v>25.0171248823399</v>
      </c>
      <c r="F697">
        <v>-0.446783921097332</v>
      </c>
      <c r="G697">
        <v>53.164511911471898</v>
      </c>
      <c r="H697">
        <v>736</v>
      </c>
      <c r="I697">
        <v>836</v>
      </c>
      <c r="J697">
        <f t="shared" si="13"/>
        <v>382.44426176020551</v>
      </c>
    </row>
    <row r="698" spans="2:10" x14ac:dyDescent="0.25">
      <c r="B698">
        <v>696</v>
      </c>
      <c r="C698">
        <v>696</v>
      </c>
      <c r="D698">
        <v>800</v>
      </c>
      <c r="E698">
        <v>25.0171248823399</v>
      </c>
      <c r="F698">
        <v>-0.45862034760416898</v>
      </c>
      <c r="G698">
        <v>53.451586433798397</v>
      </c>
      <c r="H698">
        <v>737</v>
      </c>
      <c r="I698">
        <v>837</v>
      </c>
      <c r="J698">
        <f t="shared" si="13"/>
        <v>391.91340296567506</v>
      </c>
    </row>
    <row r="699" spans="2:10" x14ac:dyDescent="0.25">
      <c r="B699">
        <v>697</v>
      </c>
      <c r="C699">
        <v>697</v>
      </c>
      <c r="D699">
        <v>800</v>
      </c>
      <c r="E699">
        <v>25.0171248823399</v>
      </c>
      <c r="F699">
        <v>-0.47043504142849502</v>
      </c>
      <c r="G699">
        <v>53.713662409478097</v>
      </c>
      <c r="H699">
        <v>738</v>
      </c>
      <c r="I699">
        <v>838</v>
      </c>
      <c r="J699">
        <f t="shared" si="13"/>
        <v>401.36515802513588</v>
      </c>
    </row>
    <row r="700" spans="2:10" x14ac:dyDescent="0.25">
      <c r="B700">
        <v>698</v>
      </c>
      <c r="C700">
        <v>698</v>
      </c>
      <c r="D700">
        <v>800</v>
      </c>
      <c r="E700">
        <v>25.0171248823399</v>
      </c>
      <c r="F700">
        <v>-0.51921180106026599</v>
      </c>
      <c r="G700">
        <v>56.169832945955903</v>
      </c>
      <c r="H700">
        <v>739</v>
      </c>
      <c r="I700">
        <v>839</v>
      </c>
      <c r="J700">
        <f t="shared" si="13"/>
        <v>440.38656573055266</v>
      </c>
    </row>
    <row r="701" spans="2:10" x14ac:dyDescent="0.25">
      <c r="B701">
        <v>699</v>
      </c>
      <c r="C701">
        <v>699</v>
      </c>
      <c r="D701">
        <v>800</v>
      </c>
      <c r="E701">
        <v>25.0171248823399</v>
      </c>
      <c r="F701">
        <v>-0.53260316724986501</v>
      </c>
      <c r="G701">
        <v>56.440711750082002</v>
      </c>
      <c r="H701">
        <v>740</v>
      </c>
      <c r="I701">
        <v>840</v>
      </c>
      <c r="J701">
        <f t="shared" si="13"/>
        <v>451.0996586822319</v>
      </c>
    </row>
    <row r="702" spans="2:10" x14ac:dyDescent="0.25">
      <c r="B702">
        <v>700</v>
      </c>
      <c r="C702">
        <v>700</v>
      </c>
      <c r="D702">
        <v>800</v>
      </c>
      <c r="E702">
        <v>25.0171248823399</v>
      </c>
      <c r="F702">
        <v>-0.53483551832148901</v>
      </c>
      <c r="G702">
        <v>56.0375849449863</v>
      </c>
      <c r="H702">
        <v>741</v>
      </c>
      <c r="I702">
        <v>841</v>
      </c>
      <c r="J702">
        <f t="shared" si="13"/>
        <v>452.88553953953112</v>
      </c>
    </row>
    <row r="703" spans="2:10" x14ac:dyDescent="0.25">
      <c r="B703">
        <v>701</v>
      </c>
      <c r="C703">
        <v>701</v>
      </c>
      <c r="D703">
        <v>800</v>
      </c>
      <c r="E703">
        <v>25.0171248823399</v>
      </c>
      <c r="F703">
        <v>-0.50300242030291797</v>
      </c>
      <c r="G703">
        <v>53.688262839606203</v>
      </c>
      <c r="H703">
        <v>742</v>
      </c>
      <c r="I703">
        <v>842</v>
      </c>
      <c r="J703">
        <f t="shared" si="13"/>
        <v>427.41906112467427</v>
      </c>
    </row>
    <row r="704" spans="2:10" x14ac:dyDescent="0.25">
      <c r="B704">
        <v>702</v>
      </c>
      <c r="C704">
        <v>702</v>
      </c>
      <c r="D704">
        <v>800</v>
      </c>
      <c r="E704">
        <v>25.0171248823399</v>
      </c>
      <c r="F704">
        <v>-0.47005744036118502</v>
      </c>
      <c r="G704">
        <v>51.3403415425663</v>
      </c>
      <c r="H704">
        <v>743</v>
      </c>
      <c r="I704">
        <v>843</v>
      </c>
      <c r="J704">
        <f t="shared" si="13"/>
        <v>401.06307717128789</v>
      </c>
    </row>
    <row r="705" spans="2:10" x14ac:dyDescent="0.25">
      <c r="B705">
        <v>703</v>
      </c>
      <c r="C705">
        <v>703</v>
      </c>
      <c r="D705">
        <v>800</v>
      </c>
      <c r="E705">
        <v>25.0171248823399</v>
      </c>
      <c r="F705">
        <v>-0.43460818931657902</v>
      </c>
      <c r="G705">
        <v>48.920575294751799</v>
      </c>
      <c r="H705">
        <v>744</v>
      </c>
      <c r="I705">
        <v>844</v>
      </c>
      <c r="J705">
        <f t="shared" si="13"/>
        <v>372.70367633560312</v>
      </c>
    </row>
    <row r="706" spans="2:10" x14ac:dyDescent="0.25">
      <c r="B706">
        <v>704</v>
      </c>
      <c r="C706">
        <v>704</v>
      </c>
      <c r="D706">
        <v>800</v>
      </c>
      <c r="E706">
        <v>25.0171248823399</v>
      </c>
      <c r="F706">
        <v>-0.39725283553805901</v>
      </c>
      <c r="G706">
        <v>46.468778001395101</v>
      </c>
      <c r="H706">
        <v>745</v>
      </c>
      <c r="I706">
        <v>845</v>
      </c>
      <c r="J706">
        <f t="shared" si="13"/>
        <v>342.8193933127871</v>
      </c>
    </row>
    <row r="707" spans="2:10" x14ac:dyDescent="0.25">
      <c r="B707">
        <v>705</v>
      </c>
      <c r="C707">
        <v>705</v>
      </c>
      <c r="D707">
        <v>800</v>
      </c>
      <c r="E707">
        <v>25.0171248823399</v>
      </c>
      <c r="F707">
        <v>-0.356055173346781</v>
      </c>
      <c r="G707">
        <v>43.888049069719301</v>
      </c>
      <c r="H707">
        <v>746</v>
      </c>
      <c r="I707">
        <v>846</v>
      </c>
      <c r="J707">
        <f t="shared" ref="J707:J770" si="14">E707-D707*F707</f>
        <v>309.86126355976467</v>
      </c>
    </row>
    <row r="708" spans="2:10" x14ac:dyDescent="0.25">
      <c r="B708">
        <v>706</v>
      </c>
      <c r="C708">
        <v>706</v>
      </c>
      <c r="D708">
        <v>800</v>
      </c>
      <c r="E708">
        <v>25.0171248823399</v>
      </c>
      <c r="F708">
        <v>-0.31535329598011003</v>
      </c>
      <c r="G708">
        <v>41.4154962733056</v>
      </c>
      <c r="H708">
        <v>747</v>
      </c>
      <c r="I708">
        <v>847</v>
      </c>
      <c r="J708">
        <f t="shared" si="14"/>
        <v>277.29976166642791</v>
      </c>
    </row>
    <row r="709" spans="2:10" x14ac:dyDescent="0.25">
      <c r="B709">
        <v>707</v>
      </c>
      <c r="C709">
        <v>707</v>
      </c>
      <c r="D709">
        <v>800</v>
      </c>
      <c r="E709">
        <v>25.0171248823399</v>
      </c>
      <c r="F709">
        <v>-0.27096933750142499</v>
      </c>
      <c r="G709">
        <v>38.836561094912597</v>
      </c>
      <c r="H709">
        <v>748</v>
      </c>
      <c r="I709">
        <v>848</v>
      </c>
      <c r="J709">
        <f t="shared" si="14"/>
        <v>241.79259488347986</v>
      </c>
    </row>
    <row r="710" spans="2:10" x14ac:dyDescent="0.25">
      <c r="B710">
        <v>708</v>
      </c>
      <c r="C710">
        <v>708</v>
      </c>
      <c r="D710">
        <v>800</v>
      </c>
      <c r="E710">
        <v>25.0171248823399</v>
      </c>
      <c r="F710">
        <v>-0.22715651797693001</v>
      </c>
      <c r="G710">
        <v>36.374950781186399</v>
      </c>
      <c r="H710">
        <v>749</v>
      </c>
      <c r="I710">
        <v>849</v>
      </c>
      <c r="J710">
        <f t="shared" si="14"/>
        <v>206.74233926388393</v>
      </c>
    </row>
    <row r="711" spans="2:10" x14ac:dyDescent="0.25">
      <c r="B711">
        <v>709</v>
      </c>
      <c r="C711">
        <v>709</v>
      </c>
      <c r="D711">
        <v>800</v>
      </c>
      <c r="E711">
        <v>25.0171248823399</v>
      </c>
      <c r="F711">
        <v>-0.18258672548938701</v>
      </c>
      <c r="G711">
        <v>33.963874431319901</v>
      </c>
      <c r="H711">
        <v>750</v>
      </c>
      <c r="I711">
        <v>850</v>
      </c>
      <c r="J711">
        <f t="shared" si="14"/>
        <v>171.08650527384953</v>
      </c>
    </row>
    <row r="712" spans="2:10" x14ac:dyDescent="0.25">
      <c r="B712">
        <v>710</v>
      </c>
      <c r="C712">
        <v>710</v>
      </c>
      <c r="D712">
        <v>800</v>
      </c>
      <c r="E712">
        <v>25.0171248823399</v>
      </c>
      <c r="F712">
        <v>-0.13846805374744101</v>
      </c>
      <c r="G712">
        <v>31.663591462217099</v>
      </c>
      <c r="H712">
        <v>751</v>
      </c>
      <c r="I712">
        <v>851</v>
      </c>
      <c r="J712">
        <f t="shared" si="14"/>
        <v>135.79156788029269</v>
      </c>
    </row>
    <row r="713" spans="2:10" x14ac:dyDescent="0.25">
      <c r="B713">
        <v>711</v>
      </c>
      <c r="C713">
        <v>711</v>
      </c>
      <c r="D713">
        <v>800</v>
      </c>
      <c r="E713">
        <v>25.0171248823399</v>
      </c>
      <c r="F713">
        <v>-9.2606100763292107E-2</v>
      </c>
      <c r="G713">
        <v>29.369611618214599</v>
      </c>
      <c r="H713">
        <v>752</v>
      </c>
      <c r="I713">
        <v>852</v>
      </c>
      <c r="J713">
        <f t="shared" si="14"/>
        <v>99.102005492973589</v>
      </c>
    </row>
    <row r="714" spans="2:10" x14ac:dyDescent="0.25">
      <c r="B714">
        <v>712</v>
      </c>
      <c r="C714">
        <v>712</v>
      </c>
      <c r="D714">
        <v>800</v>
      </c>
      <c r="E714">
        <v>25.0171248823399</v>
      </c>
      <c r="F714">
        <v>-4.8499995969533402E-2</v>
      </c>
      <c r="G714">
        <v>27.248124696938401</v>
      </c>
      <c r="H714">
        <v>753</v>
      </c>
      <c r="I714">
        <v>853</v>
      </c>
      <c r="J714">
        <f t="shared" si="14"/>
        <v>63.817121657966624</v>
      </c>
    </row>
    <row r="715" spans="2:10" x14ac:dyDescent="0.25">
      <c r="B715">
        <v>713</v>
      </c>
      <c r="C715">
        <v>713</v>
      </c>
      <c r="D715">
        <v>800</v>
      </c>
      <c r="E715">
        <v>25.0171248823399</v>
      </c>
      <c r="F715">
        <v>-4.78855412564604E-3</v>
      </c>
      <c r="G715">
        <v>25.232609817994</v>
      </c>
      <c r="H715">
        <v>754</v>
      </c>
      <c r="I715">
        <v>854</v>
      </c>
      <c r="J715">
        <f t="shared" si="14"/>
        <v>28.847968182856732</v>
      </c>
    </row>
    <row r="716" spans="2:10" x14ac:dyDescent="0.25">
      <c r="B716">
        <v>714</v>
      </c>
      <c r="C716">
        <v>714</v>
      </c>
      <c r="D716">
        <v>800</v>
      </c>
      <c r="E716">
        <v>25.0171248823399</v>
      </c>
      <c r="F716">
        <v>4.05168629909139E-2</v>
      </c>
      <c r="G716">
        <v>23.234382910739701</v>
      </c>
      <c r="H716">
        <v>755</v>
      </c>
      <c r="I716">
        <v>855</v>
      </c>
      <c r="J716">
        <f t="shared" si="14"/>
        <v>-7.3963655103912203</v>
      </c>
    </row>
    <row r="717" spans="2:10" x14ac:dyDescent="0.25">
      <c r="B717">
        <v>715</v>
      </c>
      <c r="C717">
        <v>715</v>
      </c>
      <c r="D717">
        <v>800</v>
      </c>
      <c r="E717">
        <v>25.0171248823399</v>
      </c>
      <c r="F717">
        <v>8.8498080844479105E-2</v>
      </c>
      <c r="G717">
        <v>21.211707406027301</v>
      </c>
      <c r="H717">
        <v>756</v>
      </c>
      <c r="I717">
        <v>856</v>
      </c>
      <c r="J717">
        <f t="shared" si="14"/>
        <v>-45.78133979324339</v>
      </c>
    </row>
    <row r="718" spans="2:10" x14ac:dyDescent="0.25">
      <c r="B718">
        <v>716</v>
      </c>
      <c r="C718">
        <v>716</v>
      </c>
      <c r="D718">
        <v>800</v>
      </c>
      <c r="E718">
        <v>25.0171248823399</v>
      </c>
      <c r="F718">
        <v>0.13425732376911201</v>
      </c>
      <c r="G718">
        <v>19.378317284037202</v>
      </c>
      <c r="H718">
        <v>757</v>
      </c>
      <c r="I718">
        <v>857</v>
      </c>
      <c r="J718">
        <f t="shared" si="14"/>
        <v>-82.388734132949708</v>
      </c>
    </row>
    <row r="719" spans="2:10" x14ac:dyDescent="0.25">
      <c r="B719">
        <v>717</v>
      </c>
      <c r="C719">
        <v>717</v>
      </c>
      <c r="D719">
        <v>800</v>
      </c>
      <c r="E719">
        <v>25.0171248823399</v>
      </c>
      <c r="F719">
        <v>0.17908920795677499</v>
      </c>
      <c r="G719">
        <v>17.6744673561121</v>
      </c>
      <c r="H719">
        <v>758</v>
      </c>
      <c r="I719">
        <v>858</v>
      </c>
      <c r="J719">
        <f t="shared" si="14"/>
        <v>-118.25424148308009</v>
      </c>
    </row>
    <row r="720" spans="2:10" x14ac:dyDescent="0.25">
      <c r="B720">
        <v>718</v>
      </c>
      <c r="C720">
        <v>718</v>
      </c>
      <c r="D720">
        <v>800</v>
      </c>
      <c r="E720">
        <v>25.0171248823399</v>
      </c>
      <c r="F720">
        <v>0.22004034245582499</v>
      </c>
      <c r="G720">
        <v>16.215511184106902</v>
      </c>
      <c r="H720">
        <v>759</v>
      </c>
      <c r="I720">
        <v>859</v>
      </c>
      <c r="J720">
        <f t="shared" si="14"/>
        <v>-151.01514908232008</v>
      </c>
    </row>
    <row r="721" spans="2:10" x14ac:dyDescent="0.25">
      <c r="B721">
        <v>719</v>
      </c>
      <c r="C721">
        <v>719</v>
      </c>
      <c r="D721">
        <v>800</v>
      </c>
      <c r="E721">
        <v>25.0171248823399</v>
      </c>
      <c r="F721">
        <v>0.256939315284959</v>
      </c>
      <c r="G721">
        <v>14.996491586226499</v>
      </c>
      <c r="H721">
        <v>760</v>
      </c>
      <c r="I721">
        <v>860</v>
      </c>
      <c r="J721">
        <f t="shared" si="14"/>
        <v>-180.53432734562728</v>
      </c>
    </row>
    <row r="722" spans="2:10" x14ac:dyDescent="0.25">
      <c r="B722">
        <v>720</v>
      </c>
      <c r="C722">
        <v>720</v>
      </c>
      <c r="D722">
        <v>800</v>
      </c>
      <c r="E722">
        <v>25.0171248823399</v>
      </c>
      <c r="F722">
        <v>0.29116157371694801</v>
      </c>
      <c r="G722">
        <v>13.9529850810959</v>
      </c>
      <c r="H722">
        <v>761</v>
      </c>
      <c r="I722">
        <v>861</v>
      </c>
      <c r="J722">
        <f t="shared" si="14"/>
        <v>-207.91213409121849</v>
      </c>
    </row>
    <row r="723" spans="2:10" x14ac:dyDescent="0.25">
      <c r="B723">
        <v>721</v>
      </c>
      <c r="C723">
        <v>721</v>
      </c>
      <c r="D723">
        <v>800</v>
      </c>
      <c r="E723">
        <v>25.0171248823399</v>
      </c>
      <c r="F723">
        <v>0.32423295280878101</v>
      </c>
      <c r="G723">
        <v>13.020505628415</v>
      </c>
      <c r="H723">
        <v>762</v>
      </c>
      <c r="I723">
        <v>862</v>
      </c>
      <c r="J723">
        <f t="shared" si="14"/>
        <v>-234.36923736468492</v>
      </c>
    </row>
    <row r="724" spans="2:10" x14ac:dyDescent="0.25">
      <c r="B724">
        <v>722</v>
      </c>
      <c r="C724">
        <v>722</v>
      </c>
      <c r="D724">
        <v>800</v>
      </c>
      <c r="E724">
        <v>25.0171248823399</v>
      </c>
      <c r="F724">
        <v>0.35543191266507701</v>
      </c>
      <c r="G724">
        <v>12.2215760263971</v>
      </c>
      <c r="H724">
        <v>763</v>
      </c>
      <c r="I724">
        <v>863</v>
      </c>
      <c r="J724">
        <f t="shared" si="14"/>
        <v>-259.3284052497217</v>
      </c>
    </row>
    <row r="725" spans="2:10" x14ac:dyDescent="0.25">
      <c r="B725">
        <v>723</v>
      </c>
      <c r="C725">
        <v>723</v>
      </c>
      <c r="D725">
        <v>800</v>
      </c>
      <c r="E725">
        <v>25.0171248823399</v>
      </c>
      <c r="F725">
        <v>0.38390073591253199</v>
      </c>
      <c r="G725">
        <v>11.5805991254012</v>
      </c>
      <c r="H725">
        <v>764</v>
      </c>
      <c r="I725">
        <v>864</v>
      </c>
      <c r="J725">
        <f t="shared" si="14"/>
        <v>-282.1034638476857</v>
      </c>
    </row>
    <row r="726" spans="2:10" x14ac:dyDescent="0.25">
      <c r="B726">
        <v>724</v>
      </c>
      <c r="C726">
        <v>724</v>
      </c>
      <c r="D726">
        <v>800</v>
      </c>
      <c r="E726">
        <v>25.0171248823399</v>
      </c>
      <c r="F726">
        <v>0.41005802970189398</v>
      </c>
      <c r="G726">
        <v>11.0751518724755</v>
      </c>
      <c r="H726">
        <v>765</v>
      </c>
      <c r="I726">
        <v>865</v>
      </c>
      <c r="J726">
        <f t="shared" si="14"/>
        <v>-303.02929887917531</v>
      </c>
    </row>
    <row r="727" spans="2:10" x14ac:dyDescent="0.25">
      <c r="B727">
        <v>725</v>
      </c>
      <c r="C727">
        <v>725</v>
      </c>
      <c r="D727">
        <v>800</v>
      </c>
      <c r="E727">
        <v>25.0171248823399</v>
      </c>
      <c r="F727">
        <v>0.434911420316206</v>
      </c>
      <c r="G727">
        <v>10.6650480119051</v>
      </c>
      <c r="H727">
        <v>766</v>
      </c>
      <c r="I727">
        <v>866</v>
      </c>
      <c r="J727">
        <f t="shared" si="14"/>
        <v>-322.9120113706249</v>
      </c>
    </row>
    <row r="728" spans="2:10" x14ac:dyDescent="0.25">
      <c r="B728">
        <v>726</v>
      </c>
      <c r="C728">
        <v>726</v>
      </c>
      <c r="D728">
        <v>800</v>
      </c>
      <c r="E728">
        <v>25.0171248823399</v>
      </c>
      <c r="F728">
        <v>0.45619239449229099</v>
      </c>
      <c r="G728">
        <v>10.418968258586601</v>
      </c>
      <c r="H728">
        <v>767</v>
      </c>
      <c r="I728">
        <v>867</v>
      </c>
      <c r="J728">
        <f t="shared" si="14"/>
        <v>-339.9367907114929</v>
      </c>
    </row>
    <row r="729" spans="2:10" x14ac:dyDescent="0.25">
      <c r="B729">
        <v>727</v>
      </c>
      <c r="C729">
        <v>727</v>
      </c>
      <c r="D729">
        <v>800</v>
      </c>
      <c r="E729">
        <v>25.0171248823399</v>
      </c>
      <c r="F729">
        <v>0.476170775318491</v>
      </c>
      <c r="G729">
        <v>10.255830847466701</v>
      </c>
      <c r="H729">
        <v>768</v>
      </c>
      <c r="I729">
        <v>868</v>
      </c>
      <c r="J729">
        <f t="shared" si="14"/>
        <v>-355.9194953724529</v>
      </c>
    </row>
    <row r="730" spans="2:10" x14ac:dyDescent="0.25">
      <c r="B730">
        <v>728</v>
      </c>
      <c r="C730">
        <v>728</v>
      </c>
      <c r="D730">
        <v>800</v>
      </c>
      <c r="E730">
        <v>25.0171248823399</v>
      </c>
      <c r="F730">
        <v>0.49263005033805202</v>
      </c>
      <c r="G730">
        <v>10.2382233721983</v>
      </c>
      <c r="H730">
        <v>769</v>
      </c>
      <c r="I730">
        <v>869</v>
      </c>
      <c r="J730">
        <f t="shared" si="14"/>
        <v>-369.08691538810172</v>
      </c>
    </row>
    <row r="731" spans="2:10" x14ac:dyDescent="0.25">
      <c r="B731">
        <v>729</v>
      </c>
      <c r="C731">
        <v>729</v>
      </c>
      <c r="D731">
        <v>800</v>
      </c>
      <c r="E731">
        <v>25.0171248823399</v>
      </c>
      <c r="F731">
        <v>0.48749821061675402</v>
      </c>
      <c r="G731">
        <v>10.879676774453999</v>
      </c>
      <c r="H731">
        <v>770</v>
      </c>
      <c r="I731">
        <v>870</v>
      </c>
      <c r="J731">
        <f t="shared" si="14"/>
        <v>-364.98144361106336</v>
      </c>
    </row>
    <row r="732" spans="2:10" x14ac:dyDescent="0.25">
      <c r="B732">
        <v>730</v>
      </c>
      <c r="C732">
        <v>730</v>
      </c>
      <c r="D732">
        <v>800</v>
      </c>
      <c r="E732">
        <v>25.0171248823399</v>
      </c>
      <c r="F732">
        <v>0.487488901431962</v>
      </c>
      <c r="G732">
        <v>11.367435642245001</v>
      </c>
      <c r="H732">
        <v>771</v>
      </c>
      <c r="I732">
        <v>871</v>
      </c>
      <c r="J732">
        <f t="shared" si="14"/>
        <v>-364.97399626322971</v>
      </c>
    </row>
    <row r="733" spans="2:10" x14ac:dyDescent="0.25">
      <c r="B733">
        <v>731</v>
      </c>
      <c r="C733">
        <v>731</v>
      </c>
      <c r="D733">
        <v>800</v>
      </c>
      <c r="E733">
        <v>25.0171248823399</v>
      </c>
      <c r="F733">
        <v>0.4875254495777</v>
      </c>
      <c r="G733">
        <v>11.853937743742</v>
      </c>
      <c r="H733">
        <v>772</v>
      </c>
      <c r="I733">
        <v>872</v>
      </c>
      <c r="J733">
        <f t="shared" si="14"/>
        <v>-365.0032347798201</v>
      </c>
    </row>
    <row r="734" spans="2:10" x14ac:dyDescent="0.25">
      <c r="B734">
        <v>732</v>
      </c>
      <c r="C734">
        <v>732</v>
      </c>
      <c r="D734">
        <v>800</v>
      </c>
      <c r="E734">
        <v>25.0171248823399</v>
      </c>
      <c r="F734">
        <v>0.47606633181574798</v>
      </c>
      <c r="G734">
        <v>12.639400255130401</v>
      </c>
      <c r="H734">
        <v>773</v>
      </c>
      <c r="I734">
        <v>873</v>
      </c>
      <c r="J734">
        <f t="shared" si="14"/>
        <v>-355.83594057025851</v>
      </c>
    </row>
    <row r="735" spans="2:10" x14ac:dyDescent="0.25">
      <c r="B735">
        <v>733</v>
      </c>
      <c r="C735">
        <v>733</v>
      </c>
      <c r="D735">
        <v>800</v>
      </c>
      <c r="E735">
        <v>25.0171248823399</v>
      </c>
      <c r="F735">
        <v>0.47607822691544099</v>
      </c>
      <c r="G735">
        <v>13.115169209453899</v>
      </c>
      <c r="H735">
        <v>774</v>
      </c>
      <c r="I735">
        <v>874</v>
      </c>
      <c r="J735">
        <f t="shared" si="14"/>
        <v>-355.84545665001292</v>
      </c>
    </row>
    <row r="736" spans="2:10" x14ac:dyDescent="0.25">
      <c r="B736">
        <v>734</v>
      </c>
      <c r="C736">
        <v>734</v>
      </c>
      <c r="D736">
        <v>800</v>
      </c>
      <c r="E736">
        <v>25.0171248823399</v>
      </c>
      <c r="F736">
        <v>0.47235946373100002</v>
      </c>
      <c r="G736">
        <v>13.680497752795899</v>
      </c>
      <c r="H736">
        <v>775</v>
      </c>
      <c r="I736">
        <v>875</v>
      </c>
      <c r="J736">
        <f t="shared" si="14"/>
        <v>-352.87044610246011</v>
      </c>
    </row>
    <row r="737" spans="2:10" x14ac:dyDescent="0.25">
      <c r="B737">
        <v>735</v>
      </c>
      <c r="C737">
        <v>735</v>
      </c>
      <c r="D737">
        <v>800</v>
      </c>
      <c r="E737">
        <v>25.0171248823399</v>
      </c>
      <c r="F737">
        <v>0.47238325442530599</v>
      </c>
      <c r="G737">
        <v>14.1523100305578</v>
      </c>
      <c r="H737">
        <v>776</v>
      </c>
      <c r="I737">
        <v>876</v>
      </c>
      <c r="J737">
        <f t="shared" si="14"/>
        <v>-352.88947865790493</v>
      </c>
    </row>
    <row r="738" spans="2:10" x14ac:dyDescent="0.25">
      <c r="B738">
        <v>736</v>
      </c>
      <c r="C738">
        <v>736</v>
      </c>
      <c r="D738">
        <v>800</v>
      </c>
      <c r="E738">
        <v>25.0171248823399</v>
      </c>
      <c r="F738">
        <v>0.472365130576341</v>
      </c>
      <c r="G738">
        <v>14.625092009660399</v>
      </c>
      <c r="H738">
        <v>777</v>
      </c>
      <c r="I738">
        <v>877</v>
      </c>
      <c r="J738">
        <f t="shared" si="14"/>
        <v>-352.8749795787329</v>
      </c>
    </row>
    <row r="739" spans="2:10" x14ac:dyDescent="0.25">
      <c r="B739">
        <v>737</v>
      </c>
      <c r="C739">
        <v>737</v>
      </c>
      <c r="D739">
        <v>800</v>
      </c>
      <c r="E739">
        <v>25.0171248823399</v>
      </c>
      <c r="F739">
        <v>0.47233857946437302</v>
      </c>
      <c r="G739">
        <v>15.0980147135881</v>
      </c>
      <c r="H739">
        <v>778</v>
      </c>
      <c r="I739">
        <v>878</v>
      </c>
      <c r="J739">
        <f t="shared" si="14"/>
        <v>-352.85373868915855</v>
      </c>
    </row>
    <row r="740" spans="2:10" x14ac:dyDescent="0.25">
      <c r="B740">
        <v>738</v>
      </c>
      <c r="C740">
        <v>738</v>
      </c>
      <c r="D740">
        <v>800</v>
      </c>
      <c r="E740">
        <v>25.0171248823399</v>
      </c>
      <c r="F740">
        <v>0.47183222315618401</v>
      </c>
      <c r="G740">
        <v>15.580480419216199</v>
      </c>
      <c r="H740">
        <v>779</v>
      </c>
      <c r="I740">
        <v>879</v>
      </c>
      <c r="J740">
        <f t="shared" si="14"/>
        <v>-352.44865364260733</v>
      </c>
    </row>
    <row r="741" spans="2:10" x14ac:dyDescent="0.25">
      <c r="B741">
        <v>739</v>
      </c>
      <c r="C741">
        <v>739</v>
      </c>
      <c r="D741">
        <v>800</v>
      </c>
      <c r="E741">
        <v>25.0171248823399</v>
      </c>
      <c r="F741">
        <v>0.46056073914747803</v>
      </c>
      <c r="G741">
        <v>16.266470838537799</v>
      </c>
      <c r="H741">
        <v>780</v>
      </c>
      <c r="I741">
        <v>880</v>
      </c>
      <c r="J741">
        <f t="shared" si="14"/>
        <v>-343.43146643564256</v>
      </c>
    </row>
    <row r="742" spans="2:10" x14ac:dyDescent="0.25">
      <c r="B742">
        <v>740</v>
      </c>
      <c r="C742">
        <v>740</v>
      </c>
      <c r="D742">
        <v>800</v>
      </c>
      <c r="E742">
        <v>25.0171248823399</v>
      </c>
      <c r="F742">
        <v>0.46056000837071598</v>
      </c>
      <c r="G742">
        <v>16.727044731667</v>
      </c>
      <c r="H742">
        <v>781</v>
      </c>
      <c r="I742">
        <v>881</v>
      </c>
      <c r="J742">
        <f t="shared" si="14"/>
        <v>-343.43088181423292</v>
      </c>
    </row>
    <row r="743" spans="2:10" x14ac:dyDescent="0.25">
      <c r="B743">
        <v>741</v>
      </c>
      <c r="C743">
        <v>741</v>
      </c>
      <c r="D743">
        <v>800</v>
      </c>
      <c r="E743">
        <v>25.0171248823399</v>
      </c>
      <c r="F743">
        <v>0.46026532057720798</v>
      </c>
      <c r="G743">
        <v>17.1926144325274</v>
      </c>
      <c r="H743">
        <v>782</v>
      </c>
      <c r="I743">
        <v>882</v>
      </c>
      <c r="J743">
        <f t="shared" si="14"/>
        <v>-343.19513157942652</v>
      </c>
    </row>
    <row r="744" spans="2:10" x14ac:dyDescent="0.25">
      <c r="B744">
        <v>742</v>
      </c>
      <c r="C744">
        <v>742</v>
      </c>
      <c r="D744">
        <v>800</v>
      </c>
      <c r="E744">
        <v>25.0171248823399</v>
      </c>
      <c r="F744">
        <v>0.44581355573065101</v>
      </c>
      <c r="G744">
        <v>17.8841079906495</v>
      </c>
      <c r="H744">
        <v>783</v>
      </c>
      <c r="I744">
        <v>883</v>
      </c>
      <c r="J744">
        <f t="shared" si="14"/>
        <v>-331.63371970218094</v>
      </c>
    </row>
    <row r="745" spans="2:10" x14ac:dyDescent="0.25">
      <c r="B745">
        <v>743</v>
      </c>
      <c r="C745">
        <v>743</v>
      </c>
      <c r="D745">
        <v>800</v>
      </c>
      <c r="E745">
        <v>25.0171248823399</v>
      </c>
      <c r="F745">
        <v>0.42720172061131001</v>
      </c>
      <c r="G745">
        <v>18.609099073170199</v>
      </c>
      <c r="H745">
        <v>784</v>
      </c>
      <c r="I745">
        <v>884</v>
      </c>
      <c r="J745">
        <f t="shared" si="14"/>
        <v>-316.74425160670813</v>
      </c>
    </row>
    <row r="746" spans="2:10" x14ac:dyDescent="0.25">
      <c r="B746">
        <v>744</v>
      </c>
      <c r="C746">
        <v>744</v>
      </c>
      <c r="D746">
        <v>800</v>
      </c>
      <c r="E746">
        <v>25.0171248823399</v>
      </c>
      <c r="F746">
        <v>0.41111255425983501</v>
      </c>
      <c r="G746">
        <v>19.261549122702199</v>
      </c>
      <c r="H746">
        <v>785</v>
      </c>
      <c r="I746">
        <v>885</v>
      </c>
      <c r="J746">
        <f t="shared" si="14"/>
        <v>-303.87291852552812</v>
      </c>
    </row>
    <row r="747" spans="2:10" x14ac:dyDescent="0.25">
      <c r="B747">
        <v>745</v>
      </c>
      <c r="C747">
        <v>745</v>
      </c>
      <c r="D747">
        <v>800</v>
      </c>
      <c r="E747">
        <v>25.0171248823399</v>
      </c>
      <c r="F747">
        <v>0.40638652975846401</v>
      </c>
      <c r="G747">
        <v>19.734099995479902</v>
      </c>
      <c r="H747">
        <v>786</v>
      </c>
      <c r="I747">
        <v>886</v>
      </c>
      <c r="J747">
        <f t="shared" si="14"/>
        <v>-300.0920989244313</v>
      </c>
    </row>
    <row r="748" spans="2:10" x14ac:dyDescent="0.25">
      <c r="B748">
        <v>746</v>
      </c>
      <c r="C748">
        <v>746</v>
      </c>
      <c r="D748">
        <v>800</v>
      </c>
      <c r="E748">
        <v>25.0171248823399</v>
      </c>
      <c r="F748">
        <v>0.397257341165976</v>
      </c>
      <c r="G748">
        <v>20.250036788348201</v>
      </c>
      <c r="H748">
        <v>787</v>
      </c>
      <c r="I748">
        <v>887</v>
      </c>
      <c r="J748">
        <f t="shared" si="14"/>
        <v>-292.78874805044092</v>
      </c>
    </row>
    <row r="749" spans="2:10" x14ac:dyDescent="0.25">
      <c r="B749">
        <v>747</v>
      </c>
      <c r="C749">
        <v>747</v>
      </c>
      <c r="D749">
        <v>800</v>
      </c>
      <c r="E749">
        <v>25.0171248823399</v>
      </c>
      <c r="F749">
        <v>0.39016579142523</v>
      </c>
      <c r="G749">
        <v>20.725301176662398</v>
      </c>
      <c r="H749">
        <v>788</v>
      </c>
      <c r="I749">
        <v>888</v>
      </c>
      <c r="J749">
        <f t="shared" si="14"/>
        <v>-287.11550825784411</v>
      </c>
    </row>
    <row r="750" spans="2:10" x14ac:dyDescent="0.25">
      <c r="B750">
        <v>748</v>
      </c>
      <c r="C750">
        <v>748</v>
      </c>
      <c r="D750">
        <v>800</v>
      </c>
      <c r="E750">
        <v>25.0171248823399</v>
      </c>
      <c r="F750">
        <v>0.387764029512701</v>
      </c>
      <c r="G750">
        <v>21.139484587212898</v>
      </c>
      <c r="H750">
        <v>789</v>
      </c>
      <c r="I750">
        <v>889</v>
      </c>
      <c r="J750">
        <f t="shared" si="14"/>
        <v>-285.19409872782091</v>
      </c>
    </row>
    <row r="751" spans="2:10" x14ac:dyDescent="0.25">
      <c r="B751">
        <v>749</v>
      </c>
      <c r="C751">
        <v>749</v>
      </c>
      <c r="D751">
        <v>800</v>
      </c>
      <c r="E751">
        <v>25.0171248823399</v>
      </c>
      <c r="F751">
        <v>0.33700862872554899</v>
      </c>
      <c r="G751">
        <v>21.984047223809899</v>
      </c>
      <c r="H751">
        <v>790</v>
      </c>
      <c r="I751">
        <v>890</v>
      </c>
      <c r="J751">
        <f t="shared" si="14"/>
        <v>-244.58977809809932</v>
      </c>
    </row>
    <row r="752" spans="2:10" x14ac:dyDescent="0.25">
      <c r="B752">
        <v>750</v>
      </c>
      <c r="C752">
        <v>750</v>
      </c>
      <c r="D752">
        <v>891</v>
      </c>
      <c r="E752">
        <v>53.197001625755497</v>
      </c>
      <c r="F752">
        <v>0.30972085093072599</v>
      </c>
      <c r="G752">
        <v>22.5346373836136</v>
      </c>
      <c r="H752">
        <v>791</v>
      </c>
      <c r="I752">
        <v>891</v>
      </c>
      <c r="J752">
        <f t="shared" si="14"/>
        <v>-222.76427655352137</v>
      </c>
    </row>
    <row r="753" spans="2:10" x14ac:dyDescent="0.25">
      <c r="B753">
        <v>751</v>
      </c>
      <c r="C753">
        <v>751</v>
      </c>
      <c r="D753">
        <v>892</v>
      </c>
      <c r="E753">
        <v>53.033639386814897</v>
      </c>
      <c r="F753">
        <v>0.30456784201584503</v>
      </c>
      <c r="G753">
        <v>22.8814230272462</v>
      </c>
      <c r="H753">
        <v>792</v>
      </c>
      <c r="I753">
        <v>892</v>
      </c>
      <c r="J753">
        <f t="shared" si="14"/>
        <v>-218.64087569131885</v>
      </c>
    </row>
    <row r="754" spans="2:10" x14ac:dyDescent="0.25">
      <c r="B754">
        <v>752</v>
      </c>
      <c r="C754">
        <v>752</v>
      </c>
      <c r="D754">
        <v>893</v>
      </c>
      <c r="E754">
        <v>52.394910234760601</v>
      </c>
      <c r="F754">
        <v>0.29442517042666599</v>
      </c>
      <c r="G754">
        <v>23.246818362520699</v>
      </c>
      <c r="H754">
        <v>793</v>
      </c>
      <c r="I754">
        <v>893</v>
      </c>
      <c r="J754">
        <f t="shared" si="14"/>
        <v>-210.52676695625215</v>
      </c>
    </row>
    <row r="755" spans="2:10" x14ac:dyDescent="0.25">
      <c r="B755">
        <v>753</v>
      </c>
      <c r="C755">
        <v>753</v>
      </c>
      <c r="D755">
        <v>894</v>
      </c>
      <c r="E755">
        <v>52.154545066701097</v>
      </c>
      <c r="F755">
        <v>0.28874087108303398</v>
      </c>
      <c r="G755">
        <v>23.569198829480701</v>
      </c>
      <c r="H755">
        <v>794</v>
      </c>
      <c r="I755">
        <v>894</v>
      </c>
      <c r="J755">
        <f t="shared" si="14"/>
        <v>-205.97979368153128</v>
      </c>
    </row>
    <row r="756" spans="2:10" x14ac:dyDescent="0.25">
      <c r="B756">
        <v>754</v>
      </c>
      <c r="C756">
        <v>754</v>
      </c>
      <c r="D756">
        <v>894</v>
      </c>
      <c r="E756">
        <v>52.154545066701097</v>
      </c>
      <c r="F756">
        <v>0.288736031196622</v>
      </c>
      <c r="G756">
        <v>23.858414009432099</v>
      </c>
      <c r="H756">
        <v>795</v>
      </c>
      <c r="I756">
        <v>895</v>
      </c>
      <c r="J756">
        <f t="shared" si="14"/>
        <v>-205.97546682307896</v>
      </c>
    </row>
    <row r="757" spans="2:10" x14ac:dyDescent="0.25">
      <c r="B757">
        <v>755</v>
      </c>
      <c r="C757">
        <v>755</v>
      </c>
      <c r="D757">
        <v>896</v>
      </c>
      <c r="E757">
        <v>52.382072113327503</v>
      </c>
      <c r="F757">
        <v>0.28507544631623599</v>
      </c>
      <c r="G757">
        <v>24.159602928020199</v>
      </c>
      <c r="H757">
        <v>796</v>
      </c>
      <c r="I757">
        <v>896</v>
      </c>
      <c r="J757">
        <f t="shared" si="14"/>
        <v>-203.04552778601996</v>
      </c>
    </row>
    <row r="758" spans="2:10" x14ac:dyDescent="0.25">
      <c r="B758">
        <v>756</v>
      </c>
      <c r="C758">
        <v>756</v>
      </c>
      <c r="D758">
        <v>897</v>
      </c>
      <c r="E758">
        <v>51.527789765184302</v>
      </c>
      <c r="F758">
        <v>0.27335291013913998</v>
      </c>
      <c r="G758">
        <v>24.465851661409399</v>
      </c>
      <c r="H758">
        <v>797</v>
      </c>
      <c r="I758">
        <v>897</v>
      </c>
      <c r="J758">
        <f t="shared" si="14"/>
        <v>-193.66977062962425</v>
      </c>
    </row>
    <row r="759" spans="2:10" x14ac:dyDescent="0.25">
      <c r="B759">
        <v>757</v>
      </c>
      <c r="C759">
        <v>757</v>
      </c>
      <c r="D759">
        <v>898</v>
      </c>
      <c r="E759">
        <v>47.059210479900301</v>
      </c>
      <c r="F759">
        <v>0.22492275997983699</v>
      </c>
      <c r="G759">
        <v>24.791857241896398</v>
      </c>
      <c r="H759">
        <v>798</v>
      </c>
      <c r="I759">
        <v>898</v>
      </c>
      <c r="J759">
        <f t="shared" si="14"/>
        <v>-154.9214279819933</v>
      </c>
    </row>
    <row r="760" spans="2:10" x14ac:dyDescent="0.25">
      <c r="B760">
        <v>758</v>
      </c>
      <c r="C760">
        <v>758</v>
      </c>
      <c r="D760">
        <v>898</v>
      </c>
      <c r="E760">
        <v>47.059210479900301</v>
      </c>
      <c r="F760">
        <v>0.22493444554863301</v>
      </c>
      <c r="G760">
        <v>25.015634816134199</v>
      </c>
      <c r="H760">
        <v>799</v>
      </c>
      <c r="I760">
        <v>899</v>
      </c>
      <c r="J760">
        <f t="shared" si="14"/>
        <v>-154.93192162277217</v>
      </c>
    </row>
    <row r="761" spans="2:10" x14ac:dyDescent="0.25">
      <c r="B761">
        <v>759</v>
      </c>
      <c r="C761">
        <v>759</v>
      </c>
      <c r="D761">
        <v>898</v>
      </c>
      <c r="E761">
        <v>47.059210479900301</v>
      </c>
      <c r="F761">
        <v>0.166473590415749</v>
      </c>
      <c r="G761">
        <v>30.911272209572601</v>
      </c>
      <c r="H761">
        <v>800</v>
      </c>
      <c r="I761">
        <v>900</v>
      </c>
      <c r="J761">
        <f t="shared" si="14"/>
        <v>-102.43407371344229</v>
      </c>
    </row>
    <row r="762" spans="2:10" x14ac:dyDescent="0.25">
      <c r="B762">
        <v>760</v>
      </c>
      <c r="C762">
        <v>760</v>
      </c>
      <c r="D762">
        <v>898</v>
      </c>
      <c r="E762">
        <v>47.059210479900301</v>
      </c>
      <c r="F762">
        <v>0.16643903320012901</v>
      </c>
      <c r="G762">
        <v>31.081063292687901</v>
      </c>
      <c r="H762">
        <v>801</v>
      </c>
      <c r="I762">
        <v>901</v>
      </c>
      <c r="J762">
        <f t="shared" si="14"/>
        <v>-102.40304133381555</v>
      </c>
    </row>
    <row r="763" spans="2:10" x14ac:dyDescent="0.25">
      <c r="B763">
        <v>761</v>
      </c>
      <c r="C763">
        <v>761</v>
      </c>
      <c r="D763">
        <v>898</v>
      </c>
      <c r="E763">
        <v>47.059210479900301</v>
      </c>
      <c r="F763">
        <v>0.164912094348903</v>
      </c>
      <c r="G763">
        <v>31.392561516754501</v>
      </c>
      <c r="H763">
        <v>802</v>
      </c>
      <c r="I763">
        <v>902</v>
      </c>
      <c r="J763">
        <f t="shared" si="14"/>
        <v>-101.03185024541459</v>
      </c>
    </row>
    <row r="764" spans="2:10" x14ac:dyDescent="0.25">
      <c r="B764">
        <v>762</v>
      </c>
      <c r="C764">
        <v>762</v>
      </c>
      <c r="D764">
        <v>898</v>
      </c>
      <c r="E764">
        <v>47.059210479900301</v>
      </c>
      <c r="F764">
        <v>0.16492742310820399</v>
      </c>
      <c r="G764">
        <v>31.556032707729099</v>
      </c>
      <c r="H764">
        <v>803</v>
      </c>
      <c r="I764">
        <v>903</v>
      </c>
      <c r="J764">
        <f t="shared" si="14"/>
        <v>-101.04561547126688</v>
      </c>
    </row>
    <row r="765" spans="2:10" x14ac:dyDescent="0.25">
      <c r="B765">
        <v>763</v>
      </c>
      <c r="C765">
        <v>763</v>
      </c>
      <c r="D765">
        <v>898</v>
      </c>
      <c r="E765">
        <v>47.059210479900301</v>
      </c>
      <c r="F765">
        <v>0.15499587959765501</v>
      </c>
      <c r="G765">
        <v>32.644593677318397</v>
      </c>
      <c r="H765">
        <v>804</v>
      </c>
      <c r="I765">
        <v>904</v>
      </c>
      <c r="J765">
        <f t="shared" si="14"/>
        <v>-92.127089398793899</v>
      </c>
    </row>
    <row r="766" spans="2:10" x14ac:dyDescent="0.25">
      <c r="B766">
        <v>764</v>
      </c>
      <c r="C766">
        <v>764</v>
      </c>
      <c r="D766">
        <v>905</v>
      </c>
      <c r="E766">
        <v>46.735467559458002</v>
      </c>
      <c r="F766">
        <v>0.14078162336835101</v>
      </c>
      <c r="G766">
        <v>32.7980868459912</v>
      </c>
      <c r="H766">
        <v>805</v>
      </c>
      <c r="I766">
        <v>905</v>
      </c>
      <c r="J766">
        <f t="shared" si="14"/>
        <v>-80.671901588899658</v>
      </c>
    </row>
    <row r="767" spans="2:10" x14ac:dyDescent="0.25">
      <c r="B767">
        <v>765</v>
      </c>
      <c r="C767">
        <v>765</v>
      </c>
      <c r="D767">
        <v>905</v>
      </c>
      <c r="E767">
        <v>46.735467559458002</v>
      </c>
      <c r="F767">
        <v>0.125701124318154</v>
      </c>
      <c r="G767">
        <v>34.416757376278802</v>
      </c>
      <c r="H767">
        <v>806</v>
      </c>
      <c r="I767">
        <v>906</v>
      </c>
      <c r="J767">
        <f t="shared" si="14"/>
        <v>-67.024049948471372</v>
      </c>
    </row>
    <row r="768" spans="2:10" x14ac:dyDescent="0.25">
      <c r="B768">
        <v>766</v>
      </c>
      <c r="C768">
        <v>766</v>
      </c>
      <c r="D768">
        <v>905</v>
      </c>
      <c r="E768">
        <v>46.735467559458002</v>
      </c>
      <c r="F768">
        <v>0.12570550971425701</v>
      </c>
      <c r="G768">
        <v>34.542033117175002</v>
      </c>
      <c r="H768">
        <v>807</v>
      </c>
      <c r="I768">
        <v>907</v>
      </c>
      <c r="J768">
        <f t="shared" si="14"/>
        <v>-67.028018731944584</v>
      </c>
    </row>
    <row r="769" spans="2:10" x14ac:dyDescent="0.25">
      <c r="B769">
        <v>767</v>
      </c>
      <c r="C769">
        <v>767</v>
      </c>
      <c r="D769">
        <v>908</v>
      </c>
      <c r="E769">
        <v>46.352341850262803</v>
      </c>
      <c r="F769">
        <v>0.117962161829022</v>
      </c>
      <c r="G769">
        <v>34.674087829189503</v>
      </c>
      <c r="H769">
        <v>808</v>
      </c>
      <c r="I769">
        <v>908</v>
      </c>
      <c r="J769">
        <f t="shared" si="14"/>
        <v>-60.757301090489179</v>
      </c>
    </row>
    <row r="770" spans="2:10" x14ac:dyDescent="0.25">
      <c r="B770">
        <v>768</v>
      </c>
      <c r="C770">
        <v>768</v>
      </c>
      <c r="D770">
        <v>908</v>
      </c>
      <c r="E770">
        <v>46.352341850262803</v>
      </c>
      <c r="F770">
        <v>0.11797654429368599</v>
      </c>
      <c r="G770">
        <v>34.790640509481499</v>
      </c>
      <c r="H770">
        <v>809</v>
      </c>
      <c r="I770">
        <v>909</v>
      </c>
      <c r="J770">
        <f t="shared" si="14"/>
        <v>-60.770360368404084</v>
      </c>
    </row>
    <row r="771" spans="2:10" x14ac:dyDescent="0.25">
      <c r="B771">
        <v>769</v>
      </c>
      <c r="C771">
        <v>769</v>
      </c>
      <c r="D771">
        <v>910</v>
      </c>
      <c r="E771">
        <v>45.925214612012901</v>
      </c>
      <c r="F771">
        <v>9.7191258740762398E-2</v>
      </c>
      <c r="G771">
        <v>36.303279996677396</v>
      </c>
      <c r="H771">
        <v>810</v>
      </c>
      <c r="I771">
        <v>910</v>
      </c>
      <c r="J771">
        <f t="shared" ref="J771:J834" si="15">E771-D771*F771</f>
        <v>-42.518830842080881</v>
      </c>
    </row>
    <row r="772" spans="2:10" x14ac:dyDescent="0.25">
      <c r="B772">
        <v>770</v>
      </c>
      <c r="C772">
        <v>770</v>
      </c>
      <c r="D772">
        <v>910</v>
      </c>
      <c r="E772">
        <v>45.925214612012901</v>
      </c>
      <c r="F772">
        <v>9.7208051537932397E-2</v>
      </c>
      <c r="G772">
        <v>36.398825561295503</v>
      </c>
      <c r="H772">
        <v>811</v>
      </c>
      <c r="I772">
        <v>911</v>
      </c>
      <c r="J772">
        <f t="shared" si="15"/>
        <v>-42.534112287505586</v>
      </c>
    </row>
    <row r="773" spans="2:10" x14ac:dyDescent="0.25">
      <c r="B773">
        <v>771</v>
      </c>
      <c r="C773">
        <v>771</v>
      </c>
      <c r="D773">
        <v>910</v>
      </c>
      <c r="E773">
        <v>45.925214612012901</v>
      </c>
      <c r="F773">
        <v>9.7210826132312397E-2</v>
      </c>
      <c r="G773">
        <v>36.495764477178597</v>
      </c>
      <c r="H773">
        <v>812</v>
      </c>
      <c r="I773">
        <v>912</v>
      </c>
      <c r="J773">
        <f t="shared" si="15"/>
        <v>-42.536637168391387</v>
      </c>
    </row>
    <row r="774" spans="2:10" x14ac:dyDescent="0.25">
      <c r="B774">
        <v>772</v>
      </c>
      <c r="C774">
        <v>772</v>
      </c>
      <c r="D774">
        <v>910</v>
      </c>
      <c r="E774">
        <v>45.925214612012901</v>
      </c>
      <c r="F774">
        <v>9.7189787313844103E-2</v>
      </c>
      <c r="G774">
        <v>36.594995029883798</v>
      </c>
      <c r="H774">
        <v>813</v>
      </c>
      <c r="I774">
        <v>913</v>
      </c>
      <c r="J774">
        <f t="shared" si="15"/>
        <v>-42.517491843585226</v>
      </c>
    </row>
    <row r="775" spans="2:10" x14ac:dyDescent="0.25">
      <c r="B775">
        <v>773</v>
      </c>
      <c r="C775">
        <v>773</v>
      </c>
      <c r="D775">
        <v>817</v>
      </c>
      <c r="E775">
        <v>36.8869501423898</v>
      </c>
      <c r="F775">
        <v>9.7153462945539296E-2</v>
      </c>
      <c r="G775">
        <v>36.692643216498801</v>
      </c>
      <c r="H775">
        <v>814</v>
      </c>
      <c r="I775">
        <v>914</v>
      </c>
      <c r="J775">
        <f t="shared" si="15"/>
        <v>-42.48742908411581</v>
      </c>
    </row>
    <row r="776" spans="2:10" x14ac:dyDescent="0.25">
      <c r="B776">
        <v>774</v>
      </c>
      <c r="C776">
        <v>774</v>
      </c>
      <c r="D776">
        <v>817</v>
      </c>
      <c r="E776">
        <v>36.8869501423898</v>
      </c>
      <c r="F776">
        <v>9.7151190502780704E-2</v>
      </c>
      <c r="G776">
        <v>36.7897989518871</v>
      </c>
      <c r="H776">
        <v>815</v>
      </c>
      <c r="I776">
        <v>915</v>
      </c>
      <c r="J776">
        <f t="shared" si="15"/>
        <v>-42.485572498382034</v>
      </c>
    </row>
    <row r="777" spans="2:10" x14ac:dyDescent="0.25">
      <c r="B777">
        <v>775</v>
      </c>
      <c r="C777">
        <v>775</v>
      </c>
      <c r="D777">
        <v>817</v>
      </c>
      <c r="E777">
        <v>36.8869501423898</v>
      </c>
      <c r="F777">
        <v>9.7177571324482404E-2</v>
      </c>
      <c r="G777">
        <v>36.8869501423898</v>
      </c>
      <c r="H777">
        <v>816</v>
      </c>
      <c r="I777">
        <v>916</v>
      </c>
      <c r="J777">
        <f t="shared" si="15"/>
        <v>-42.507125629712327</v>
      </c>
    </row>
    <row r="778" spans="2:10" x14ac:dyDescent="0.25">
      <c r="B778">
        <v>776</v>
      </c>
      <c r="C778">
        <v>776</v>
      </c>
      <c r="D778">
        <v>819</v>
      </c>
      <c r="E778">
        <v>38.536082756837402</v>
      </c>
      <c r="F778">
        <v>8.1166108353652094E-2</v>
      </c>
      <c r="G778">
        <v>38.454916648483703</v>
      </c>
      <c r="H778">
        <v>817</v>
      </c>
      <c r="I778">
        <v>917</v>
      </c>
      <c r="J778">
        <f t="shared" si="15"/>
        <v>-27.93895998480366</v>
      </c>
    </row>
    <row r="779" spans="2:10" x14ac:dyDescent="0.25">
      <c r="B779">
        <v>777</v>
      </c>
      <c r="C779">
        <v>777</v>
      </c>
      <c r="D779">
        <v>819</v>
      </c>
      <c r="E779">
        <v>38.536082756837402</v>
      </c>
      <c r="F779">
        <v>8.1191564803754696E-2</v>
      </c>
      <c r="G779">
        <v>38.536082756837402</v>
      </c>
      <c r="H779">
        <v>818</v>
      </c>
      <c r="I779">
        <v>918</v>
      </c>
      <c r="J779">
        <f t="shared" si="15"/>
        <v>-27.95980881743769</v>
      </c>
    </row>
    <row r="780" spans="2:10" x14ac:dyDescent="0.25">
      <c r="B780">
        <v>778</v>
      </c>
      <c r="C780">
        <v>778</v>
      </c>
      <c r="D780">
        <v>824</v>
      </c>
      <c r="E780">
        <v>40.464163598198702</v>
      </c>
      <c r="F780">
        <v>6.3499576207870306E-2</v>
      </c>
      <c r="G780">
        <v>40.210165293367297</v>
      </c>
      <c r="H780">
        <v>819</v>
      </c>
      <c r="I780">
        <v>919</v>
      </c>
      <c r="J780">
        <f t="shared" si="15"/>
        <v>-11.85948719708643</v>
      </c>
    </row>
    <row r="781" spans="2:10" x14ac:dyDescent="0.25">
      <c r="B781">
        <v>779</v>
      </c>
      <c r="C781">
        <v>779</v>
      </c>
      <c r="D781">
        <v>824</v>
      </c>
      <c r="E781">
        <v>40.464163598198702</v>
      </c>
      <c r="F781">
        <v>6.3477585738931794E-2</v>
      </c>
      <c r="G781">
        <v>40.273730840981898</v>
      </c>
      <c r="H781">
        <v>820</v>
      </c>
      <c r="I781">
        <v>920</v>
      </c>
      <c r="J781">
        <f t="shared" si="15"/>
        <v>-11.841367050681093</v>
      </c>
    </row>
    <row r="782" spans="2:10" x14ac:dyDescent="0.25">
      <c r="B782">
        <v>780</v>
      </c>
      <c r="C782">
        <v>780</v>
      </c>
      <c r="D782">
        <v>824</v>
      </c>
      <c r="E782">
        <v>40.464163598198702</v>
      </c>
      <c r="F782">
        <v>6.0843175711558797E-2</v>
      </c>
      <c r="G782">
        <v>40.342477246775601</v>
      </c>
      <c r="H782">
        <v>821</v>
      </c>
      <c r="I782">
        <v>921</v>
      </c>
      <c r="J782">
        <f t="shared" si="15"/>
        <v>-9.6706131881257491</v>
      </c>
    </row>
    <row r="783" spans="2:10" x14ac:dyDescent="0.25">
      <c r="B783">
        <v>781</v>
      </c>
      <c r="C783">
        <v>781</v>
      </c>
      <c r="D783">
        <v>824</v>
      </c>
      <c r="E783">
        <v>40.464163598198702</v>
      </c>
      <c r="F783">
        <v>6.0834838332211601E-2</v>
      </c>
      <c r="G783">
        <v>40.403328759866497</v>
      </c>
      <c r="H783">
        <v>822</v>
      </c>
      <c r="I783">
        <v>922</v>
      </c>
      <c r="J783">
        <f t="shared" si="15"/>
        <v>-9.663743187543659</v>
      </c>
    </row>
    <row r="784" spans="2:10" x14ac:dyDescent="0.25">
      <c r="B784">
        <v>782</v>
      </c>
      <c r="C784">
        <v>782</v>
      </c>
      <c r="D784">
        <v>824</v>
      </c>
      <c r="E784">
        <v>40.464163598198702</v>
      </c>
      <c r="F784">
        <v>1.1247645066527499E-2</v>
      </c>
      <c r="G784">
        <v>40.464163598198702</v>
      </c>
      <c r="H784">
        <v>823</v>
      </c>
      <c r="I784">
        <v>923</v>
      </c>
      <c r="J784">
        <f t="shared" si="15"/>
        <v>31.196104063380041</v>
      </c>
    </row>
    <row r="785" spans="2:10" x14ac:dyDescent="0.25">
      <c r="B785">
        <v>783</v>
      </c>
      <c r="C785">
        <v>783</v>
      </c>
      <c r="D785">
        <v>825</v>
      </c>
      <c r="E785">
        <v>43.310540598798099</v>
      </c>
      <c r="F785">
        <v>-1.9165409503583999E-2</v>
      </c>
      <c r="G785">
        <v>43.310540598798099</v>
      </c>
      <c r="H785">
        <v>824</v>
      </c>
      <c r="I785">
        <v>924</v>
      </c>
      <c r="J785">
        <f t="shared" si="15"/>
        <v>59.122003439254897</v>
      </c>
    </row>
    <row r="786" spans="2:10" x14ac:dyDescent="0.25">
      <c r="B786">
        <v>784</v>
      </c>
      <c r="C786">
        <v>784</v>
      </c>
      <c r="D786">
        <v>834</v>
      </c>
      <c r="E786">
        <v>43.138158354644901</v>
      </c>
      <c r="F786">
        <v>-1.75384797236556E-2</v>
      </c>
      <c r="G786">
        <v>43.278466192434102</v>
      </c>
      <c r="H786">
        <v>825</v>
      </c>
      <c r="I786">
        <v>925</v>
      </c>
      <c r="J786">
        <f t="shared" si="15"/>
        <v>57.765250444173674</v>
      </c>
    </row>
    <row r="787" spans="2:10" x14ac:dyDescent="0.25">
      <c r="B787">
        <v>785</v>
      </c>
      <c r="C787">
        <v>785</v>
      </c>
      <c r="D787">
        <v>834</v>
      </c>
      <c r="E787">
        <v>43.138158354644901</v>
      </c>
      <c r="F787">
        <v>-1.75619978681998E-2</v>
      </c>
      <c r="G787">
        <v>43.261092339722303</v>
      </c>
      <c r="H787">
        <v>826</v>
      </c>
      <c r="I787">
        <v>926</v>
      </c>
      <c r="J787">
        <f t="shared" si="15"/>
        <v>57.784864576723535</v>
      </c>
    </row>
    <row r="788" spans="2:10" x14ac:dyDescent="0.25">
      <c r="B788">
        <v>786</v>
      </c>
      <c r="C788">
        <v>786</v>
      </c>
      <c r="D788">
        <v>834</v>
      </c>
      <c r="E788">
        <v>43.138158354644901</v>
      </c>
      <c r="F788">
        <v>-1.7553303080600501E-2</v>
      </c>
      <c r="G788">
        <v>43.243478173128501</v>
      </c>
      <c r="H788">
        <v>827</v>
      </c>
      <c r="I788">
        <v>927</v>
      </c>
      <c r="J788">
        <f t="shared" si="15"/>
        <v>57.77761312386572</v>
      </c>
    </row>
    <row r="789" spans="2:10" x14ac:dyDescent="0.25">
      <c r="B789">
        <v>787</v>
      </c>
      <c r="C789">
        <v>787</v>
      </c>
      <c r="D789">
        <v>834</v>
      </c>
      <c r="E789">
        <v>43.138158354644901</v>
      </c>
      <c r="F789">
        <v>-1.7551823499071698E-2</v>
      </c>
      <c r="G789">
        <v>43.225917472140303</v>
      </c>
      <c r="H789">
        <v>828</v>
      </c>
      <c r="I789">
        <v>928</v>
      </c>
      <c r="J789">
        <f t="shared" si="15"/>
        <v>57.776379152870696</v>
      </c>
    </row>
    <row r="790" spans="2:10" x14ac:dyDescent="0.25">
      <c r="B790">
        <v>788</v>
      </c>
      <c r="C790">
        <v>788</v>
      </c>
      <c r="D790">
        <v>834</v>
      </c>
      <c r="E790">
        <v>43.138158354644901</v>
      </c>
      <c r="F790">
        <v>-1.7560139711512698E-2</v>
      </c>
      <c r="G790">
        <v>43.208398913491003</v>
      </c>
      <c r="H790">
        <v>829</v>
      </c>
      <c r="I790">
        <v>929</v>
      </c>
      <c r="J790">
        <f t="shared" si="15"/>
        <v>57.783314874046489</v>
      </c>
    </row>
    <row r="791" spans="2:10" x14ac:dyDescent="0.25">
      <c r="B791">
        <v>789</v>
      </c>
      <c r="C791">
        <v>789</v>
      </c>
      <c r="D791">
        <v>834</v>
      </c>
      <c r="E791">
        <v>43.138158354644901</v>
      </c>
      <c r="F791">
        <v>-1.7530749196794902E-2</v>
      </c>
      <c r="G791">
        <v>43.190750602235298</v>
      </c>
      <c r="H791">
        <v>830</v>
      </c>
      <c r="I791">
        <v>930</v>
      </c>
      <c r="J791">
        <f t="shared" si="15"/>
        <v>57.75880318477185</v>
      </c>
    </row>
    <row r="792" spans="2:10" x14ac:dyDescent="0.25">
      <c r="B792">
        <v>790</v>
      </c>
      <c r="C792">
        <v>790</v>
      </c>
      <c r="D792">
        <v>832</v>
      </c>
      <c r="E792">
        <v>43.399227614919198</v>
      </c>
      <c r="F792">
        <v>-0.13055050441053401</v>
      </c>
      <c r="G792">
        <v>43.399227614919198</v>
      </c>
      <c r="H792">
        <v>831</v>
      </c>
      <c r="I792">
        <v>931</v>
      </c>
      <c r="J792">
        <f t="shared" si="15"/>
        <v>152.01724728448349</v>
      </c>
    </row>
    <row r="793" spans="2:10" x14ac:dyDescent="0.25">
      <c r="B793">
        <v>791</v>
      </c>
      <c r="C793">
        <v>791</v>
      </c>
      <c r="D793">
        <v>834</v>
      </c>
      <c r="E793">
        <v>43.138158354644901</v>
      </c>
      <c r="F793">
        <v>-1.7549477004985398E-2</v>
      </c>
      <c r="G793">
        <v>43.155707831649899</v>
      </c>
      <c r="H793">
        <v>832</v>
      </c>
      <c r="I793">
        <v>932</v>
      </c>
      <c r="J793">
        <f t="shared" si="15"/>
        <v>57.774422176802723</v>
      </c>
    </row>
    <row r="794" spans="2:10" x14ac:dyDescent="0.25">
      <c r="B794">
        <v>792</v>
      </c>
      <c r="C794">
        <v>792</v>
      </c>
      <c r="D794">
        <v>834</v>
      </c>
      <c r="E794">
        <v>43.138158354644901</v>
      </c>
      <c r="F794">
        <v>-1.7535339973867699E-2</v>
      </c>
      <c r="G794">
        <v>43.138158354644901</v>
      </c>
      <c r="H794">
        <v>833</v>
      </c>
      <c r="I794">
        <v>933</v>
      </c>
      <c r="J794">
        <f t="shared" si="15"/>
        <v>57.762631892850564</v>
      </c>
    </row>
    <row r="795" spans="2:10" x14ac:dyDescent="0.25">
      <c r="B795">
        <v>793</v>
      </c>
      <c r="C795">
        <v>793</v>
      </c>
      <c r="D795">
        <v>836</v>
      </c>
      <c r="E795">
        <v>43.673211186806199</v>
      </c>
      <c r="F795">
        <v>-2.4086621350028401E-2</v>
      </c>
      <c r="G795">
        <v>43.6972978081562</v>
      </c>
      <c r="H795">
        <v>834</v>
      </c>
      <c r="I795">
        <v>934</v>
      </c>
      <c r="J795">
        <f t="shared" si="15"/>
        <v>63.809626635429943</v>
      </c>
    </row>
    <row r="796" spans="2:10" x14ac:dyDescent="0.25">
      <c r="B796">
        <v>794</v>
      </c>
      <c r="C796">
        <v>794</v>
      </c>
      <c r="D796">
        <v>836</v>
      </c>
      <c r="E796">
        <v>43.673211186806199</v>
      </c>
      <c r="F796">
        <v>-2.4084098694866E-2</v>
      </c>
      <c r="G796">
        <v>43.673211186806199</v>
      </c>
      <c r="H796">
        <v>835</v>
      </c>
      <c r="I796">
        <v>935</v>
      </c>
      <c r="J796">
        <f t="shared" si="15"/>
        <v>63.807517695714175</v>
      </c>
    </row>
    <row r="797" spans="2:10" x14ac:dyDescent="0.25">
      <c r="B797">
        <v>795</v>
      </c>
      <c r="C797">
        <v>795</v>
      </c>
      <c r="D797">
        <v>837</v>
      </c>
      <c r="E797">
        <v>45.087654517211803</v>
      </c>
      <c r="F797">
        <v>-4.0835012754129103E-2</v>
      </c>
      <c r="G797">
        <v>45.087654517211803</v>
      </c>
      <c r="H797">
        <v>836</v>
      </c>
      <c r="I797">
        <v>936</v>
      </c>
      <c r="J797">
        <f t="shared" si="15"/>
        <v>79.26656019241787</v>
      </c>
    </row>
    <row r="798" spans="2:10" x14ac:dyDescent="0.25">
      <c r="B798">
        <v>796</v>
      </c>
      <c r="C798">
        <v>796</v>
      </c>
      <c r="D798">
        <v>839</v>
      </c>
      <c r="E798">
        <v>46.29233392303</v>
      </c>
      <c r="F798">
        <v>-5.61427997972632E-2</v>
      </c>
      <c r="G798">
        <v>46.3484767228273</v>
      </c>
      <c r="H798">
        <v>837</v>
      </c>
      <c r="I798">
        <v>937</v>
      </c>
      <c r="J798">
        <f t="shared" si="15"/>
        <v>93.396142952933815</v>
      </c>
    </row>
    <row r="799" spans="2:10" x14ac:dyDescent="0.25">
      <c r="B799">
        <v>797</v>
      </c>
      <c r="C799">
        <v>797</v>
      </c>
      <c r="D799">
        <v>839</v>
      </c>
      <c r="E799">
        <v>46.29233392303</v>
      </c>
      <c r="F799">
        <v>-5.6124807383050701E-2</v>
      </c>
      <c r="G799">
        <v>46.29233392303</v>
      </c>
      <c r="H799">
        <v>838</v>
      </c>
      <c r="I799">
        <v>938</v>
      </c>
      <c r="J799">
        <f t="shared" si="15"/>
        <v>93.381047317409539</v>
      </c>
    </row>
    <row r="800" spans="2:10" x14ac:dyDescent="0.25">
      <c r="B800">
        <v>798</v>
      </c>
      <c r="C800">
        <v>798</v>
      </c>
      <c r="D800">
        <v>840</v>
      </c>
      <c r="E800">
        <v>46.451372074633198</v>
      </c>
      <c r="F800">
        <v>-5.8725052290743797E-2</v>
      </c>
      <c r="G800">
        <v>46.451372074633198</v>
      </c>
      <c r="H800">
        <v>839</v>
      </c>
      <c r="I800">
        <v>939</v>
      </c>
      <c r="J800">
        <f t="shared" si="15"/>
        <v>95.78041599885799</v>
      </c>
    </row>
    <row r="801" spans="2:10" x14ac:dyDescent="0.25">
      <c r="B801">
        <v>799</v>
      </c>
      <c r="C801">
        <v>799</v>
      </c>
      <c r="D801">
        <v>841</v>
      </c>
      <c r="E801">
        <v>47.379699286951997</v>
      </c>
      <c r="F801">
        <v>-7.0766466131811201E-2</v>
      </c>
      <c r="G801">
        <v>47.379699286951997</v>
      </c>
      <c r="H801">
        <v>840</v>
      </c>
      <c r="I801">
        <v>940</v>
      </c>
      <c r="J801">
        <f t="shared" si="15"/>
        <v>106.89429730380522</v>
      </c>
    </row>
    <row r="802" spans="2:10" x14ac:dyDescent="0.25">
      <c r="B802">
        <v>800</v>
      </c>
      <c r="C802">
        <v>800</v>
      </c>
      <c r="D802">
        <v>923</v>
      </c>
      <c r="E802">
        <v>41.5779708270573</v>
      </c>
      <c r="F802">
        <v>-0.21923397062467101</v>
      </c>
      <c r="G802">
        <v>59.335922447655697</v>
      </c>
      <c r="H802">
        <v>841</v>
      </c>
      <c r="I802">
        <v>941</v>
      </c>
      <c r="J802">
        <f t="shared" si="15"/>
        <v>243.93092571362865</v>
      </c>
    </row>
    <row r="803" spans="2:10" x14ac:dyDescent="0.25">
      <c r="B803">
        <v>801</v>
      </c>
      <c r="C803">
        <v>801</v>
      </c>
      <c r="D803">
        <v>923</v>
      </c>
      <c r="E803">
        <v>41.5779708270573</v>
      </c>
      <c r="F803">
        <v>-0.219234781383981</v>
      </c>
      <c r="G803">
        <v>59.116753337775897</v>
      </c>
      <c r="H803">
        <v>842</v>
      </c>
      <c r="I803">
        <v>942</v>
      </c>
      <c r="J803">
        <f t="shared" si="15"/>
        <v>243.93167404447178</v>
      </c>
    </row>
    <row r="804" spans="2:10" x14ac:dyDescent="0.25">
      <c r="B804">
        <v>802</v>
      </c>
      <c r="C804">
        <v>802</v>
      </c>
      <c r="D804">
        <v>923</v>
      </c>
      <c r="E804">
        <v>41.5779708270573</v>
      </c>
      <c r="F804">
        <v>-0.21921848524755799</v>
      </c>
      <c r="G804">
        <v>58.896231161614502</v>
      </c>
      <c r="H804">
        <v>843</v>
      </c>
      <c r="I804">
        <v>943</v>
      </c>
      <c r="J804">
        <f t="shared" si="15"/>
        <v>243.91663271055333</v>
      </c>
    </row>
    <row r="805" spans="2:10" x14ac:dyDescent="0.25">
      <c r="B805">
        <v>803</v>
      </c>
      <c r="C805">
        <v>803</v>
      </c>
      <c r="D805">
        <v>923</v>
      </c>
      <c r="E805">
        <v>41.5779708270573</v>
      </c>
      <c r="F805">
        <v>-0.21924220952648801</v>
      </c>
      <c r="G805">
        <v>58.678863170123499</v>
      </c>
      <c r="H805">
        <v>844</v>
      </c>
      <c r="I805">
        <v>944</v>
      </c>
      <c r="J805">
        <f t="shared" si="15"/>
        <v>243.93853022000573</v>
      </c>
    </row>
    <row r="806" spans="2:10" x14ac:dyDescent="0.25">
      <c r="B806">
        <v>804</v>
      </c>
      <c r="C806">
        <v>804</v>
      </c>
      <c r="D806">
        <v>923</v>
      </c>
      <c r="E806">
        <v>41.5779708270573</v>
      </c>
      <c r="F806">
        <v>-0.219241258424557</v>
      </c>
      <c r="G806">
        <v>58.459547725748301</v>
      </c>
      <c r="H806">
        <v>845</v>
      </c>
      <c r="I806">
        <v>945</v>
      </c>
      <c r="J806">
        <f t="shared" si="15"/>
        <v>243.93765235292341</v>
      </c>
    </row>
    <row r="807" spans="2:10" x14ac:dyDescent="0.25">
      <c r="B807">
        <v>805</v>
      </c>
      <c r="C807">
        <v>805</v>
      </c>
      <c r="D807">
        <v>923</v>
      </c>
      <c r="E807">
        <v>41.5779708270573</v>
      </c>
      <c r="F807">
        <v>-0.21924444216863601</v>
      </c>
      <c r="G807">
        <v>58.240548431873698</v>
      </c>
      <c r="H807">
        <v>846</v>
      </c>
      <c r="I807">
        <v>946</v>
      </c>
      <c r="J807">
        <f t="shared" si="15"/>
        <v>243.94059094870832</v>
      </c>
    </row>
    <row r="808" spans="2:10" x14ac:dyDescent="0.25">
      <c r="B808">
        <v>806</v>
      </c>
      <c r="C808">
        <v>806</v>
      </c>
      <c r="D808">
        <v>923</v>
      </c>
      <c r="E808">
        <v>41.5779708270573</v>
      </c>
      <c r="F808">
        <v>-0.21923256944744501</v>
      </c>
      <c r="G808">
        <v>58.020413535615702</v>
      </c>
      <c r="H808">
        <v>847</v>
      </c>
      <c r="I808">
        <v>947</v>
      </c>
      <c r="J808">
        <f t="shared" si="15"/>
        <v>243.92963242704906</v>
      </c>
    </row>
    <row r="809" spans="2:10" x14ac:dyDescent="0.25">
      <c r="B809">
        <v>807</v>
      </c>
      <c r="C809">
        <v>807</v>
      </c>
      <c r="D809">
        <v>923</v>
      </c>
      <c r="E809">
        <v>41.5779708270573</v>
      </c>
      <c r="F809">
        <v>-0.21924844666018301</v>
      </c>
      <c r="G809">
        <v>57.802355879910898</v>
      </c>
      <c r="H809">
        <v>848</v>
      </c>
      <c r="I809">
        <v>948</v>
      </c>
      <c r="J809">
        <f t="shared" si="15"/>
        <v>243.94428709440621</v>
      </c>
    </row>
    <row r="810" spans="2:10" x14ac:dyDescent="0.25">
      <c r="B810">
        <v>808</v>
      </c>
      <c r="C810">
        <v>808</v>
      </c>
      <c r="D810">
        <v>923</v>
      </c>
      <c r="E810">
        <v>41.5779708270573</v>
      </c>
      <c r="F810">
        <v>-0.21924195333309801</v>
      </c>
      <c r="G810">
        <v>57.582633420373597</v>
      </c>
      <c r="H810">
        <v>849</v>
      </c>
      <c r="I810">
        <v>949</v>
      </c>
      <c r="J810">
        <f t="shared" si="15"/>
        <v>243.93829375350677</v>
      </c>
    </row>
    <row r="811" spans="2:10" x14ac:dyDescent="0.25">
      <c r="B811">
        <v>809</v>
      </c>
      <c r="C811">
        <v>809</v>
      </c>
      <c r="D811">
        <v>923</v>
      </c>
      <c r="E811">
        <v>41.5779708270573</v>
      </c>
      <c r="F811">
        <v>-0.219218473950582</v>
      </c>
      <c r="G811">
        <v>57.361700951499301</v>
      </c>
      <c r="H811">
        <v>850</v>
      </c>
      <c r="I811">
        <v>950</v>
      </c>
      <c r="J811">
        <f t="shared" si="15"/>
        <v>243.9166222834445</v>
      </c>
    </row>
    <row r="812" spans="2:10" x14ac:dyDescent="0.25">
      <c r="B812">
        <v>810</v>
      </c>
      <c r="C812">
        <v>810</v>
      </c>
      <c r="D812">
        <v>923</v>
      </c>
      <c r="E812">
        <v>41.5779708270573</v>
      </c>
      <c r="F812">
        <v>-0.21924303178297899</v>
      </c>
      <c r="G812">
        <v>57.144226083648903</v>
      </c>
      <c r="H812">
        <v>851</v>
      </c>
      <c r="I812">
        <v>951</v>
      </c>
      <c r="J812">
        <f t="shared" si="15"/>
        <v>243.93928916274692</v>
      </c>
    </row>
    <row r="813" spans="2:10" x14ac:dyDescent="0.25">
      <c r="B813">
        <v>811</v>
      </c>
      <c r="C813">
        <v>811</v>
      </c>
      <c r="D813">
        <v>923</v>
      </c>
      <c r="E813">
        <v>41.5779708270573</v>
      </c>
      <c r="F813">
        <v>-0.219225426027257</v>
      </c>
      <c r="G813">
        <v>56.923750648965402</v>
      </c>
      <c r="H813">
        <v>852</v>
      </c>
      <c r="I813">
        <v>952</v>
      </c>
      <c r="J813">
        <f t="shared" si="15"/>
        <v>243.92303905021552</v>
      </c>
    </row>
    <row r="814" spans="2:10" x14ac:dyDescent="0.25">
      <c r="B814">
        <v>812</v>
      </c>
      <c r="C814">
        <v>812</v>
      </c>
      <c r="D814">
        <v>923</v>
      </c>
      <c r="E814">
        <v>41.5779708270573</v>
      </c>
      <c r="F814">
        <v>-0.21924819474507401</v>
      </c>
      <c r="G814">
        <v>56.706096264467497</v>
      </c>
      <c r="H814">
        <v>853</v>
      </c>
      <c r="I814">
        <v>953</v>
      </c>
      <c r="J814">
        <f t="shared" si="15"/>
        <v>243.94405457676061</v>
      </c>
    </row>
    <row r="815" spans="2:10" x14ac:dyDescent="0.25">
      <c r="B815">
        <v>813</v>
      </c>
      <c r="C815">
        <v>813</v>
      </c>
      <c r="D815">
        <v>923</v>
      </c>
      <c r="E815">
        <v>41.5779708270573</v>
      </c>
      <c r="F815">
        <v>-0.219221128777393</v>
      </c>
      <c r="G815">
        <v>56.485007583920101</v>
      </c>
      <c r="H815">
        <v>854</v>
      </c>
      <c r="I815">
        <v>954</v>
      </c>
      <c r="J815">
        <f t="shared" si="15"/>
        <v>243.91907268859103</v>
      </c>
    </row>
    <row r="816" spans="2:10" x14ac:dyDescent="0.25">
      <c r="B816">
        <v>814</v>
      </c>
      <c r="C816">
        <v>814</v>
      </c>
      <c r="D816">
        <v>923</v>
      </c>
      <c r="E816">
        <v>41.5779708270573</v>
      </c>
      <c r="F816">
        <v>-0.21922641787390501</v>
      </c>
      <c r="G816">
        <v>56.266140824609003</v>
      </c>
      <c r="H816">
        <v>855</v>
      </c>
      <c r="I816">
        <v>955</v>
      </c>
      <c r="J816">
        <f t="shared" si="15"/>
        <v>243.92395452467161</v>
      </c>
    </row>
    <row r="817" spans="2:10" x14ac:dyDescent="0.25">
      <c r="B817">
        <v>815</v>
      </c>
      <c r="C817">
        <v>815</v>
      </c>
      <c r="D817">
        <v>923</v>
      </c>
      <c r="E817">
        <v>41.5779708270573</v>
      </c>
      <c r="F817">
        <v>-0.219226152761375</v>
      </c>
      <c r="G817">
        <v>56.046896909308103</v>
      </c>
      <c r="H817">
        <v>856</v>
      </c>
      <c r="I817">
        <v>956</v>
      </c>
      <c r="J817">
        <f t="shared" si="15"/>
        <v>243.92370982580641</v>
      </c>
    </row>
    <row r="818" spans="2:10" x14ac:dyDescent="0.25">
      <c r="B818">
        <v>816</v>
      </c>
      <c r="C818">
        <v>816</v>
      </c>
      <c r="D818">
        <v>923</v>
      </c>
      <c r="E818">
        <v>41.5779708270573</v>
      </c>
      <c r="F818">
        <v>-0.21922625315667699</v>
      </c>
      <c r="G818">
        <v>55.827677282241403</v>
      </c>
      <c r="H818">
        <v>857</v>
      </c>
      <c r="I818">
        <v>957</v>
      </c>
      <c r="J818">
        <f t="shared" si="15"/>
        <v>243.92380249067017</v>
      </c>
    </row>
    <row r="819" spans="2:10" x14ac:dyDescent="0.25">
      <c r="B819">
        <v>817</v>
      </c>
      <c r="C819">
        <v>817</v>
      </c>
      <c r="D819">
        <v>923</v>
      </c>
      <c r="E819">
        <v>41.5779708270573</v>
      </c>
      <c r="F819">
        <v>-0.21547484508508899</v>
      </c>
      <c r="G819">
        <v>55.3683609125031</v>
      </c>
      <c r="H819">
        <v>858</v>
      </c>
      <c r="I819">
        <v>958</v>
      </c>
      <c r="J819">
        <f t="shared" si="15"/>
        <v>240.46125284059443</v>
      </c>
    </row>
    <row r="820" spans="2:10" x14ac:dyDescent="0.25">
      <c r="B820">
        <v>818</v>
      </c>
      <c r="C820">
        <v>818</v>
      </c>
      <c r="D820">
        <v>923</v>
      </c>
      <c r="E820">
        <v>41.5779708270573</v>
      </c>
      <c r="F820">
        <v>-0.19635357981124099</v>
      </c>
      <c r="G820">
        <v>53.948246355165502</v>
      </c>
      <c r="H820">
        <v>859</v>
      </c>
      <c r="I820">
        <v>959</v>
      </c>
      <c r="J820">
        <f t="shared" si="15"/>
        <v>222.81232499283274</v>
      </c>
    </row>
    <row r="821" spans="2:10" x14ac:dyDescent="0.25">
      <c r="B821">
        <v>819</v>
      </c>
      <c r="C821">
        <v>819</v>
      </c>
      <c r="D821">
        <v>923</v>
      </c>
      <c r="E821">
        <v>41.5779708270573</v>
      </c>
      <c r="F821">
        <v>-0.178946120376409</v>
      </c>
      <c r="G821">
        <v>52.6726302903947</v>
      </c>
      <c r="H821">
        <v>860</v>
      </c>
      <c r="I821">
        <v>960</v>
      </c>
      <c r="J821">
        <f t="shared" si="15"/>
        <v>206.74523993448281</v>
      </c>
    </row>
    <row r="822" spans="2:10" x14ac:dyDescent="0.25">
      <c r="B822">
        <v>820</v>
      </c>
      <c r="C822">
        <v>820</v>
      </c>
      <c r="D822">
        <v>923</v>
      </c>
      <c r="E822">
        <v>41.5779708270573</v>
      </c>
      <c r="F822">
        <v>-0.158754547264048</v>
      </c>
      <c r="G822">
        <v>51.2619982101643</v>
      </c>
      <c r="H822">
        <v>861</v>
      </c>
      <c r="I822">
        <v>961</v>
      </c>
      <c r="J822">
        <f t="shared" si="15"/>
        <v>188.10841795177362</v>
      </c>
    </row>
    <row r="823" spans="2:10" x14ac:dyDescent="0.25">
      <c r="B823">
        <v>821</v>
      </c>
      <c r="C823">
        <v>821</v>
      </c>
      <c r="D823">
        <v>923</v>
      </c>
      <c r="E823">
        <v>41.5779708270573</v>
      </c>
      <c r="F823">
        <v>-0.13797490250607899</v>
      </c>
      <c r="G823">
        <v>49.8564649774221</v>
      </c>
      <c r="H823">
        <v>862</v>
      </c>
      <c r="I823">
        <v>962</v>
      </c>
      <c r="J823">
        <f t="shared" si="15"/>
        <v>168.9288058401682</v>
      </c>
    </row>
    <row r="824" spans="2:10" x14ac:dyDescent="0.25">
      <c r="B824">
        <v>822</v>
      </c>
      <c r="C824">
        <v>822</v>
      </c>
      <c r="D824">
        <v>923</v>
      </c>
      <c r="E824">
        <v>41.5779708270573</v>
      </c>
      <c r="F824">
        <v>-0.11496944358764501</v>
      </c>
      <c r="G824">
        <v>48.361167998728398</v>
      </c>
      <c r="H824">
        <v>863</v>
      </c>
      <c r="I824">
        <v>963</v>
      </c>
      <c r="J824">
        <f t="shared" si="15"/>
        <v>147.69476725845362</v>
      </c>
    </row>
    <row r="825" spans="2:10" x14ac:dyDescent="0.25">
      <c r="B825">
        <v>823</v>
      </c>
      <c r="C825">
        <v>823</v>
      </c>
      <c r="D825">
        <v>923</v>
      </c>
      <c r="E825">
        <v>41.5779708270573</v>
      </c>
      <c r="F825">
        <v>-9.2327861978624096E-2</v>
      </c>
      <c r="G825">
        <v>46.932986821817501</v>
      </c>
      <c r="H825">
        <v>864</v>
      </c>
      <c r="I825">
        <v>964</v>
      </c>
      <c r="J825">
        <f t="shared" si="15"/>
        <v>126.79658743332735</v>
      </c>
    </row>
    <row r="826" spans="2:10" x14ac:dyDescent="0.25">
      <c r="B826">
        <v>824</v>
      </c>
      <c r="C826">
        <v>824</v>
      </c>
      <c r="D826">
        <v>923</v>
      </c>
      <c r="E826">
        <v>41.5779708270573</v>
      </c>
      <c r="F826">
        <v>-6.83426363809779E-2</v>
      </c>
      <c r="G826">
        <v>45.473501100773099</v>
      </c>
      <c r="H826">
        <v>865</v>
      </c>
      <c r="I826">
        <v>965</v>
      </c>
      <c r="J826">
        <f t="shared" si="15"/>
        <v>104.6582242066999</v>
      </c>
    </row>
    <row r="827" spans="2:10" x14ac:dyDescent="0.25">
      <c r="B827">
        <v>825</v>
      </c>
      <c r="C827">
        <v>825</v>
      </c>
      <c r="D827">
        <v>923</v>
      </c>
      <c r="E827">
        <v>41.5779708270573</v>
      </c>
      <c r="F827">
        <v>-4.3958807148082299E-2</v>
      </c>
      <c r="G827">
        <v>44.03966402735</v>
      </c>
      <c r="H827">
        <v>866</v>
      </c>
      <c r="I827">
        <v>966</v>
      </c>
      <c r="J827">
        <f t="shared" si="15"/>
        <v>82.151949824737258</v>
      </c>
    </row>
    <row r="828" spans="2:10" x14ac:dyDescent="0.25">
      <c r="B828">
        <v>826</v>
      </c>
      <c r="C828">
        <v>826</v>
      </c>
      <c r="D828">
        <v>923</v>
      </c>
      <c r="E828">
        <v>41.5779708270573</v>
      </c>
      <c r="F828">
        <v>-1.96517536669653E-2</v>
      </c>
      <c r="G828">
        <v>42.658817278740401</v>
      </c>
      <c r="H828">
        <v>867</v>
      </c>
      <c r="I828">
        <v>967</v>
      </c>
      <c r="J828">
        <f t="shared" si="15"/>
        <v>59.716539461666272</v>
      </c>
    </row>
    <row r="829" spans="2:10" x14ac:dyDescent="0.25">
      <c r="B829">
        <v>827</v>
      </c>
      <c r="C829">
        <v>827</v>
      </c>
      <c r="D829">
        <v>923</v>
      </c>
      <c r="E829">
        <v>41.5779708270573</v>
      </c>
      <c r="F829">
        <v>5.8911242999305702E-3</v>
      </c>
      <c r="G829">
        <v>41.259850114861102</v>
      </c>
      <c r="H829">
        <v>868</v>
      </c>
      <c r="I829">
        <v>968</v>
      </c>
      <c r="J829">
        <f t="shared" si="15"/>
        <v>36.140463098221382</v>
      </c>
    </row>
    <row r="830" spans="2:10" x14ac:dyDescent="0.25">
      <c r="B830">
        <v>828</v>
      </c>
      <c r="C830">
        <v>828</v>
      </c>
      <c r="D830">
        <v>923</v>
      </c>
      <c r="E830">
        <v>41.5779708270573</v>
      </c>
      <c r="F830">
        <v>3.0953755030112801E-2</v>
      </c>
      <c r="G830">
        <v>39.937421810461402</v>
      </c>
      <c r="H830">
        <v>869</v>
      </c>
      <c r="I830">
        <v>969</v>
      </c>
      <c r="J830">
        <f t="shared" si="15"/>
        <v>13.007654934263186</v>
      </c>
    </row>
    <row r="831" spans="2:10" x14ac:dyDescent="0.25">
      <c r="B831">
        <v>829</v>
      </c>
      <c r="C831">
        <v>829</v>
      </c>
      <c r="D831">
        <v>923</v>
      </c>
      <c r="E831">
        <v>41.5779708270573</v>
      </c>
      <c r="F831">
        <v>5.4910681684952202E-2</v>
      </c>
      <c r="G831">
        <v>38.722615379439802</v>
      </c>
      <c r="H831">
        <v>870</v>
      </c>
      <c r="I831">
        <v>970</v>
      </c>
      <c r="J831">
        <f t="shared" si="15"/>
        <v>-9.1045883681535855</v>
      </c>
    </row>
    <row r="832" spans="2:10" x14ac:dyDescent="0.25">
      <c r="B832">
        <v>830</v>
      </c>
      <c r="C832">
        <v>830</v>
      </c>
      <c r="D832">
        <v>923</v>
      </c>
      <c r="E832">
        <v>41.5779708270573</v>
      </c>
      <c r="F832">
        <v>8.1684614321822099E-2</v>
      </c>
      <c r="G832">
        <v>37.412055496644399</v>
      </c>
      <c r="H832">
        <v>871</v>
      </c>
      <c r="I832">
        <v>971</v>
      </c>
      <c r="J832">
        <f t="shared" si="15"/>
        <v>-33.816928191984502</v>
      </c>
    </row>
    <row r="833" spans="2:10" x14ac:dyDescent="0.25">
      <c r="B833">
        <v>831</v>
      </c>
      <c r="C833">
        <v>831</v>
      </c>
      <c r="D833">
        <v>923</v>
      </c>
      <c r="E833">
        <v>41.5779708270573</v>
      </c>
      <c r="F833">
        <v>0.10846818863812099</v>
      </c>
      <c r="G833">
        <v>36.154561395151298</v>
      </c>
      <c r="H833">
        <v>872</v>
      </c>
      <c r="I833">
        <v>972</v>
      </c>
      <c r="J833">
        <f t="shared" si="15"/>
        <v>-58.538167285928381</v>
      </c>
    </row>
    <row r="834" spans="2:10" x14ac:dyDescent="0.25">
      <c r="B834">
        <v>832</v>
      </c>
      <c r="C834">
        <v>832</v>
      </c>
      <c r="D834">
        <v>923</v>
      </c>
      <c r="E834">
        <v>41.5779708270573</v>
      </c>
      <c r="F834">
        <v>0.13334031379375999</v>
      </c>
      <c r="G834">
        <v>35.044295451163102</v>
      </c>
      <c r="H834">
        <v>873</v>
      </c>
      <c r="I834">
        <v>973</v>
      </c>
      <c r="J834">
        <f t="shared" si="15"/>
        <v>-81.495138804583178</v>
      </c>
    </row>
    <row r="835" spans="2:10" x14ac:dyDescent="0.25">
      <c r="B835">
        <v>833</v>
      </c>
      <c r="C835">
        <v>833</v>
      </c>
      <c r="D835">
        <v>923</v>
      </c>
      <c r="E835">
        <v>41.5779708270573</v>
      </c>
      <c r="F835">
        <v>0.15605179233154101</v>
      </c>
      <c r="G835">
        <v>34.087484795143403</v>
      </c>
      <c r="H835">
        <v>874</v>
      </c>
      <c r="I835">
        <v>974</v>
      </c>
      <c r="J835">
        <f t="shared" ref="J835:J898" si="16">E835-D835*F835</f>
        <v>-102.45783349495505</v>
      </c>
    </row>
    <row r="836" spans="2:10" x14ac:dyDescent="0.25">
      <c r="B836">
        <v>834</v>
      </c>
      <c r="C836">
        <v>834</v>
      </c>
      <c r="D836">
        <v>923</v>
      </c>
      <c r="E836">
        <v>41.5779708270573</v>
      </c>
      <c r="F836">
        <v>0.17310991612156801</v>
      </c>
      <c r="G836">
        <v>33.441804769343598</v>
      </c>
      <c r="H836">
        <v>875</v>
      </c>
      <c r="I836">
        <v>975</v>
      </c>
      <c r="J836">
        <f t="shared" si="16"/>
        <v>-118.20248175314998</v>
      </c>
    </row>
    <row r="837" spans="2:10" x14ac:dyDescent="0.25">
      <c r="B837">
        <v>835</v>
      </c>
      <c r="C837">
        <v>835</v>
      </c>
      <c r="D837">
        <v>923</v>
      </c>
      <c r="E837">
        <v>41.5779708270573</v>
      </c>
      <c r="F837">
        <v>0.19236631367502999</v>
      </c>
      <c r="G837">
        <v>32.729120398006003</v>
      </c>
      <c r="H837">
        <v>876</v>
      </c>
      <c r="I837">
        <v>976</v>
      </c>
      <c r="J837">
        <f t="shared" si="16"/>
        <v>-135.97613669499538</v>
      </c>
    </row>
    <row r="838" spans="2:10" x14ac:dyDescent="0.25">
      <c r="B838">
        <v>836</v>
      </c>
      <c r="C838">
        <v>836</v>
      </c>
      <c r="D838">
        <v>923</v>
      </c>
      <c r="E838">
        <v>41.5779708270573</v>
      </c>
      <c r="F838">
        <v>0.20050079094923301</v>
      </c>
      <c r="G838">
        <v>32.5554352343418</v>
      </c>
      <c r="H838">
        <v>877</v>
      </c>
      <c r="I838">
        <v>977</v>
      </c>
      <c r="J838">
        <f t="shared" si="16"/>
        <v>-143.48425921908478</v>
      </c>
    </row>
    <row r="839" spans="2:10" x14ac:dyDescent="0.25">
      <c r="B839">
        <v>837</v>
      </c>
      <c r="C839">
        <v>837</v>
      </c>
      <c r="D839">
        <v>923</v>
      </c>
      <c r="E839">
        <v>41.5779708270573</v>
      </c>
      <c r="F839">
        <v>0.18352739505875701</v>
      </c>
      <c r="G839">
        <v>33.502765444471997</v>
      </c>
      <c r="H839">
        <v>878</v>
      </c>
      <c r="I839">
        <v>978</v>
      </c>
      <c r="J839">
        <f t="shared" si="16"/>
        <v>-127.81781481217541</v>
      </c>
    </row>
    <row r="840" spans="2:10" x14ac:dyDescent="0.25">
      <c r="B840">
        <v>838</v>
      </c>
      <c r="C840">
        <v>838</v>
      </c>
      <c r="D840">
        <v>979</v>
      </c>
      <c r="E840">
        <v>46.463698826901997</v>
      </c>
      <c r="F840">
        <v>8.7248251456003401E-2</v>
      </c>
      <c r="G840">
        <v>37.826121932757701</v>
      </c>
      <c r="H840">
        <v>879</v>
      </c>
      <c r="I840">
        <v>979</v>
      </c>
      <c r="J840">
        <f t="shared" si="16"/>
        <v>-38.952339348525335</v>
      </c>
    </row>
    <row r="841" spans="2:10" x14ac:dyDescent="0.25">
      <c r="B841">
        <v>839</v>
      </c>
      <c r="C841">
        <v>839</v>
      </c>
      <c r="D841">
        <v>980</v>
      </c>
      <c r="E841">
        <v>45.788179921480598</v>
      </c>
      <c r="F841">
        <v>7.3892254580101804E-2</v>
      </c>
      <c r="G841">
        <v>38.472846718050498</v>
      </c>
      <c r="H841">
        <v>880</v>
      </c>
      <c r="I841">
        <v>980</v>
      </c>
      <c r="J841">
        <f t="shared" si="16"/>
        <v>-26.626229567019173</v>
      </c>
    </row>
    <row r="842" spans="2:10" x14ac:dyDescent="0.25">
      <c r="B842">
        <v>840</v>
      </c>
      <c r="C842">
        <v>840</v>
      </c>
      <c r="D842">
        <v>981</v>
      </c>
      <c r="E842">
        <v>45.2561234912597</v>
      </c>
      <c r="F842">
        <v>6.3427012031187197E-2</v>
      </c>
      <c r="G842">
        <v>38.976849300172098</v>
      </c>
      <c r="H842">
        <v>881</v>
      </c>
      <c r="I842">
        <v>981</v>
      </c>
      <c r="J842">
        <f t="shared" si="16"/>
        <v>-16.965775311334937</v>
      </c>
    </row>
    <row r="843" spans="2:10" x14ac:dyDescent="0.25">
      <c r="B843">
        <v>841</v>
      </c>
      <c r="C843">
        <v>841</v>
      </c>
      <c r="D843">
        <v>981</v>
      </c>
      <c r="E843">
        <v>45.2561234912597</v>
      </c>
      <c r="F843">
        <v>6.3451060953178706E-2</v>
      </c>
      <c r="G843">
        <v>39.037919517848103</v>
      </c>
      <c r="H843">
        <v>882</v>
      </c>
      <c r="I843">
        <v>982</v>
      </c>
      <c r="J843">
        <f t="shared" si="16"/>
        <v>-16.989367303808613</v>
      </c>
    </row>
    <row r="844" spans="2:10" x14ac:dyDescent="0.25">
      <c r="B844">
        <v>842</v>
      </c>
      <c r="C844">
        <v>842</v>
      </c>
      <c r="D844">
        <v>983</v>
      </c>
      <c r="E844">
        <v>44.966677862951101</v>
      </c>
      <c r="F844">
        <v>5.6509701409847603E-2</v>
      </c>
      <c r="G844">
        <v>39.372217423376199</v>
      </c>
      <c r="H844">
        <v>883</v>
      </c>
      <c r="I844">
        <v>983</v>
      </c>
      <c r="J844">
        <f t="shared" si="16"/>
        <v>-10.582358622929092</v>
      </c>
    </row>
    <row r="845" spans="2:10" x14ac:dyDescent="0.25">
      <c r="B845">
        <v>843</v>
      </c>
      <c r="C845">
        <v>843</v>
      </c>
      <c r="D845">
        <v>984</v>
      </c>
      <c r="E845">
        <v>42.640279756086301</v>
      </c>
      <c r="F845">
        <v>1.7415954056736498E-2</v>
      </c>
      <c r="G845">
        <v>40.916100304469403</v>
      </c>
      <c r="H845">
        <v>884</v>
      </c>
      <c r="I845">
        <v>984</v>
      </c>
      <c r="J845">
        <f t="shared" si="16"/>
        <v>25.502980964257585</v>
      </c>
    </row>
    <row r="846" spans="2:10" x14ac:dyDescent="0.25">
      <c r="B846">
        <v>844</v>
      </c>
      <c r="C846">
        <v>844</v>
      </c>
      <c r="D846">
        <v>984</v>
      </c>
      <c r="E846">
        <v>42.640279756086301</v>
      </c>
      <c r="F846">
        <v>1.7431943736700602E-2</v>
      </c>
      <c r="G846">
        <v>40.931949269889699</v>
      </c>
      <c r="H846">
        <v>885</v>
      </c>
      <c r="I846">
        <v>985</v>
      </c>
      <c r="J846">
        <f t="shared" si="16"/>
        <v>25.48724711917291</v>
      </c>
    </row>
    <row r="847" spans="2:10" x14ac:dyDescent="0.25">
      <c r="B847">
        <v>845</v>
      </c>
      <c r="C847">
        <v>845</v>
      </c>
      <c r="D847">
        <v>984</v>
      </c>
      <c r="E847">
        <v>42.640279756086301</v>
      </c>
      <c r="F847">
        <v>1.7443181447167899E-2</v>
      </c>
      <c r="G847">
        <v>40.948291155710997</v>
      </c>
      <c r="H847">
        <v>886</v>
      </c>
      <c r="I847">
        <v>986</v>
      </c>
      <c r="J847">
        <f t="shared" si="16"/>
        <v>25.476189212073088</v>
      </c>
    </row>
    <row r="848" spans="2:10" x14ac:dyDescent="0.25">
      <c r="B848">
        <v>846</v>
      </c>
      <c r="C848">
        <v>846</v>
      </c>
      <c r="D848">
        <v>984</v>
      </c>
      <c r="E848">
        <v>42.640279756086301</v>
      </c>
      <c r="F848">
        <v>1.7419757156653001E-2</v>
      </c>
      <c r="G848">
        <v>40.967983069047598</v>
      </c>
      <c r="H848">
        <v>887</v>
      </c>
      <c r="I848">
        <v>987</v>
      </c>
      <c r="J848">
        <f t="shared" si="16"/>
        <v>25.499238713939747</v>
      </c>
    </row>
    <row r="849" spans="2:10" x14ac:dyDescent="0.25">
      <c r="B849">
        <v>847</v>
      </c>
      <c r="C849">
        <v>847</v>
      </c>
      <c r="D849">
        <v>984</v>
      </c>
      <c r="E849">
        <v>42.640279756086301</v>
      </c>
      <c r="F849">
        <v>1.7422818674470701E-2</v>
      </c>
      <c r="G849">
        <v>40.985111982011603</v>
      </c>
      <c r="H849">
        <v>888</v>
      </c>
      <c r="I849">
        <v>988</v>
      </c>
      <c r="J849">
        <f t="shared" si="16"/>
        <v>25.496226180407131</v>
      </c>
    </row>
    <row r="850" spans="2:10" x14ac:dyDescent="0.25">
      <c r="B850">
        <v>848</v>
      </c>
      <c r="C850">
        <v>848</v>
      </c>
      <c r="D850">
        <v>984</v>
      </c>
      <c r="E850">
        <v>42.640279756086301</v>
      </c>
      <c r="F850">
        <v>1.7415162646986799E-2</v>
      </c>
      <c r="G850">
        <v>41.003254467269599</v>
      </c>
      <c r="H850">
        <v>889</v>
      </c>
      <c r="I850">
        <v>989</v>
      </c>
      <c r="J850">
        <f t="shared" si="16"/>
        <v>25.503759711451291</v>
      </c>
    </row>
    <row r="851" spans="2:10" x14ac:dyDescent="0.25">
      <c r="B851">
        <v>849</v>
      </c>
      <c r="C851">
        <v>849</v>
      </c>
      <c r="D851">
        <v>984</v>
      </c>
      <c r="E851">
        <v>42.640279756086301</v>
      </c>
      <c r="F851">
        <v>1.7434823751249901E-2</v>
      </c>
      <c r="G851">
        <v>41.018841147220101</v>
      </c>
      <c r="H851">
        <v>890</v>
      </c>
      <c r="I851">
        <v>990</v>
      </c>
      <c r="J851">
        <f t="shared" si="16"/>
        <v>25.484413184856397</v>
      </c>
    </row>
    <row r="852" spans="2:10" x14ac:dyDescent="0.25">
      <c r="B852">
        <v>850</v>
      </c>
      <c r="C852">
        <v>850</v>
      </c>
      <c r="D852">
        <v>984</v>
      </c>
      <c r="E852">
        <v>42.640279756086301</v>
      </c>
      <c r="F852">
        <v>1.7417747733389902E-2</v>
      </c>
      <c r="G852">
        <v>41.037846964614403</v>
      </c>
      <c r="H852">
        <v>891</v>
      </c>
      <c r="I852">
        <v>991</v>
      </c>
      <c r="J852">
        <f t="shared" si="16"/>
        <v>25.501215986430637</v>
      </c>
    </row>
    <row r="853" spans="2:10" x14ac:dyDescent="0.25">
      <c r="B853">
        <v>851</v>
      </c>
      <c r="C853">
        <v>851</v>
      </c>
      <c r="D853">
        <v>984</v>
      </c>
      <c r="E853">
        <v>42.640279756086301</v>
      </c>
      <c r="F853">
        <v>1.74260021748723E-2</v>
      </c>
      <c r="G853">
        <v>41.0545135581729</v>
      </c>
      <c r="H853">
        <v>892</v>
      </c>
      <c r="I853">
        <v>992</v>
      </c>
      <c r="J853">
        <f t="shared" si="16"/>
        <v>25.493093616011958</v>
      </c>
    </row>
    <row r="854" spans="2:10" x14ac:dyDescent="0.25">
      <c r="B854">
        <v>852</v>
      </c>
      <c r="C854">
        <v>852</v>
      </c>
      <c r="D854">
        <v>993</v>
      </c>
      <c r="E854">
        <v>41.667587562237102</v>
      </c>
      <c r="F854">
        <v>1.2885640107217001E-3</v>
      </c>
      <c r="G854">
        <v>41.540019725175597</v>
      </c>
      <c r="H854">
        <v>893</v>
      </c>
      <c r="I854">
        <v>993</v>
      </c>
      <c r="J854">
        <f t="shared" si="16"/>
        <v>40.388043499590452</v>
      </c>
    </row>
    <row r="855" spans="2:10" x14ac:dyDescent="0.25">
      <c r="B855">
        <v>853</v>
      </c>
      <c r="C855">
        <v>853</v>
      </c>
      <c r="D855">
        <v>993</v>
      </c>
      <c r="E855">
        <v>41.667587562237102</v>
      </c>
      <c r="F855">
        <v>1.3045470003388399E-3</v>
      </c>
      <c r="G855">
        <v>41.539741956203898</v>
      </c>
      <c r="H855">
        <v>894</v>
      </c>
      <c r="I855">
        <v>994</v>
      </c>
      <c r="J855">
        <f t="shared" si="16"/>
        <v>40.372172390900637</v>
      </c>
    </row>
    <row r="856" spans="2:10" x14ac:dyDescent="0.25">
      <c r="B856">
        <v>854</v>
      </c>
      <c r="C856">
        <v>854</v>
      </c>
      <c r="D856">
        <v>993</v>
      </c>
      <c r="E856">
        <v>41.667587562237102</v>
      </c>
      <c r="F856">
        <v>1.3124276017765901E-3</v>
      </c>
      <c r="G856">
        <v>41.540282084864799</v>
      </c>
      <c r="H856">
        <v>895</v>
      </c>
      <c r="I856">
        <v>995</v>
      </c>
      <c r="J856">
        <f t="shared" si="16"/>
        <v>40.36434695367295</v>
      </c>
    </row>
    <row r="857" spans="2:10" x14ac:dyDescent="0.25">
      <c r="B857">
        <v>855</v>
      </c>
      <c r="C857">
        <v>855</v>
      </c>
      <c r="D857">
        <v>993</v>
      </c>
      <c r="E857">
        <v>41.667587562237102</v>
      </c>
      <c r="F857">
        <v>1.28392369460492E-3</v>
      </c>
      <c r="G857">
        <v>41.544330887554999</v>
      </c>
      <c r="H857">
        <v>896</v>
      </c>
      <c r="I857">
        <v>996</v>
      </c>
      <c r="J857">
        <f t="shared" si="16"/>
        <v>40.392651333494413</v>
      </c>
    </row>
    <row r="858" spans="2:10" x14ac:dyDescent="0.25">
      <c r="B858">
        <v>856</v>
      </c>
      <c r="C858">
        <v>856</v>
      </c>
      <c r="D858">
        <v>993</v>
      </c>
      <c r="E858">
        <v>41.667587562237102</v>
      </c>
      <c r="F858">
        <v>1.30142224769704E-3</v>
      </c>
      <c r="G858">
        <v>41.543952448705902</v>
      </c>
      <c r="H858">
        <v>897</v>
      </c>
      <c r="I858">
        <v>997</v>
      </c>
      <c r="J858">
        <f t="shared" si="16"/>
        <v>40.375275270273939</v>
      </c>
    </row>
    <row r="859" spans="2:10" x14ac:dyDescent="0.25">
      <c r="B859">
        <v>857</v>
      </c>
      <c r="C859">
        <v>857</v>
      </c>
      <c r="D859">
        <v>993</v>
      </c>
      <c r="E859">
        <v>41.667587562237102</v>
      </c>
      <c r="F859">
        <v>1.28503736036642E-3</v>
      </c>
      <c r="G859">
        <v>41.5467940503626</v>
      </c>
      <c r="H859">
        <v>898</v>
      </c>
      <c r="I859">
        <v>998</v>
      </c>
      <c r="J859">
        <f t="shared" si="16"/>
        <v>40.39154546339325</v>
      </c>
    </row>
    <row r="860" spans="2:10" x14ac:dyDescent="0.25">
      <c r="B860">
        <v>858</v>
      </c>
      <c r="C860">
        <v>858</v>
      </c>
      <c r="D860">
        <v>993</v>
      </c>
      <c r="E860">
        <v>41.667587562237102</v>
      </c>
      <c r="F860">
        <v>1.2903739870970599E-3</v>
      </c>
      <c r="G860">
        <v>41.5475827814371</v>
      </c>
      <c r="H860">
        <v>899</v>
      </c>
      <c r="I860">
        <v>999</v>
      </c>
      <c r="J860">
        <f t="shared" si="16"/>
        <v>40.386246193049722</v>
      </c>
    </row>
    <row r="861" spans="2:10" x14ac:dyDescent="0.25">
      <c r="B861">
        <v>859</v>
      </c>
      <c r="C861">
        <v>859</v>
      </c>
      <c r="D861">
        <v>1000</v>
      </c>
      <c r="E861">
        <v>41.133603933951598</v>
      </c>
      <c r="F861">
        <v>-5.7644306258197199E-3</v>
      </c>
      <c r="G861">
        <v>41.704282565907803</v>
      </c>
      <c r="H861">
        <v>900</v>
      </c>
      <c r="I861">
        <v>1000</v>
      </c>
      <c r="J861">
        <f t="shared" si="16"/>
        <v>46.898034559771318</v>
      </c>
    </row>
    <row r="862" spans="2:10" x14ac:dyDescent="0.25">
      <c r="B862">
        <v>860</v>
      </c>
      <c r="C862">
        <v>860</v>
      </c>
      <c r="D862">
        <v>923</v>
      </c>
      <c r="E862">
        <v>41.5779708270573</v>
      </c>
      <c r="F862">
        <v>-5.7895629386079299E-3</v>
      </c>
      <c r="G862">
        <v>41.6995516487681</v>
      </c>
      <c r="H862">
        <v>901</v>
      </c>
      <c r="I862">
        <v>1001</v>
      </c>
      <c r="J862">
        <f t="shared" si="16"/>
        <v>46.921737419392421</v>
      </c>
    </row>
    <row r="863" spans="2:10" x14ac:dyDescent="0.25">
      <c r="B863">
        <v>861</v>
      </c>
      <c r="C863">
        <v>861</v>
      </c>
      <c r="D863">
        <v>923</v>
      </c>
      <c r="E863">
        <v>41.5779708270573</v>
      </c>
      <c r="F863">
        <v>-5.7963322320025799E-3</v>
      </c>
      <c r="G863">
        <v>41.693897471697397</v>
      </c>
      <c r="H863">
        <v>902</v>
      </c>
      <c r="I863">
        <v>1002</v>
      </c>
      <c r="J863">
        <f t="shared" si="16"/>
        <v>46.927985477195683</v>
      </c>
    </row>
    <row r="864" spans="2:10" x14ac:dyDescent="0.25">
      <c r="B864">
        <v>862</v>
      </c>
      <c r="C864">
        <v>862</v>
      </c>
      <c r="D864">
        <v>923</v>
      </c>
      <c r="E864">
        <v>41.5779708270573</v>
      </c>
      <c r="F864">
        <v>-5.7805276189545696E-3</v>
      </c>
      <c r="G864">
        <v>41.687800851817499</v>
      </c>
      <c r="H864">
        <v>903</v>
      </c>
      <c r="I864">
        <v>1003</v>
      </c>
      <c r="J864">
        <f t="shared" si="16"/>
        <v>46.913397819352369</v>
      </c>
    </row>
    <row r="865" spans="2:10" x14ac:dyDescent="0.25">
      <c r="B865">
        <v>863</v>
      </c>
      <c r="C865">
        <v>863</v>
      </c>
      <c r="D865">
        <v>923</v>
      </c>
      <c r="E865">
        <v>41.5779708270573</v>
      </c>
      <c r="F865">
        <v>-5.8001127082852296E-3</v>
      </c>
      <c r="G865">
        <v>41.682372855806499</v>
      </c>
      <c r="H865">
        <v>904</v>
      </c>
      <c r="I865">
        <v>1004</v>
      </c>
      <c r="J865">
        <f t="shared" si="16"/>
        <v>46.93147485680457</v>
      </c>
    </row>
    <row r="866" spans="2:10" x14ac:dyDescent="0.25">
      <c r="B866">
        <v>864</v>
      </c>
      <c r="C866">
        <v>864</v>
      </c>
      <c r="D866">
        <v>923</v>
      </c>
      <c r="E866">
        <v>41.5779708270573</v>
      </c>
      <c r="F866">
        <v>-5.79459147898895E-3</v>
      </c>
      <c r="G866">
        <v>41.6764788822002</v>
      </c>
      <c r="H866">
        <v>905</v>
      </c>
      <c r="I866">
        <v>1005</v>
      </c>
      <c r="J866">
        <f t="shared" si="16"/>
        <v>46.926378762164099</v>
      </c>
    </row>
    <row r="867" spans="2:10" x14ac:dyDescent="0.25">
      <c r="B867">
        <v>865</v>
      </c>
      <c r="C867">
        <v>865</v>
      </c>
      <c r="D867">
        <v>923</v>
      </c>
      <c r="E867">
        <v>41.5779708270573</v>
      </c>
      <c r="F867">
        <v>-5.7941039460101904E-3</v>
      </c>
      <c r="G867">
        <v>41.6706764901935</v>
      </c>
      <c r="H867">
        <v>906</v>
      </c>
      <c r="I867">
        <v>1006</v>
      </c>
      <c r="J867">
        <f t="shared" si="16"/>
        <v>46.925928769224704</v>
      </c>
    </row>
    <row r="868" spans="2:10" x14ac:dyDescent="0.25">
      <c r="B868">
        <v>866</v>
      </c>
      <c r="C868">
        <v>866</v>
      </c>
      <c r="D868">
        <v>923</v>
      </c>
      <c r="E868">
        <v>41.5779708270573</v>
      </c>
      <c r="F868">
        <v>-5.7876234628539101E-3</v>
      </c>
      <c r="G868">
        <v>41.664785179000198</v>
      </c>
      <c r="H868">
        <v>907</v>
      </c>
      <c r="I868">
        <v>1007</v>
      </c>
      <c r="J868">
        <f t="shared" si="16"/>
        <v>46.919947283271455</v>
      </c>
    </row>
    <row r="869" spans="2:10" x14ac:dyDescent="0.25">
      <c r="B869">
        <v>867</v>
      </c>
      <c r="C869">
        <v>867</v>
      </c>
      <c r="D869">
        <v>923</v>
      </c>
      <c r="E869">
        <v>41.5779708270573</v>
      </c>
      <c r="F869">
        <v>-5.7710248845215702E-3</v>
      </c>
      <c r="G869">
        <v>41.6587651754406</v>
      </c>
      <c r="H869">
        <v>908</v>
      </c>
      <c r="I869">
        <v>1008</v>
      </c>
      <c r="J869">
        <f t="shared" si="16"/>
        <v>46.904626795470712</v>
      </c>
    </row>
    <row r="870" spans="2:10" x14ac:dyDescent="0.25">
      <c r="B870">
        <v>868</v>
      </c>
      <c r="C870">
        <v>868</v>
      </c>
      <c r="D870">
        <v>923</v>
      </c>
      <c r="E870">
        <v>41.5779708270573</v>
      </c>
      <c r="F870">
        <v>-5.7751549491666101E-3</v>
      </c>
      <c r="G870">
        <v>41.6530478413965</v>
      </c>
      <c r="H870">
        <v>909</v>
      </c>
      <c r="I870">
        <v>1009</v>
      </c>
      <c r="J870">
        <f t="shared" si="16"/>
        <v>46.908438845138079</v>
      </c>
    </row>
    <row r="871" spans="2:10" x14ac:dyDescent="0.25">
      <c r="B871">
        <v>869</v>
      </c>
      <c r="C871">
        <v>869</v>
      </c>
      <c r="D871">
        <v>923</v>
      </c>
      <c r="E871">
        <v>41.5779708270573</v>
      </c>
      <c r="F871">
        <v>-5.7766112305609697E-3</v>
      </c>
      <c r="G871">
        <v>41.647290161824102</v>
      </c>
      <c r="H871">
        <v>910</v>
      </c>
      <c r="I871">
        <v>1010</v>
      </c>
      <c r="J871">
        <f t="shared" si="16"/>
        <v>46.909782992865075</v>
      </c>
    </row>
    <row r="872" spans="2:10" x14ac:dyDescent="0.25">
      <c r="B872">
        <v>870</v>
      </c>
      <c r="C872">
        <v>870</v>
      </c>
      <c r="D872">
        <v>923</v>
      </c>
      <c r="E872">
        <v>41.5779708270573</v>
      </c>
      <c r="F872">
        <v>-5.80161109736709E-3</v>
      </c>
      <c r="G872">
        <v>41.6417885491284</v>
      </c>
      <c r="H872">
        <v>911</v>
      </c>
      <c r="I872">
        <v>1011</v>
      </c>
      <c r="J872">
        <f t="shared" si="16"/>
        <v>46.932857869927126</v>
      </c>
    </row>
    <row r="873" spans="2:10" x14ac:dyDescent="0.25">
      <c r="B873">
        <v>871</v>
      </c>
      <c r="C873">
        <v>871</v>
      </c>
      <c r="D873">
        <v>923</v>
      </c>
      <c r="E873">
        <v>41.5779708270573</v>
      </c>
      <c r="F873">
        <v>-5.7854050437247898E-3</v>
      </c>
      <c r="G873">
        <v>41.635824877494599</v>
      </c>
      <c r="H873">
        <v>912</v>
      </c>
      <c r="I873">
        <v>1012</v>
      </c>
      <c r="J873">
        <f t="shared" si="16"/>
        <v>46.917899682415282</v>
      </c>
    </row>
    <row r="874" spans="2:10" x14ac:dyDescent="0.25">
      <c r="B874">
        <v>872</v>
      </c>
      <c r="C874">
        <v>872</v>
      </c>
      <c r="D874">
        <v>923</v>
      </c>
      <c r="E874">
        <v>41.5779708270573</v>
      </c>
      <c r="F874">
        <v>-5.7758603351626397E-3</v>
      </c>
      <c r="G874">
        <v>41.629953570073802</v>
      </c>
      <c r="H874">
        <v>913</v>
      </c>
      <c r="I874">
        <v>1013</v>
      </c>
      <c r="J874">
        <f t="shared" si="16"/>
        <v>46.909089916412412</v>
      </c>
    </row>
    <row r="875" spans="2:10" x14ac:dyDescent="0.25">
      <c r="B875">
        <v>873</v>
      </c>
      <c r="C875">
        <v>873</v>
      </c>
      <c r="D875">
        <v>923</v>
      </c>
      <c r="E875">
        <v>41.5779708270573</v>
      </c>
      <c r="F875">
        <v>-5.7725583850380202E-3</v>
      </c>
      <c r="G875">
        <v>41.624151294137697</v>
      </c>
      <c r="H875">
        <v>914</v>
      </c>
      <c r="I875">
        <v>1014</v>
      </c>
      <c r="J875">
        <f t="shared" si="16"/>
        <v>46.906042216447389</v>
      </c>
    </row>
    <row r="876" spans="2:10" x14ac:dyDescent="0.25">
      <c r="B876">
        <v>874</v>
      </c>
      <c r="C876">
        <v>874</v>
      </c>
      <c r="D876">
        <v>923</v>
      </c>
      <c r="E876">
        <v>41.5779708270573</v>
      </c>
      <c r="F876">
        <v>-5.8036502212561103E-3</v>
      </c>
      <c r="G876">
        <v>41.6185963786061</v>
      </c>
      <c r="H876">
        <v>915</v>
      </c>
      <c r="I876">
        <v>1015</v>
      </c>
      <c r="J876">
        <f t="shared" si="16"/>
        <v>46.934739981276692</v>
      </c>
    </row>
    <row r="877" spans="2:10" x14ac:dyDescent="0.25">
      <c r="B877">
        <v>875</v>
      </c>
      <c r="C877">
        <v>875</v>
      </c>
      <c r="D877">
        <v>923</v>
      </c>
      <c r="E877">
        <v>41.5779708270573</v>
      </c>
      <c r="F877">
        <v>-5.7710744797839896E-3</v>
      </c>
      <c r="G877">
        <v>41.612597273935997</v>
      </c>
      <c r="H877">
        <v>916</v>
      </c>
      <c r="I877">
        <v>1016</v>
      </c>
      <c r="J877">
        <f t="shared" si="16"/>
        <v>46.904672571897919</v>
      </c>
    </row>
    <row r="878" spans="2:10" x14ac:dyDescent="0.25">
      <c r="B878">
        <v>876</v>
      </c>
      <c r="C878">
        <v>876</v>
      </c>
      <c r="D878">
        <v>923</v>
      </c>
      <c r="E878">
        <v>41.5779708270573</v>
      </c>
      <c r="F878">
        <v>-5.7860477713060398E-3</v>
      </c>
      <c r="G878">
        <v>41.606901065913902</v>
      </c>
      <c r="H878">
        <v>917</v>
      </c>
      <c r="I878">
        <v>1017</v>
      </c>
      <c r="J878">
        <f t="shared" si="16"/>
        <v>46.918492919972778</v>
      </c>
    </row>
    <row r="879" spans="2:10" x14ac:dyDescent="0.25">
      <c r="B879">
        <v>877</v>
      </c>
      <c r="C879">
        <v>877</v>
      </c>
      <c r="D879">
        <v>923</v>
      </c>
      <c r="E879">
        <v>41.5779708270573</v>
      </c>
      <c r="F879">
        <v>-5.7800130358869597E-3</v>
      </c>
      <c r="G879">
        <v>41.601090879200903</v>
      </c>
      <c r="H879">
        <v>918</v>
      </c>
      <c r="I879">
        <v>1018</v>
      </c>
      <c r="J879">
        <f t="shared" si="16"/>
        <v>46.912922859180966</v>
      </c>
    </row>
    <row r="880" spans="2:10" x14ac:dyDescent="0.25">
      <c r="B880">
        <v>878</v>
      </c>
      <c r="C880">
        <v>878</v>
      </c>
      <c r="D880">
        <v>923</v>
      </c>
      <c r="E880">
        <v>41.5779708270573</v>
      </c>
      <c r="F880">
        <v>-5.7855525075145801E-3</v>
      </c>
      <c r="G880">
        <v>41.595327484579897</v>
      </c>
      <c r="H880">
        <v>919</v>
      </c>
      <c r="I880">
        <v>1019</v>
      </c>
      <c r="J880">
        <f t="shared" si="16"/>
        <v>46.91803579149326</v>
      </c>
    </row>
    <row r="881" spans="2:10" x14ac:dyDescent="0.25">
      <c r="B881">
        <v>879</v>
      </c>
      <c r="C881">
        <v>879</v>
      </c>
      <c r="D881">
        <v>923</v>
      </c>
      <c r="E881">
        <v>41.5779708270573</v>
      </c>
      <c r="F881">
        <v>-5.7902557416132797E-3</v>
      </c>
      <c r="G881">
        <v>41.589551338540602</v>
      </c>
      <c r="H881">
        <v>920</v>
      </c>
      <c r="I881">
        <v>1020</v>
      </c>
      <c r="J881">
        <f t="shared" si="16"/>
        <v>46.922376876566361</v>
      </c>
    </row>
    <row r="882" spans="2:10" x14ac:dyDescent="0.25">
      <c r="B882">
        <v>880</v>
      </c>
      <c r="C882">
        <v>880</v>
      </c>
      <c r="D882">
        <v>923</v>
      </c>
      <c r="E882">
        <v>41.5779708270573</v>
      </c>
      <c r="F882">
        <v>-5.7788144747070299E-3</v>
      </c>
      <c r="G882">
        <v>41.583749641532101</v>
      </c>
      <c r="H882">
        <v>921</v>
      </c>
      <c r="I882">
        <v>1021</v>
      </c>
      <c r="J882">
        <f t="shared" si="16"/>
        <v>46.911816587211888</v>
      </c>
    </row>
    <row r="883" spans="2:10" x14ac:dyDescent="0.25">
      <c r="B883">
        <v>881</v>
      </c>
      <c r="C883">
        <v>881</v>
      </c>
      <c r="D883">
        <v>923</v>
      </c>
      <c r="E883">
        <v>41.5779708270573</v>
      </c>
      <c r="F883">
        <v>-5.7775575862832702E-3</v>
      </c>
      <c r="G883">
        <v>41.5779708270573</v>
      </c>
      <c r="H883">
        <v>922</v>
      </c>
      <c r="I883">
        <v>1022</v>
      </c>
      <c r="J883">
        <f t="shared" si="16"/>
        <v>46.91065647919676</v>
      </c>
    </row>
    <row r="884" spans="2:10" x14ac:dyDescent="0.25">
      <c r="B884">
        <v>882</v>
      </c>
      <c r="C884">
        <v>882</v>
      </c>
      <c r="D884">
        <v>926</v>
      </c>
      <c r="E884">
        <v>43.111493637732302</v>
      </c>
      <c r="F884">
        <v>-2.6731903539953999E-2</v>
      </c>
      <c r="G884">
        <v>43.164957444812302</v>
      </c>
      <c r="H884">
        <v>923</v>
      </c>
      <c r="I884">
        <v>1023</v>
      </c>
      <c r="J884">
        <f t="shared" si="16"/>
        <v>67.865236315729703</v>
      </c>
    </row>
    <row r="885" spans="2:10" x14ac:dyDescent="0.25">
      <c r="B885">
        <v>883</v>
      </c>
      <c r="C885">
        <v>883</v>
      </c>
      <c r="D885">
        <v>926</v>
      </c>
      <c r="E885">
        <v>43.111493637732302</v>
      </c>
      <c r="F885">
        <v>-2.6760263920244599E-2</v>
      </c>
      <c r="G885">
        <v>43.138253901652597</v>
      </c>
      <c r="H885">
        <v>924</v>
      </c>
      <c r="I885">
        <v>1024</v>
      </c>
      <c r="J885">
        <f t="shared" si="16"/>
        <v>67.891498027878797</v>
      </c>
    </row>
    <row r="886" spans="2:10" x14ac:dyDescent="0.25">
      <c r="B886">
        <v>884</v>
      </c>
      <c r="C886">
        <v>884</v>
      </c>
      <c r="D886">
        <v>926</v>
      </c>
      <c r="E886">
        <v>43.111493637732302</v>
      </c>
      <c r="F886">
        <v>-2.67314110569098E-2</v>
      </c>
      <c r="G886">
        <v>43.111493637732302</v>
      </c>
      <c r="H886">
        <v>925</v>
      </c>
      <c r="I886">
        <v>1025</v>
      </c>
      <c r="J886">
        <f t="shared" si="16"/>
        <v>67.864780276430778</v>
      </c>
    </row>
    <row r="887" spans="2:10" x14ac:dyDescent="0.25">
      <c r="B887">
        <v>885</v>
      </c>
      <c r="C887">
        <v>885</v>
      </c>
      <c r="D887">
        <v>930</v>
      </c>
      <c r="E887">
        <v>43.2011039972761</v>
      </c>
      <c r="F887">
        <v>-2.9546271253150201E-2</v>
      </c>
      <c r="G887">
        <v>43.289742811035602</v>
      </c>
      <c r="H887">
        <v>926</v>
      </c>
      <c r="I887">
        <v>1026</v>
      </c>
      <c r="J887">
        <f t="shared" si="16"/>
        <v>70.679136262705782</v>
      </c>
    </row>
    <row r="888" spans="2:10" x14ac:dyDescent="0.25">
      <c r="B888">
        <v>886</v>
      </c>
      <c r="C888">
        <v>886</v>
      </c>
      <c r="D888">
        <v>930</v>
      </c>
      <c r="E888">
        <v>43.2011039972761</v>
      </c>
      <c r="F888">
        <v>-2.95569276294264E-2</v>
      </c>
      <c r="G888">
        <v>43.260217852535</v>
      </c>
      <c r="H888">
        <v>927</v>
      </c>
      <c r="I888">
        <v>1027</v>
      </c>
      <c r="J888">
        <f t="shared" si="16"/>
        <v>70.689046692642648</v>
      </c>
    </row>
    <row r="889" spans="2:10" x14ac:dyDescent="0.25">
      <c r="B889">
        <v>887</v>
      </c>
      <c r="C889">
        <v>887</v>
      </c>
      <c r="D889">
        <v>930</v>
      </c>
      <c r="E889">
        <v>43.2011039972761</v>
      </c>
      <c r="F889">
        <v>-2.95359717757273E-2</v>
      </c>
      <c r="G889">
        <v>43.230639969051801</v>
      </c>
      <c r="H889">
        <v>928</v>
      </c>
      <c r="I889">
        <v>1028</v>
      </c>
      <c r="J889">
        <f t="shared" si="16"/>
        <v>70.669557748702488</v>
      </c>
    </row>
    <row r="890" spans="2:10" x14ac:dyDescent="0.25">
      <c r="B890">
        <v>888</v>
      </c>
      <c r="C890">
        <v>888</v>
      </c>
      <c r="D890">
        <v>930</v>
      </c>
      <c r="E890">
        <v>43.2011039972761</v>
      </c>
      <c r="F890">
        <v>-2.9558133283311899E-2</v>
      </c>
      <c r="G890">
        <v>43.2011039972761</v>
      </c>
      <c r="H890">
        <v>929</v>
      </c>
      <c r="I890">
        <v>1029</v>
      </c>
      <c r="J890">
        <f t="shared" si="16"/>
        <v>70.690167950756162</v>
      </c>
    </row>
    <row r="891" spans="2:10" x14ac:dyDescent="0.25">
      <c r="B891">
        <v>889</v>
      </c>
      <c r="C891">
        <v>889</v>
      </c>
      <c r="D891">
        <v>931</v>
      </c>
      <c r="E891">
        <v>46.057420841028701</v>
      </c>
      <c r="F891">
        <v>-7.1383506536806099E-2</v>
      </c>
      <c r="G891">
        <v>46.057420841028701</v>
      </c>
      <c r="H891">
        <v>930</v>
      </c>
      <c r="I891">
        <v>1030</v>
      </c>
      <c r="J891">
        <f t="shared" si="16"/>
        <v>112.51546542679517</v>
      </c>
    </row>
    <row r="892" spans="2:10" x14ac:dyDescent="0.25">
      <c r="B892">
        <v>890</v>
      </c>
      <c r="C892">
        <v>890</v>
      </c>
      <c r="D892">
        <v>932</v>
      </c>
      <c r="E892">
        <v>46.280563992875699</v>
      </c>
      <c r="F892">
        <v>-7.5725070519816501E-2</v>
      </c>
      <c r="G892">
        <v>46.280563992875699</v>
      </c>
      <c r="H892">
        <v>931</v>
      </c>
      <c r="I892">
        <v>1031</v>
      </c>
      <c r="J892">
        <f t="shared" si="16"/>
        <v>116.85632971734468</v>
      </c>
    </row>
    <row r="893" spans="2:10" x14ac:dyDescent="0.25">
      <c r="B893">
        <v>891</v>
      </c>
      <c r="C893">
        <v>891</v>
      </c>
      <c r="D893">
        <v>984</v>
      </c>
      <c r="E893">
        <v>42.640279756086301</v>
      </c>
      <c r="F893">
        <v>-0.13563642971642501</v>
      </c>
      <c r="G893">
        <v>49.557737671623997</v>
      </c>
      <c r="H893">
        <v>932</v>
      </c>
      <c r="I893">
        <v>1032</v>
      </c>
      <c r="J893">
        <f t="shared" si="16"/>
        <v>176.10652659704851</v>
      </c>
    </row>
    <row r="894" spans="2:10" x14ac:dyDescent="0.25">
      <c r="B894">
        <v>892</v>
      </c>
      <c r="C894">
        <v>892</v>
      </c>
      <c r="D894">
        <v>993</v>
      </c>
      <c r="E894">
        <v>41.667587562237102</v>
      </c>
      <c r="F894">
        <v>-0.108077842584396</v>
      </c>
      <c r="G894">
        <v>48.044180274716503</v>
      </c>
      <c r="H894">
        <v>933</v>
      </c>
      <c r="I894">
        <v>1033</v>
      </c>
      <c r="J894">
        <f t="shared" si="16"/>
        <v>148.98888524854232</v>
      </c>
    </row>
    <row r="895" spans="2:10" x14ac:dyDescent="0.25">
      <c r="B895">
        <v>893</v>
      </c>
      <c r="C895">
        <v>893</v>
      </c>
      <c r="D895">
        <v>993</v>
      </c>
      <c r="E895">
        <v>41.667587562237102</v>
      </c>
      <c r="F895">
        <v>-0.108050871220025</v>
      </c>
      <c r="G895">
        <v>47.934538092998501</v>
      </c>
      <c r="H895">
        <v>934</v>
      </c>
      <c r="I895">
        <v>1034</v>
      </c>
      <c r="J895">
        <f t="shared" si="16"/>
        <v>148.96210268372192</v>
      </c>
    </row>
    <row r="896" spans="2:10" x14ac:dyDescent="0.25">
      <c r="B896">
        <v>894</v>
      </c>
      <c r="C896">
        <v>894</v>
      </c>
      <c r="D896">
        <v>993</v>
      </c>
      <c r="E896">
        <v>41.667587562237102</v>
      </c>
      <c r="F896">
        <v>-0.10807566434954601</v>
      </c>
      <c r="G896">
        <v>47.827900430161201</v>
      </c>
      <c r="H896">
        <v>935</v>
      </c>
      <c r="I896">
        <v>1035</v>
      </c>
      <c r="J896">
        <f t="shared" si="16"/>
        <v>148.9867222613363</v>
      </c>
    </row>
    <row r="897" spans="2:10" x14ac:dyDescent="0.25">
      <c r="B897">
        <v>895</v>
      </c>
      <c r="C897">
        <v>895</v>
      </c>
      <c r="D897">
        <v>993</v>
      </c>
      <c r="E897">
        <v>41.667587562237102</v>
      </c>
      <c r="F897">
        <v>-0.108052560621619</v>
      </c>
      <c r="G897">
        <v>47.718530957047797</v>
      </c>
      <c r="H897">
        <v>936</v>
      </c>
      <c r="I897">
        <v>1036</v>
      </c>
      <c r="J897">
        <f t="shared" si="16"/>
        <v>148.96378025950477</v>
      </c>
    </row>
    <row r="898" spans="2:10" x14ac:dyDescent="0.25">
      <c r="B898">
        <v>896</v>
      </c>
      <c r="C898">
        <v>896</v>
      </c>
      <c r="D898">
        <v>1000</v>
      </c>
      <c r="E898">
        <v>41.133603933951598</v>
      </c>
      <c r="F898">
        <v>-7.6250258741376004E-2</v>
      </c>
      <c r="G898">
        <v>45.8611199759169</v>
      </c>
      <c r="H898">
        <v>937</v>
      </c>
      <c r="I898">
        <v>1037</v>
      </c>
      <c r="J898">
        <f t="shared" si="16"/>
        <v>117.38386267532761</v>
      </c>
    </row>
    <row r="899" spans="2:10" x14ac:dyDescent="0.25">
      <c r="B899">
        <v>897</v>
      </c>
      <c r="C899">
        <v>897</v>
      </c>
      <c r="D899">
        <v>1000</v>
      </c>
      <c r="E899">
        <v>41.133603933951598</v>
      </c>
      <c r="F899">
        <v>-7.6282110609285997E-2</v>
      </c>
      <c r="G899">
        <v>45.7868126811181</v>
      </c>
      <c r="H899">
        <v>938</v>
      </c>
      <c r="I899">
        <v>1038</v>
      </c>
      <c r="J899">
        <f t="shared" ref="J899:J962" si="17">E899-D899*F899</f>
        <v>117.41571454323758</v>
      </c>
    </row>
    <row r="900" spans="2:10" x14ac:dyDescent="0.25">
      <c r="B900">
        <v>898</v>
      </c>
      <c r="C900">
        <v>898</v>
      </c>
      <c r="D900">
        <v>1000</v>
      </c>
      <c r="E900">
        <v>41.133603933951598</v>
      </c>
      <c r="F900">
        <v>-7.6262096744476496E-2</v>
      </c>
      <c r="G900">
        <v>45.709329738620198</v>
      </c>
      <c r="H900">
        <v>939</v>
      </c>
      <c r="I900">
        <v>1039</v>
      </c>
      <c r="J900">
        <f t="shared" si="17"/>
        <v>117.39570067842808</v>
      </c>
    </row>
    <row r="901" spans="2:10" x14ac:dyDescent="0.25">
      <c r="B901">
        <v>899</v>
      </c>
      <c r="C901">
        <v>899</v>
      </c>
      <c r="D901">
        <v>1000</v>
      </c>
      <c r="E901">
        <v>41.133603933951598</v>
      </c>
      <c r="F901">
        <v>-7.6269613364510103E-2</v>
      </c>
      <c r="G901">
        <v>45.633511122457698</v>
      </c>
      <c r="H901">
        <v>940</v>
      </c>
      <c r="I901">
        <v>1040</v>
      </c>
      <c r="J901">
        <f t="shared" si="17"/>
        <v>117.4032172984617</v>
      </c>
    </row>
    <row r="902" spans="2:10" x14ac:dyDescent="0.25">
      <c r="B902">
        <v>900</v>
      </c>
      <c r="C902">
        <v>900</v>
      </c>
      <c r="D902">
        <v>1000</v>
      </c>
      <c r="E902">
        <v>41.133603933951598</v>
      </c>
      <c r="F902">
        <v>-7.6248284677409406E-2</v>
      </c>
      <c r="G902">
        <v>45.556004445241399</v>
      </c>
      <c r="H902">
        <v>941</v>
      </c>
      <c r="I902">
        <v>1041</v>
      </c>
      <c r="J902">
        <f t="shared" si="17"/>
        <v>117.38188861136101</v>
      </c>
    </row>
    <row r="903" spans="2:10" x14ac:dyDescent="0.25">
      <c r="B903">
        <v>901</v>
      </c>
      <c r="C903">
        <v>901</v>
      </c>
      <c r="D903">
        <v>1000</v>
      </c>
      <c r="E903">
        <v>41.133603933951598</v>
      </c>
      <c r="F903">
        <v>-7.6243111395643104E-2</v>
      </c>
      <c r="G903">
        <v>45.479461283503298</v>
      </c>
      <c r="H903">
        <v>942</v>
      </c>
      <c r="I903">
        <v>1042</v>
      </c>
      <c r="J903">
        <f t="shared" si="17"/>
        <v>117.3767153295947</v>
      </c>
    </row>
    <row r="904" spans="2:10" x14ac:dyDescent="0.25">
      <c r="B904">
        <v>902</v>
      </c>
      <c r="C904">
        <v>902</v>
      </c>
      <c r="D904">
        <v>1000</v>
      </c>
      <c r="E904">
        <v>41.133603933951598</v>
      </c>
      <c r="F904">
        <v>-7.6259125146457996E-2</v>
      </c>
      <c r="G904">
        <v>45.404114942153299</v>
      </c>
      <c r="H904">
        <v>943</v>
      </c>
      <c r="I904">
        <v>1043</v>
      </c>
      <c r="J904">
        <f t="shared" si="17"/>
        <v>117.39272908040959</v>
      </c>
    </row>
    <row r="905" spans="2:10" x14ac:dyDescent="0.25">
      <c r="B905">
        <v>903</v>
      </c>
      <c r="C905">
        <v>903</v>
      </c>
      <c r="D905">
        <v>1000</v>
      </c>
      <c r="E905">
        <v>41.133603933951598</v>
      </c>
      <c r="F905">
        <v>-7.6270387304019499E-2</v>
      </c>
      <c r="G905">
        <v>45.328475235672698</v>
      </c>
      <c r="H905">
        <v>944</v>
      </c>
      <c r="I905">
        <v>1044</v>
      </c>
      <c r="J905">
        <f t="shared" si="17"/>
        <v>117.4039912379711</v>
      </c>
    </row>
    <row r="906" spans="2:10" x14ac:dyDescent="0.25">
      <c r="B906">
        <v>904</v>
      </c>
      <c r="C906">
        <v>904</v>
      </c>
      <c r="D906">
        <v>1000</v>
      </c>
      <c r="E906">
        <v>41.133603933951598</v>
      </c>
      <c r="F906">
        <v>-5.43077322965657E-2</v>
      </c>
      <c r="G906">
        <v>44.066221477966202</v>
      </c>
      <c r="H906">
        <v>945</v>
      </c>
      <c r="I906">
        <v>1045</v>
      </c>
      <c r="J906">
        <f t="shared" si="17"/>
        <v>95.441336230517294</v>
      </c>
    </row>
    <row r="907" spans="2:10" x14ac:dyDescent="0.25">
      <c r="B907">
        <v>905</v>
      </c>
      <c r="C907">
        <v>905</v>
      </c>
      <c r="D907">
        <v>1000</v>
      </c>
      <c r="E907">
        <v>41.133603933951598</v>
      </c>
      <c r="F907">
        <v>-1.7391173229045601E-2</v>
      </c>
      <c r="G907">
        <v>42.055336115091002</v>
      </c>
      <c r="H907">
        <v>946</v>
      </c>
      <c r="I907">
        <v>1046</v>
      </c>
      <c r="J907">
        <f t="shared" si="17"/>
        <v>58.524777162997196</v>
      </c>
    </row>
    <row r="908" spans="2:10" x14ac:dyDescent="0.25">
      <c r="B908">
        <v>906</v>
      </c>
      <c r="C908">
        <v>906</v>
      </c>
      <c r="D908">
        <v>1000</v>
      </c>
      <c r="E908">
        <v>41.133603933951598</v>
      </c>
      <c r="F908">
        <v>1.9923936563068199E-2</v>
      </c>
      <c r="G908">
        <v>40.097559232672097</v>
      </c>
      <c r="H908">
        <v>947</v>
      </c>
      <c r="I908">
        <v>1047</v>
      </c>
      <c r="J908">
        <f t="shared" si="17"/>
        <v>21.209667370883398</v>
      </c>
    </row>
    <row r="909" spans="2:10" x14ac:dyDescent="0.25">
      <c r="B909">
        <v>907</v>
      </c>
      <c r="C909">
        <v>907</v>
      </c>
      <c r="D909">
        <v>1000</v>
      </c>
      <c r="E909">
        <v>41.133603933951598</v>
      </c>
      <c r="F909">
        <v>5.68438043519559E-2</v>
      </c>
      <c r="G909">
        <v>38.234569912001902</v>
      </c>
      <c r="H909">
        <v>948</v>
      </c>
      <c r="I909">
        <v>1048</v>
      </c>
      <c r="J909">
        <f t="shared" si="17"/>
        <v>-15.710200418004305</v>
      </c>
    </row>
    <row r="910" spans="2:10" x14ac:dyDescent="0.25">
      <c r="B910">
        <v>908</v>
      </c>
      <c r="C910">
        <v>908</v>
      </c>
      <c r="D910">
        <v>1000</v>
      </c>
      <c r="E910">
        <v>41.133603933951598</v>
      </c>
      <c r="F910">
        <v>9.6069704644026602E-2</v>
      </c>
      <c r="G910">
        <v>36.330118701750301</v>
      </c>
      <c r="H910">
        <v>949</v>
      </c>
      <c r="I910">
        <v>1049</v>
      </c>
      <c r="J910">
        <f t="shared" si="17"/>
        <v>-54.936100710075003</v>
      </c>
    </row>
    <row r="911" spans="2:10" x14ac:dyDescent="0.25">
      <c r="B911">
        <v>909</v>
      </c>
      <c r="C911">
        <v>909</v>
      </c>
      <c r="D911">
        <v>1000</v>
      </c>
      <c r="E911">
        <v>41.133603933951598</v>
      </c>
      <c r="F911">
        <v>0.13640111342431999</v>
      </c>
      <c r="G911">
        <v>34.4499493761599</v>
      </c>
      <c r="H911">
        <v>950</v>
      </c>
      <c r="I911">
        <v>1050</v>
      </c>
      <c r="J911">
        <f t="shared" si="17"/>
        <v>-95.267509490368383</v>
      </c>
    </row>
    <row r="912" spans="2:10" x14ac:dyDescent="0.25">
      <c r="B912">
        <v>910</v>
      </c>
      <c r="C912">
        <v>910</v>
      </c>
      <c r="D912">
        <v>1000</v>
      </c>
      <c r="E912">
        <v>41.133603933951598</v>
      </c>
      <c r="F912">
        <v>0.176684444167927</v>
      </c>
      <c r="G912">
        <v>32.652750613891101</v>
      </c>
      <c r="H912">
        <v>951</v>
      </c>
      <c r="I912">
        <v>1051</v>
      </c>
      <c r="J912">
        <f t="shared" si="17"/>
        <v>-135.55084023397541</v>
      </c>
    </row>
    <row r="913" spans="2:10" x14ac:dyDescent="0.25">
      <c r="B913">
        <v>911</v>
      </c>
      <c r="C913">
        <v>911</v>
      </c>
      <c r="D913">
        <v>1000</v>
      </c>
      <c r="E913">
        <v>41.133603933951598</v>
      </c>
      <c r="F913">
        <v>0.21392622083350399</v>
      </c>
      <c r="G913">
        <v>31.079071554776899</v>
      </c>
      <c r="H913">
        <v>952</v>
      </c>
      <c r="I913">
        <v>1052</v>
      </c>
      <c r="J913">
        <f t="shared" si="17"/>
        <v>-172.79261689955237</v>
      </c>
    </row>
    <row r="914" spans="2:10" x14ac:dyDescent="0.25">
      <c r="B914">
        <v>912</v>
      </c>
      <c r="C914">
        <v>912</v>
      </c>
      <c r="D914">
        <v>1000</v>
      </c>
      <c r="E914">
        <v>41.133603933951598</v>
      </c>
      <c r="F914">
        <v>0.25100059401413699</v>
      </c>
      <c r="G914">
        <v>29.587576609301301</v>
      </c>
      <c r="H914">
        <v>953</v>
      </c>
      <c r="I914">
        <v>1053</v>
      </c>
      <c r="J914">
        <f t="shared" si="17"/>
        <v>-209.86699008018539</v>
      </c>
    </row>
    <row r="915" spans="2:10" x14ac:dyDescent="0.25">
      <c r="B915">
        <v>913</v>
      </c>
      <c r="C915">
        <v>913</v>
      </c>
      <c r="D915">
        <v>1000</v>
      </c>
      <c r="E915">
        <v>41.133603933951598</v>
      </c>
      <c r="F915">
        <v>0.28810194650610699</v>
      </c>
      <c r="G915">
        <v>28.1690163411768</v>
      </c>
      <c r="H915">
        <v>954</v>
      </c>
      <c r="I915">
        <v>1054</v>
      </c>
      <c r="J915">
        <f t="shared" si="17"/>
        <v>-246.96834257215536</v>
      </c>
    </row>
    <row r="916" spans="2:10" x14ac:dyDescent="0.25">
      <c r="B916">
        <v>914</v>
      </c>
      <c r="C916">
        <v>914</v>
      </c>
      <c r="D916">
        <v>1000</v>
      </c>
      <c r="E916">
        <v>41.133603933951598</v>
      </c>
      <c r="F916">
        <v>0.322924751683067</v>
      </c>
      <c r="G916">
        <v>26.924914859896599</v>
      </c>
      <c r="H916">
        <v>955</v>
      </c>
      <c r="I916">
        <v>1055</v>
      </c>
      <c r="J916">
        <f t="shared" si="17"/>
        <v>-281.79114774911545</v>
      </c>
    </row>
    <row r="917" spans="2:10" x14ac:dyDescent="0.25">
      <c r="B917">
        <v>915</v>
      </c>
      <c r="C917">
        <v>915</v>
      </c>
      <c r="D917">
        <v>1000</v>
      </c>
      <c r="E917">
        <v>41.133603933951598</v>
      </c>
      <c r="F917">
        <v>0.35585787666692098</v>
      </c>
      <c r="G917">
        <v>25.831715237274</v>
      </c>
      <c r="H917">
        <v>956</v>
      </c>
      <c r="I917">
        <v>1056</v>
      </c>
      <c r="J917">
        <f t="shared" si="17"/>
        <v>-314.72427273296938</v>
      </c>
    </row>
    <row r="918" spans="2:10" x14ac:dyDescent="0.25">
      <c r="B918">
        <v>916</v>
      </c>
      <c r="C918">
        <v>916</v>
      </c>
      <c r="D918">
        <v>1000</v>
      </c>
      <c r="E918">
        <v>41.133603933951598</v>
      </c>
      <c r="F918">
        <v>0.38807281086730999</v>
      </c>
      <c r="G918">
        <v>24.834545877524601</v>
      </c>
      <c r="H918">
        <v>957</v>
      </c>
      <c r="I918">
        <v>1057</v>
      </c>
      <c r="J918">
        <f t="shared" si="17"/>
        <v>-346.93920693335843</v>
      </c>
    </row>
    <row r="919" spans="2:10" x14ac:dyDescent="0.25">
      <c r="B919">
        <v>917</v>
      </c>
      <c r="C919">
        <v>917</v>
      </c>
      <c r="D919">
        <v>1000</v>
      </c>
      <c r="E919">
        <v>41.133603933951598</v>
      </c>
      <c r="F919">
        <v>0.38806161611565498</v>
      </c>
      <c r="G919">
        <v>25.223077673209701</v>
      </c>
      <c r="H919">
        <v>958</v>
      </c>
      <c r="I919">
        <v>1058</v>
      </c>
      <c r="J919">
        <f t="shared" si="17"/>
        <v>-346.92801218170342</v>
      </c>
    </row>
    <row r="920" spans="2:10" x14ac:dyDescent="0.25">
      <c r="B920">
        <v>918</v>
      </c>
      <c r="C920">
        <v>918</v>
      </c>
      <c r="D920">
        <v>1000</v>
      </c>
      <c r="E920">
        <v>41.133603933951598</v>
      </c>
      <c r="F920">
        <v>0.38803607111702099</v>
      </c>
      <c r="G920">
        <v>25.6121610892707</v>
      </c>
      <c r="H920">
        <v>959</v>
      </c>
      <c r="I920">
        <v>1059</v>
      </c>
      <c r="J920">
        <f t="shared" si="17"/>
        <v>-346.9024671830694</v>
      </c>
    </row>
    <row r="921" spans="2:10" x14ac:dyDescent="0.25">
      <c r="B921">
        <v>919</v>
      </c>
      <c r="C921">
        <v>919</v>
      </c>
      <c r="D921">
        <v>1000</v>
      </c>
      <c r="E921">
        <v>41.133603933951598</v>
      </c>
      <c r="F921">
        <v>0.38803825698474598</v>
      </c>
      <c r="G921">
        <v>26.000111911546501</v>
      </c>
      <c r="H921">
        <v>960</v>
      </c>
      <c r="I921">
        <v>1060</v>
      </c>
      <c r="J921">
        <f t="shared" si="17"/>
        <v>-346.90465305079442</v>
      </c>
    </row>
    <row r="922" spans="2:10" x14ac:dyDescent="0.25">
      <c r="B922">
        <v>920</v>
      </c>
      <c r="C922">
        <v>920</v>
      </c>
      <c r="D922">
        <v>1000</v>
      </c>
      <c r="E922">
        <v>41.133603933951598</v>
      </c>
      <c r="F922">
        <v>0.38802922673707002</v>
      </c>
      <c r="G922">
        <v>26.388493317942899</v>
      </c>
      <c r="H922">
        <v>961</v>
      </c>
      <c r="I922">
        <v>1061</v>
      </c>
      <c r="J922">
        <f t="shared" si="17"/>
        <v>-346.89562280311844</v>
      </c>
    </row>
    <row r="923" spans="2:10" x14ac:dyDescent="0.25">
      <c r="B923">
        <v>921</v>
      </c>
      <c r="C923">
        <v>921</v>
      </c>
      <c r="D923">
        <v>1000</v>
      </c>
      <c r="E923">
        <v>41.133603933951598</v>
      </c>
      <c r="F923">
        <v>0.38803912217839698</v>
      </c>
      <c r="G923">
        <v>26.7761564133509</v>
      </c>
      <c r="H923">
        <v>962</v>
      </c>
      <c r="I923">
        <v>1062</v>
      </c>
      <c r="J923">
        <f t="shared" si="17"/>
        <v>-346.90551824444537</v>
      </c>
    </row>
    <row r="924" spans="2:10" x14ac:dyDescent="0.25">
      <c r="B924">
        <v>922</v>
      </c>
      <c r="C924">
        <v>922</v>
      </c>
      <c r="D924">
        <v>1000</v>
      </c>
      <c r="E924">
        <v>41.133603933951598</v>
      </c>
      <c r="F924">
        <v>0.38804560391529402</v>
      </c>
      <c r="G924">
        <v>27.163962193001002</v>
      </c>
      <c r="H924">
        <v>963</v>
      </c>
      <c r="I924">
        <v>1063</v>
      </c>
      <c r="J924">
        <f t="shared" si="17"/>
        <v>-346.91199998134243</v>
      </c>
    </row>
    <row r="925" spans="2:10" x14ac:dyDescent="0.25">
      <c r="B925">
        <v>923</v>
      </c>
      <c r="C925">
        <v>923</v>
      </c>
      <c r="D925">
        <v>1000</v>
      </c>
      <c r="E925">
        <v>41.133603933951598</v>
      </c>
      <c r="F925">
        <v>0.388072432748512</v>
      </c>
      <c r="G925">
        <v>27.551068787753699</v>
      </c>
      <c r="H925">
        <v>964</v>
      </c>
      <c r="I925">
        <v>1064</v>
      </c>
      <c r="J925">
        <f t="shared" si="17"/>
        <v>-346.9388288145604</v>
      </c>
    </row>
    <row r="926" spans="2:10" x14ac:dyDescent="0.25">
      <c r="B926">
        <v>924</v>
      </c>
      <c r="C926">
        <v>924</v>
      </c>
      <c r="D926">
        <v>1000</v>
      </c>
      <c r="E926">
        <v>41.133603933951598</v>
      </c>
      <c r="F926">
        <v>0.38804428809675701</v>
      </c>
      <c r="G926">
        <v>27.940098138661899</v>
      </c>
      <c r="H926">
        <v>965</v>
      </c>
      <c r="I926">
        <v>1065</v>
      </c>
      <c r="J926">
        <f t="shared" si="17"/>
        <v>-346.91068416280541</v>
      </c>
    </row>
    <row r="927" spans="2:10" x14ac:dyDescent="0.25">
      <c r="B927">
        <v>925</v>
      </c>
      <c r="C927">
        <v>925</v>
      </c>
      <c r="D927">
        <v>1000</v>
      </c>
      <c r="E927">
        <v>41.133603933951598</v>
      </c>
      <c r="F927">
        <v>0.38807240195493797</v>
      </c>
      <c r="G927">
        <v>28.3272146694386</v>
      </c>
      <c r="H927">
        <v>966</v>
      </c>
      <c r="I927">
        <v>1066</v>
      </c>
      <c r="J927">
        <f t="shared" si="17"/>
        <v>-346.93879802098638</v>
      </c>
    </row>
    <row r="928" spans="2:10" x14ac:dyDescent="0.25">
      <c r="B928">
        <v>926</v>
      </c>
      <c r="C928">
        <v>926</v>
      </c>
      <c r="D928">
        <v>1000</v>
      </c>
      <c r="E928">
        <v>41.133603933951598</v>
      </c>
      <c r="F928">
        <v>0.386615491077965</v>
      </c>
      <c r="G928">
        <v>28.7619082194567</v>
      </c>
      <c r="H928">
        <v>967</v>
      </c>
      <c r="I928">
        <v>1067</v>
      </c>
      <c r="J928">
        <f t="shared" si="17"/>
        <v>-345.4818871440134</v>
      </c>
    </row>
    <row r="929" spans="2:10" x14ac:dyDescent="0.25">
      <c r="B929">
        <v>927</v>
      </c>
      <c r="C929">
        <v>927</v>
      </c>
      <c r="D929">
        <v>1000</v>
      </c>
      <c r="E929">
        <v>41.133603933951598</v>
      </c>
      <c r="F929">
        <v>0.386169836644572</v>
      </c>
      <c r="G929">
        <v>29.162338997969901</v>
      </c>
      <c r="H929">
        <v>968</v>
      </c>
      <c r="I929">
        <v>1068</v>
      </c>
      <c r="J929">
        <f t="shared" si="17"/>
        <v>-345.03623271062042</v>
      </c>
    </row>
    <row r="930" spans="2:10" x14ac:dyDescent="0.25">
      <c r="B930">
        <v>928</v>
      </c>
      <c r="C930">
        <v>928</v>
      </c>
      <c r="D930">
        <v>1000</v>
      </c>
      <c r="E930">
        <v>41.133603933951598</v>
      </c>
      <c r="F930">
        <v>0.38618880840956299</v>
      </c>
      <c r="G930">
        <v>29.547939681664701</v>
      </c>
      <c r="H930">
        <v>969</v>
      </c>
      <c r="I930">
        <v>1069</v>
      </c>
      <c r="J930">
        <f t="shared" si="17"/>
        <v>-345.05520447561139</v>
      </c>
    </row>
    <row r="931" spans="2:10" x14ac:dyDescent="0.25">
      <c r="B931">
        <v>929</v>
      </c>
      <c r="C931">
        <v>929</v>
      </c>
      <c r="D931">
        <v>1000</v>
      </c>
      <c r="E931">
        <v>41.133603933951598</v>
      </c>
      <c r="F931">
        <v>0.37586630556014999</v>
      </c>
      <c r="G931">
        <v>30.2334810727072</v>
      </c>
      <c r="H931">
        <v>970</v>
      </c>
      <c r="I931">
        <v>1070</v>
      </c>
      <c r="J931">
        <f t="shared" si="17"/>
        <v>-334.73270162619843</v>
      </c>
    </row>
    <row r="932" spans="2:10" x14ac:dyDescent="0.25">
      <c r="B932">
        <v>930</v>
      </c>
      <c r="C932">
        <v>930</v>
      </c>
      <c r="D932">
        <v>1071</v>
      </c>
      <c r="E932">
        <v>63.401226470985797</v>
      </c>
      <c r="F932">
        <v>0.313629768668714</v>
      </c>
      <c r="G932">
        <v>32.351879372783102</v>
      </c>
      <c r="H932">
        <v>971</v>
      </c>
      <c r="I932">
        <v>1071</v>
      </c>
      <c r="J932">
        <f t="shared" si="17"/>
        <v>-272.49625577320688</v>
      </c>
    </row>
    <row r="933" spans="2:10" x14ac:dyDescent="0.25">
      <c r="B933">
        <v>931</v>
      </c>
      <c r="C933">
        <v>931</v>
      </c>
      <c r="D933">
        <v>1071</v>
      </c>
      <c r="E933">
        <v>63.401226470985797</v>
      </c>
      <c r="F933">
        <v>0.31366173006583298</v>
      </c>
      <c r="G933">
        <v>32.662376924534101</v>
      </c>
      <c r="H933">
        <v>972</v>
      </c>
      <c r="I933">
        <v>1072</v>
      </c>
      <c r="J933">
        <f t="shared" si="17"/>
        <v>-272.53048642952132</v>
      </c>
    </row>
    <row r="934" spans="2:10" x14ac:dyDescent="0.25">
      <c r="B934">
        <v>932</v>
      </c>
      <c r="C934">
        <v>932</v>
      </c>
      <c r="D934">
        <v>1073</v>
      </c>
      <c r="E934">
        <v>64.014908498327003</v>
      </c>
      <c r="F934">
        <v>0.31344839109269301</v>
      </c>
      <c r="G934">
        <v>32.9835177801504</v>
      </c>
      <c r="H934">
        <v>973</v>
      </c>
      <c r="I934">
        <v>1073</v>
      </c>
      <c r="J934">
        <f t="shared" si="17"/>
        <v>-272.31521514413259</v>
      </c>
    </row>
    <row r="935" spans="2:10" x14ac:dyDescent="0.25">
      <c r="B935">
        <v>933</v>
      </c>
      <c r="C935">
        <v>933</v>
      </c>
      <c r="D935">
        <v>1074</v>
      </c>
      <c r="E935">
        <v>63.056023974158201</v>
      </c>
      <c r="F935">
        <v>0.29624891350677801</v>
      </c>
      <c r="G935">
        <v>33.727381536987103</v>
      </c>
      <c r="H935">
        <v>974</v>
      </c>
      <c r="I935">
        <v>1074</v>
      </c>
      <c r="J935">
        <f t="shared" si="17"/>
        <v>-255.11530913212138</v>
      </c>
    </row>
    <row r="936" spans="2:10" x14ac:dyDescent="0.25">
      <c r="B936">
        <v>934</v>
      </c>
      <c r="C936">
        <v>934</v>
      </c>
      <c r="D936">
        <v>1074</v>
      </c>
      <c r="E936">
        <v>63.056023974158201</v>
      </c>
      <c r="F936">
        <v>0.29625403489267899</v>
      </c>
      <c r="G936">
        <v>34.023128554675601</v>
      </c>
      <c r="H936">
        <v>975</v>
      </c>
      <c r="I936">
        <v>1075</v>
      </c>
      <c r="J936">
        <f t="shared" si="17"/>
        <v>-255.12080950057904</v>
      </c>
    </row>
    <row r="937" spans="2:10" x14ac:dyDescent="0.25">
      <c r="B937">
        <v>935</v>
      </c>
      <c r="C937">
        <v>935</v>
      </c>
      <c r="D937">
        <v>1074</v>
      </c>
      <c r="E937">
        <v>63.056023974158201</v>
      </c>
      <c r="F937">
        <v>0.296270150611528</v>
      </c>
      <c r="G937">
        <v>34.317819364839998</v>
      </c>
      <c r="H937">
        <v>976</v>
      </c>
      <c r="I937">
        <v>1076</v>
      </c>
      <c r="J937">
        <f t="shared" si="17"/>
        <v>-255.13811778262286</v>
      </c>
    </row>
    <row r="938" spans="2:10" x14ac:dyDescent="0.25">
      <c r="B938">
        <v>936</v>
      </c>
      <c r="C938">
        <v>936</v>
      </c>
      <c r="D938">
        <v>1074</v>
      </c>
      <c r="E938">
        <v>63.056023974158201</v>
      </c>
      <c r="F938">
        <v>0.29626370813952702</v>
      </c>
      <c r="G938">
        <v>34.614707992763599</v>
      </c>
      <c r="H938">
        <v>977</v>
      </c>
      <c r="I938">
        <v>1077</v>
      </c>
      <c r="J938">
        <f t="shared" si="17"/>
        <v>-255.13119856769381</v>
      </c>
    </row>
    <row r="939" spans="2:10" x14ac:dyDescent="0.25">
      <c r="B939">
        <v>937</v>
      </c>
      <c r="C939">
        <v>937</v>
      </c>
      <c r="D939">
        <v>1074</v>
      </c>
      <c r="E939">
        <v>63.056023974158201</v>
      </c>
      <c r="F939">
        <v>0.29627115453609598</v>
      </c>
      <c r="G939">
        <v>34.910264293229098</v>
      </c>
      <c r="H939">
        <v>978</v>
      </c>
      <c r="I939">
        <v>1078</v>
      </c>
      <c r="J939">
        <f t="shared" si="17"/>
        <v>-255.13919599760888</v>
      </c>
    </row>
    <row r="940" spans="2:10" x14ac:dyDescent="0.25">
      <c r="B940">
        <v>938</v>
      </c>
      <c r="C940">
        <v>938</v>
      </c>
      <c r="D940">
        <v>1074</v>
      </c>
      <c r="E940">
        <v>63.056023974158201</v>
      </c>
      <c r="F940">
        <v>0.29625037397528398</v>
      </c>
      <c r="G940">
        <v>35.208488820481499</v>
      </c>
      <c r="H940">
        <v>979</v>
      </c>
      <c r="I940">
        <v>1079</v>
      </c>
      <c r="J940">
        <f t="shared" si="17"/>
        <v>-255.11687767529682</v>
      </c>
    </row>
    <row r="941" spans="2:10" x14ac:dyDescent="0.25">
      <c r="B941">
        <v>939</v>
      </c>
      <c r="C941">
        <v>939</v>
      </c>
      <c r="D941">
        <v>1074</v>
      </c>
      <c r="E941">
        <v>63.056023974158201</v>
      </c>
      <c r="F941">
        <v>0.29625120320803899</v>
      </c>
      <c r="G941">
        <v>35.5046620758106</v>
      </c>
      <c r="H941">
        <v>980</v>
      </c>
      <c r="I941">
        <v>1080</v>
      </c>
      <c r="J941">
        <f t="shared" si="17"/>
        <v>-255.11776827127571</v>
      </c>
    </row>
    <row r="942" spans="2:10" x14ac:dyDescent="0.25">
      <c r="B942">
        <v>940</v>
      </c>
      <c r="C942">
        <v>940</v>
      </c>
      <c r="D942">
        <v>1074</v>
      </c>
      <c r="E942">
        <v>63.056023974158201</v>
      </c>
      <c r="F942">
        <v>0.29627138942097397</v>
      </c>
      <c r="G942">
        <v>35.799056147428601</v>
      </c>
      <c r="H942">
        <v>981</v>
      </c>
      <c r="I942">
        <v>1081</v>
      </c>
      <c r="J942">
        <f t="shared" si="17"/>
        <v>-255.13944826396786</v>
      </c>
    </row>
    <row r="943" spans="2:10" x14ac:dyDescent="0.25">
      <c r="B943">
        <v>941</v>
      </c>
      <c r="C943">
        <v>941</v>
      </c>
      <c r="D943">
        <v>1074</v>
      </c>
      <c r="E943">
        <v>63.056023974158201</v>
      </c>
      <c r="F943">
        <v>0.29626877522564299</v>
      </c>
      <c r="G943">
        <v>36.095565428624603</v>
      </c>
      <c r="H943">
        <v>982</v>
      </c>
      <c r="I943">
        <v>1082</v>
      </c>
      <c r="J943">
        <f t="shared" si="17"/>
        <v>-255.13664061818238</v>
      </c>
    </row>
    <row r="944" spans="2:10" x14ac:dyDescent="0.25">
      <c r="B944">
        <v>942</v>
      </c>
      <c r="C944">
        <v>942</v>
      </c>
      <c r="D944">
        <v>1074</v>
      </c>
      <c r="E944">
        <v>63.056023974158201</v>
      </c>
      <c r="F944">
        <v>0.29627223023556498</v>
      </c>
      <c r="G944">
        <v>36.391523252957398</v>
      </c>
      <c r="H944">
        <v>983</v>
      </c>
      <c r="I944">
        <v>1083</v>
      </c>
      <c r="J944">
        <f t="shared" si="17"/>
        <v>-255.14035129883862</v>
      </c>
    </row>
    <row r="945" spans="2:10" x14ac:dyDescent="0.25">
      <c r="B945">
        <v>943</v>
      </c>
      <c r="C945">
        <v>943</v>
      </c>
      <c r="D945">
        <v>1074</v>
      </c>
      <c r="E945">
        <v>63.056023974158201</v>
      </c>
      <c r="F945">
        <v>0.29628870100064703</v>
      </c>
      <c r="G945">
        <v>36.686329585100601</v>
      </c>
      <c r="H945">
        <v>984</v>
      </c>
      <c r="I945">
        <v>1084</v>
      </c>
      <c r="J945">
        <f t="shared" si="17"/>
        <v>-255.15804090053669</v>
      </c>
    </row>
    <row r="946" spans="2:10" x14ac:dyDescent="0.25">
      <c r="B946">
        <v>944</v>
      </c>
      <c r="C946">
        <v>944</v>
      </c>
      <c r="D946">
        <v>1074</v>
      </c>
      <c r="E946">
        <v>63.056023974158201</v>
      </c>
      <c r="F946">
        <v>0.29626042740331998</v>
      </c>
      <c r="G946">
        <v>36.985106362666102</v>
      </c>
      <c r="H946">
        <v>985</v>
      </c>
      <c r="I946">
        <v>1085</v>
      </c>
      <c r="J946">
        <f t="shared" si="17"/>
        <v>-255.12767505700745</v>
      </c>
    </row>
    <row r="947" spans="2:10" x14ac:dyDescent="0.25">
      <c r="B947">
        <v>945</v>
      </c>
      <c r="C947">
        <v>945</v>
      </c>
      <c r="D947">
        <v>1086</v>
      </c>
      <c r="E947">
        <v>66.592724777839607</v>
      </c>
      <c r="F947">
        <v>0.296077687883126</v>
      </c>
      <c r="G947">
        <v>37.281033677410001</v>
      </c>
      <c r="H947">
        <v>986</v>
      </c>
      <c r="I947">
        <v>1086</v>
      </c>
      <c r="J947">
        <f t="shared" si="17"/>
        <v>-254.94764426323522</v>
      </c>
    </row>
    <row r="948" spans="2:10" x14ac:dyDescent="0.25">
      <c r="B948">
        <v>946</v>
      </c>
      <c r="C948">
        <v>946</v>
      </c>
      <c r="D948">
        <v>1087</v>
      </c>
      <c r="E948">
        <v>66.109946647358697</v>
      </c>
      <c r="F948">
        <v>0.28711048872060801</v>
      </c>
      <c r="G948">
        <v>37.686008264018497</v>
      </c>
      <c r="H948">
        <v>987</v>
      </c>
      <c r="I948">
        <v>1087</v>
      </c>
      <c r="J948">
        <f t="shared" si="17"/>
        <v>-245.97915459194223</v>
      </c>
    </row>
    <row r="949" spans="2:10" x14ac:dyDescent="0.25">
      <c r="B949">
        <v>947</v>
      </c>
      <c r="C949">
        <v>947</v>
      </c>
      <c r="D949">
        <v>1087</v>
      </c>
      <c r="E949">
        <v>66.109946647358697</v>
      </c>
      <c r="F949">
        <v>0.28710962851826899</v>
      </c>
      <c r="G949">
        <v>37.973203052568302</v>
      </c>
      <c r="H949">
        <v>988</v>
      </c>
      <c r="I949">
        <v>1088</v>
      </c>
      <c r="J949">
        <f t="shared" si="17"/>
        <v>-245.9782195519997</v>
      </c>
    </row>
    <row r="950" spans="2:10" x14ac:dyDescent="0.25">
      <c r="B950">
        <v>948</v>
      </c>
      <c r="C950">
        <v>948</v>
      </c>
      <c r="D950">
        <v>1087</v>
      </c>
      <c r="E950">
        <v>66.109946647358697</v>
      </c>
      <c r="F950">
        <v>0.28709937016835801</v>
      </c>
      <c r="G950">
        <v>38.261307741027899</v>
      </c>
      <c r="H950">
        <v>989</v>
      </c>
      <c r="I950">
        <v>1089</v>
      </c>
      <c r="J950">
        <f t="shared" si="17"/>
        <v>-245.96706872564647</v>
      </c>
    </row>
    <row r="951" spans="2:10" x14ac:dyDescent="0.25">
      <c r="B951">
        <v>949</v>
      </c>
      <c r="C951">
        <v>949</v>
      </c>
      <c r="D951">
        <v>1087</v>
      </c>
      <c r="E951">
        <v>66.109946647358697</v>
      </c>
      <c r="F951">
        <v>0.287118681589694</v>
      </c>
      <c r="G951">
        <v>38.546553214748002</v>
      </c>
      <c r="H951">
        <v>990</v>
      </c>
      <c r="I951">
        <v>1090</v>
      </c>
      <c r="J951">
        <f t="shared" si="17"/>
        <v>-245.98806024063867</v>
      </c>
    </row>
    <row r="952" spans="2:10" x14ac:dyDescent="0.25">
      <c r="B952">
        <v>950</v>
      </c>
      <c r="C952">
        <v>950</v>
      </c>
      <c r="D952">
        <v>1000</v>
      </c>
      <c r="E952">
        <v>41.133603933951598</v>
      </c>
      <c r="F952">
        <v>0.28705890299087</v>
      </c>
      <c r="G952">
        <v>38.837132710024598</v>
      </c>
      <c r="H952">
        <v>991</v>
      </c>
      <c r="I952">
        <v>1091</v>
      </c>
      <c r="J952">
        <f t="shared" si="17"/>
        <v>-245.92529905691842</v>
      </c>
    </row>
    <row r="953" spans="2:10" x14ac:dyDescent="0.25">
      <c r="B953">
        <v>951</v>
      </c>
      <c r="C953">
        <v>951</v>
      </c>
      <c r="D953">
        <v>1000</v>
      </c>
      <c r="E953">
        <v>41.133603933951598</v>
      </c>
      <c r="F953">
        <v>0.287073240532839</v>
      </c>
      <c r="G953">
        <v>39.124091250221703</v>
      </c>
      <c r="H953">
        <v>992</v>
      </c>
      <c r="I953">
        <v>1092</v>
      </c>
      <c r="J953">
        <f t="shared" si="17"/>
        <v>-245.9396365988874</v>
      </c>
    </row>
    <row r="954" spans="2:10" x14ac:dyDescent="0.25">
      <c r="B954">
        <v>952</v>
      </c>
      <c r="C954">
        <v>952</v>
      </c>
      <c r="D954">
        <v>1000</v>
      </c>
      <c r="E954">
        <v>41.133603933951598</v>
      </c>
      <c r="F954">
        <v>0.28706207839015102</v>
      </c>
      <c r="G954">
        <v>39.411231463610697</v>
      </c>
      <c r="H954">
        <v>993</v>
      </c>
      <c r="I954">
        <v>1093</v>
      </c>
      <c r="J954">
        <f t="shared" si="17"/>
        <v>-245.92847445619944</v>
      </c>
    </row>
    <row r="955" spans="2:10" x14ac:dyDescent="0.25">
      <c r="B955">
        <v>953</v>
      </c>
      <c r="C955">
        <v>953</v>
      </c>
      <c r="D955">
        <v>1000</v>
      </c>
      <c r="E955">
        <v>41.133603933951598</v>
      </c>
      <c r="F955">
        <v>0.28705142688523999</v>
      </c>
      <c r="G955">
        <v>39.698346799525403</v>
      </c>
      <c r="H955">
        <v>994</v>
      </c>
      <c r="I955">
        <v>1094</v>
      </c>
      <c r="J955">
        <f t="shared" si="17"/>
        <v>-245.9178229512884</v>
      </c>
    </row>
    <row r="956" spans="2:10" x14ac:dyDescent="0.25">
      <c r="B956">
        <v>954</v>
      </c>
      <c r="C956">
        <v>954</v>
      </c>
      <c r="D956">
        <v>1000</v>
      </c>
      <c r="E956">
        <v>41.133603933951598</v>
      </c>
      <c r="F956">
        <v>0.28704592069650903</v>
      </c>
      <c r="G956">
        <v>39.9854202511656</v>
      </c>
      <c r="H956">
        <v>995</v>
      </c>
      <c r="I956">
        <v>1095</v>
      </c>
      <c r="J956">
        <f t="shared" si="17"/>
        <v>-245.91231676255742</v>
      </c>
    </row>
    <row r="957" spans="2:10" x14ac:dyDescent="0.25">
      <c r="B957">
        <v>955</v>
      </c>
      <c r="C957">
        <v>955</v>
      </c>
      <c r="D957">
        <v>1000</v>
      </c>
      <c r="E957">
        <v>41.133603933951598</v>
      </c>
      <c r="F957">
        <v>0.28704360765881698</v>
      </c>
      <c r="G957">
        <v>40.272473110975199</v>
      </c>
      <c r="H957">
        <v>996</v>
      </c>
      <c r="I957">
        <v>1096</v>
      </c>
      <c r="J957">
        <f t="shared" si="17"/>
        <v>-245.91000372486539</v>
      </c>
    </row>
    <row r="958" spans="2:10" x14ac:dyDescent="0.25">
      <c r="B958">
        <v>956</v>
      </c>
      <c r="C958">
        <v>956</v>
      </c>
      <c r="D958">
        <v>1000</v>
      </c>
      <c r="E958">
        <v>41.133603933951598</v>
      </c>
      <c r="F958">
        <v>0.28706975758737502</v>
      </c>
      <c r="G958">
        <v>40.559464418776898</v>
      </c>
      <c r="H958">
        <v>997</v>
      </c>
      <c r="I958">
        <v>1097</v>
      </c>
      <c r="J958">
        <f t="shared" si="17"/>
        <v>-245.93615365342342</v>
      </c>
    </row>
    <row r="959" spans="2:10" x14ac:dyDescent="0.25">
      <c r="B959">
        <v>957</v>
      </c>
      <c r="C959">
        <v>957</v>
      </c>
      <c r="D959">
        <v>1000</v>
      </c>
      <c r="E959">
        <v>41.133603933951598</v>
      </c>
      <c r="F959">
        <v>0.28707944412577702</v>
      </c>
      <c r="G959">
        <v>40.846524489825804</v>
      </c>
      <c r="H959">
        <v>998</v>
      </c>
      <c r="I959">
        <v>1098</v>
      </c>
      <c r="J959">
        <f t="shared" si="17"/>
        <v>-245.9458401918254</v>
      </c>
    </row>
    <row r="960" spans="2:10" x14ac:dyDescent="0.25">
      <c r="B960">
        <v>958</v>
      </c>
      <c r="C960">
        <v>958</v>
      </c>
      <c r="D960">
        <v>1000</v>
      </c>
      <c r="E960">
        <v>41.133603933951598</v>
      </c>
      <c r="F960">
        <v>0.28705550670847702</v>
      </c>
      <c r="G960">
        <v>41.133603933951598</v>
      </c>
      <c r="H960">
        <v>999</v>
      </c>
      <c r="I960">
        <v>1099</v>
      </c>
      <c r="J960">
        <f t="shared" si="17"/>
        <v>-245.92190277452542</v>
      </c>
    </row>
    <row r="961" spans="2:10" x14ac:dyDescent="0.25">
      <c r="B961">
        <v>959</v>
      </c>
      <c r="C961">
        <v>959</v>
      </c>
      <c r="D961">
        <v>1005</v>
      </c>
      <c r="E961">
        <v>43.073974279249803</v>
      </c>
      <c r="F961">
        <v>0.28090603033001599</v>
      </c>
      <c r="G961">
        <v>41.950350157929698</v>
      </c>
      <c r="H961">
        <v>1000</v>
      </c>
      <c r="I961">
        <v>1100</v>
      </c>
      <c r="J961">
        <f t="shared" si="17"/>
        <v>-239.23658620241628</v>
      </c>
    </row>
    <row r="962" spans="2:10" x14ac:dyDescent="0.25">
      <c r="B962">
        <v>960</v>
      </c>
      <c r="C962">
        <v>960</v>
      </c>
      <c r="D962">
        <v>1005</v>
      </c>
      <c r="E962">
        <v>43.073974279249803</v>
      </c>
      <c r="F962">
        <v>0.28088982495473003</v>
      </c>
      <c r="G962">
        <v>42.231304804385601</v>
      </c>
      <c r="H962">
        <v>1001</v>
      </c>
      <c r="I962">
        <v>1101</v>
      </c>
      <c r="J962">
        <f t="shared" si="17"/>
        <v>-239.22029980025388</v>
      </c>
    </row>
    <row r="963" spans="2:10" x14ac:dyDescent="0.25">
      <c r="B963">
        <v>961</v>
      </c>
      <c r="C963">
        <v>961</v>
      </c>
      <c r="D963">
        <v>1005</v>
      </c>
      <c r="E963">
        <v>43.073974279249803</v>
      </c>
      <c r="F963">
        <v>0.280919518850335</v>
      </c>
      <c r="G963">
        <v>42.512135241549103</v>
      </c>
      <c r="H963">
        <v>1002</v>
      </c>
      <c r="I963">
        <v>1102</v>
      </c>
      <c r="J963">
        <f t="shared" ref="J963:J1026" si="18">E963-D963*F963</f>
        <v>-239.25014216533691</v>
      </c>
    </row>
    <row r="964" spans="2:10" x14ac:dyDescent="0.25">
      <c r="B964">
        <v>962</v>
      </c>
      <c r="C964">
        <v>962</v>
      </c>
      <c r="D964">
        <v>1005</v>
      </c>
      <c r="E964">
        <v>43.073974279249803</v>
      </c>
      <c r="F964">
        <v>0.28092537779169102</v>
      </c>
      <c r="G964">
        <v>42.7930489014581</v>
      </c>
      <c r="H964">
        <v>1003</v>
      </c>
      <c r="I964">
        <v>1103</v>
      </c>
      <c r="J964">
        <f t="shared" si="18"/>
        <v>-239.2560304013997</v>
      </c>
    </row>
    <row r="965" spans="2:10" x14ac:dyDescent="0.25">
      <c r="B965">
        <v>963</v>
      </c>
      <c r="C965">
        <v>963</v>
      </c>
      <c r="D965">
        <v>1005</v>
      </c>
      <c r="E965">
        <v>43.073974279249803</v>
      </c>
      <c r="F965">
        <v>0.28089422138095499</v>
      </c>
      <c r="G965">
        <v>43.073974279249803</v>
      </c>
      <c r="H965">
        <v>1004</v>
      </c>
      <c r="I965">
        <v>1104</v>
      </c>
      <c r="J965">
        <f t="shared" si="18"/>
        <v>-239.22471820860994</v>
      </c>
    </row>
    <row r="966" spans="2:10" x14ac:dyDescent="0.25">
      <c r="B966">
        <v>964</v>
      </c>
      <c r="C966">
        <v>964</v>
      </c>
      <c r="D966">
        <v>1006</v>
      </c>
      <c r="E966">
        <v>44.051801150243399</v>
      </c>
      <c r="F966">
        <v>0.23717666227009701</v>
      </c>
      <c r="G966">
        <v>44.051801150243399</v>
      </c>
      <c r="H966">
        <v>1005</v>
      </c>
      <c r="I966">
        <v>1105</v>
      </c>
      <c r="J966">
        <f t="shared" si="18"/>
        <v>-194.5479210934742</v>
      </c>
    </row>
    <row r="967" spans="2:10" x14ac:dyDescent="0.25">
      <c r="B967">
        <v>965</v>
      </c>
      <c r="C967">
        <v>965</v>
      </c>
      <c r="D967">
        <v>1007</v>
      </c>
      <c r="E967">
        <v>44.288971822864397</v>
      </c>
      <c r="F967">
        <v>0.26828819143737898</v>
      </c>
      <c r="G967">
        <v>44.288971822864397</v>
      </c>
      <c r="H967">
        <v>1006</v>
      </c>
      <c r="I967">
        <v>1106</v>
      </c>
      <c r="J967">
        <f t="shared" si="18"/>
        <v>-225.8772369545762</v>
      </c>
    </row>
    <row r="968" spans="2:10" x14ac:dyDescent="0.25">
      <c r="B968">
        <v>966</v>
      </c>
      <c r="C968">
        <v>966</v>
      </c>
      <c r="D968">
        <v>1009</v>
      </c>
      <c r="E968">
        <v>44.990520684666897</v>
      </c>
      <c r="F968">
        <v>0.26655766450857998</v>
      </c>
      <c r="G968">
        <v>44.723963020158301</v>
      </c>
      <c r="H968">
        <v>1007</v>
      </c>
      <c r="I968">
        <v>1107</v>
      </c>
      <c r="J968">
        <f t="shared" si="18"/>
        <v>-223.96616280449032</v>
      </c>
    </row>
    <row r="969" spans="2:10" x14ac:dyDescent="0.25">
      <c r="B969">
        <v>967</v>
      </c>
      <c r="C969">
        <v>967</v>
      </c>
      <c r="D969">
        <v>1009</v>
      </c>
      <c r="E969">
        <v>44.990520684666897</v>
      </c>
      <c r="F969">
        <v>0.266549421917121</v>
      </c>
      <c r="G969">
        <v>44.990520684666897</v>
      </c>
      <c r="H969">
        <v>1008</v>
      </c>
      <c r="I969">
        <v>1108</v>
      </c>
      <c r="J969">
        <f t="shared" si="18"/>
        <v>-223.95784602970818</v>
      </c>
    </row>
    <row r="970" spans="2:10" x14ac:dyDescent="0.25">
      <c r="B970">
        <v>968</v>
      </c>
      <c r="C970">
        <v>968</v>
      </c>
      <c r="D970">
        <v>1015</v>
      </c>
      <c r="E970">
        <v>47.020479794777003</v>
      </c>
      <c r="F970">
        <v>0.261773736195477</v>
      </c>
      <c r="G970">
        <v>45.711611113799599</v>
      </c>
      <c r="H970">
        <v>1009</v>
      </c>
      <c r="I970">
        <v>1109</v>
      </c>
      <c r="J970">
        <f t="shared" si="18"/>
        <v>-218.67986244363217</v>
      </c>
    </row>
    <row r="971" spans="2:10" x14ac:dyDescent="0.25">
      <c r="B971">
        <v>969</v>
      </c>
      <c r="C971">
        <v>969</v>
      </c>
      <c r="D971">
        <v>1015</v>
      </c>
      <c r="E971">
        <v>47.020479794777003</v>
      </c>
      <c r="F971">
        <v>0.24744143187971199</v>
      </c>
      <c r="G971">
        <v>46.030714067258103</v>
      </c>
      <c r="H971">
        <v>1010</v>
      </c>
      <c r="I971">
        <v>1110</v>
      </c>
      <c r="J971">
        <f t="shared" si="18"/>
        <v>-204.13257356313068</v>
      </c>
    </row>
    <row r="972" spans="2:10" x14ac:dyDescent="0.25">
      <c r="B972">
        <v>970</v>
      </c>
      <c r="C972">
        <v>970</v>
      </c>
      <c r="D972">
        <v>1015</v>
      </c>
      <c r="E972">
        <v>47.020479794777003</v>
      </c>
      <c r="F972">
        <v>0.240444633738815</v>
      </c>
      <c r="G972">
        <v>46.299145893560599</v>
      </c>
      <c r="H972">
        <v>1011</v>
      </c>
      <c r="I972">
        <v>1111</v>
      </c>
      <c r="J972">
        <f t="shared" si="18"/>
        <v>-197.03082345012021</v>
      </c>
    </row>
    <row r="973" spans="2:10" x14ac:dyDescent="0.25">
      <c r="B973">
        <v>971</v>
      </c>
      <c r="C973">
        <v>971</v>
      </c>
      <c r="D973">
        <v>1015</v>
      </c>
      <c r="E973">
        <v>47.020479794777003</v>
      </c>
      <c r="F973">
        <v>0.24045941202281601</v>
      </c>
      <c r="G973">
        <v>46.539560970731401</v>
      </c>
      <c r="H973">
        <v>1012</v>
      </c>
      <c r="I973">
        <v>1112</v>
      </c>
      <c r="J973">
        <f t="shared" si="18"/>
        <v>-197.04582340838124</v>
      </c>
    </row>
    <row r="974" spans="2:10" x14ac:dyDescent="0.25">
      <c r="B974">
        <v>972</v>
      </c>
      <c r="C974">
        <v>972</v>
      </c>
      <c r="D974">
        <v>1015</v>
      </c>
      <c r="E974">
        <v>47.020479794777003</v>
      </c>
      <c r="F974">
        <v>0.240439629713636</v>
      </c>
      <c r="G974">
        <v>46.780040165063397</v>
      </c>
      <c r="H974">
        <v>1013</v>
      </c>
      <c r="I974">
        <v>1113</v>
      </c>
      <c r="J974">
        <f t="shared" si="18"/>
        <v>-197.02574436456354</v>
      </c>
    </row>
    <row r="975" spans="2:10" x14ac:dyDescent="0.25">
      <c r="B975">
        <v>973</v>
      </c>
      <c r="C975">
        <v>973</v>
      </c>
      <c r="D975">
        <v>1015</v>
      </c>
      <c r="E975">
        <v>47.020479794777003</v>
      </c>
      <c r="F975">
        <v>0.240431260661013</v>
      </c>
      <c r="G975">
        <v>47.020479794777003</v>
      </c>
      <c r="H975">
        <v>1014</v>
      </c>
      <c r="I975">
        <v>1114</v>
      </c>
      <c r="J975">
        <f t="shared" si="18"/>
        <v>-197.0172497761512</v>
      </c>
    </row>
    <row r="976" spans="2:10" x14ac:dyDescent="0.25">
      <c r="B976">
        <v>974</v>
      </c>
      <c r="C976">
        <v>974</v>
      </c>
      <c r="D976">
        <v>1016</v>
      </c>
      <c r="E976">
        <v>50.1905110003799</v>
      </c>
      <c r="F976">
        <v>0.15941948968589101</v>
      </c>
      <c r="G976">
        <v>50.1905110003799</v>
      </c>
      <c r="H976">
        <v>1015</v>
      </c>
      <c r="I976">
        <v>1115</v>
      </c>
      <c r="J976">
        <f t="shared" si="18"/>
        <v>-111.77969052048536</v>
      </c>
    </row>
    <row r="977" spans="2:10" x14ac:dyDescent="0.25">
      <c r="B977">
        <v>975</v>
      </c>
      <c r="C977">
        <v>975</v>
      </c>
      <c r="D977">
        <v>1018</v>
      </c>
      <c r="E977">
        <v>57.248407240200599</v>
      </c>
      <c r="F977">
        <v>8.9930201204213703E-2</v>
      </c>
      <c r="G977">
        <v>57.158477038996402</v>
      </c>
      <c r="H977">
        <v>1016</v>
      </c>
      <c r="I977">
        <v>1116</v>
      </c>
      <c r="J977">
        <f t="shared" si="18"/>
        <v>-34.30053758568895</v>
      </c>
    </row>
    <row r="978" spans="2:10" x14ac:dyDescent="0.25">
      <c r="B978">
        <v>976</v>
      </c>
      <c r="C978">
        <v>976</v>
      </c>
      <c r="D978">
        <v>1018</v>
      </c>
      <c r="E978">
        <v>57.248407240200599</v>
      </c>
      <c r="F978">
        <v>8.71689296875513E-2</v>
      </c>
      <c r="G978">
        <v>57.248407240200599</v>
      </c>
      <c r="H978">
        <v>1017</v>
      </c>
      <c r="I978">
        <v>1117</v>
      </c>
      <c r="J978">
        <f t="shared" si="18"/>
        <v>-31.489563181726631</v>
      </c>
    </row>
    <row r="979" spans="2:10" x14ac:dyDescent="0.25">
      <c r="B979">
        <v>977</v>
      </c>
      <c r="C979">
        <v>977</v>
      </c>
      <c r="D979">
        <v>1019</v>
      </c>
      <c r="E979">
        <v>60.4682321450003</v>
      </c>
      <c r="F979">
        <v>4.7041669774359897E-2</v>
      </c>
      <c r="G979">
        <v>60.4682321450003</v>
      </c>
      <c r="H979">
        <v>1018</v>
      </c>
      <c r="I979">
        <v>1118</v>
      </c>
      <c r="J979">
        <f t="shared" si="18"/>
        <v>12.532770644927567</v>
      </c>
    </row>
    <row r="980" spans="2:10" x14ac:dyDescent="0.25">
      <c r="B980">
        <v>978</v>
      </c>
      <c r="C980">
        <v>978</v>
      </c>
      <c r="D980">
        <v>1020</v>
      </c>
      <c r="E980">
        <v>60.745023968533097</v>
      </c>
      <c r="F980">
        <v>4.2777379050836499E-2</v>
      </c>
      <c r="G980">
        <v>60.745023968533097</v>
      </c>
      <c r="H980">
        <v>1019</v>
      </c>
      <c r="I980">
        <v>1119</v>
      </c>
      <c r="J980">
        <f t="shared" si="18"/>
        <v>17.112097336679867</v>
      </c>
    </row>
    <row r="981" spans="2:10" x14ac:dyDescent="0.25">
      <c r="B981">
        <v>979</v>
      </c>
      <c r="C981">
        <v>979</v>
      </c>
      <c r="D981">
        <v>1021</v>
      </c>
      <c r="E981">
        <v>61.466175002620503</v>
      </c>
      <c r="F981">
        <v>2.99885388975283E-2</v>
      </c>
      <c r="G981">
        <v>61.466175002620503</v>
      </c>
      <c r="H981">
        <v>1020</v>
      </c>
      <c r="I981">
        <v>1120</v>
      </c>
      <c r="J981">
        <f t="shared" si="18"/>
        <v>30.847876788244108</v>
      </c>
    </row>
    <row r="982" spans="2:10" x14ac:dyDescent="0.25">
      <c r="B982">
        <v>980</v>
      </c>
      <c r="C982">
        <v>980</v>
      </c>
      <c r="D982">
        <v>1121</v>
      </c>
      <c r="E982">
        <v>60.799202160904997</v>
      </c>
      <c r="F982">
        <v>-4.4532516518608199E-2</v>
      </c>
      <c r="G982">
        <v>65.207921296247207</v>
      </c>
      <c r="H982">
        <v>1021</v>
      </c>
      <c r="I982">
        <v>1121</v>
      </c>
      <c r="J982">
        <f t="shared" si="18"/>
        <v>110.72015317826478</v>
      </c>
    </row>
    <row r="983" spans="2:10" x14ac:dyDescent="0.25">
      <c r="B983">
        <v>981</v>
      </c>
      <c r="C983">
        <v>981</v>
      </c>
      <c r="D983">
        <v>1121</v>
      </c>
      <c r="E983">
        <v>60.799202160904997</v>
      </c>
      <c r="F983">
        <v>-4.8014959139955203E-2</v>
      </c>
      <c r="G983">
        <v>65.504668156620596</v>
      </c>
      <c r="H983">
        <v>1022</v>
      </c>
      <c r="I983">
        <v>1122</v>
      </c>
      <c r="J983">
        <f t="shared" si="18"/>
        <v>114.62397135679478</v>
      </c>
    </row>
    <row r="984" spans="2:10" x14ac:dyDescent="0.25">
      <c r="B984">
        <v>982</v>
      </c>
      <c r="C984">
        <v>982</v>
      </c>
      <c r="D984">
        <v>1074</v>
      </c>
      <c r="E984">
        <v>63.056023974158201</v>
      </c>
      <c r="F984">
        <v>-5.6331120315785001E-2</v>
      </c>
      <c r="G984">
        <v>65.872579989947496</v>
      </c>
      <c r="H984">
        <v>1023</v>
      </c>
      <c r="I984">
        <v>1123</v>
      </c>
      <c r="J984">
        <f t="shared" si="18"/>
        <v>123.5556471933113</v>
      </c>
    </row>
    <row r="985" spans="2:10" x14ac:dyDescent="0.25">
      <c r="B985">
        <v>983</v>
      </c>
      <c r="C985">
        <v>983</v>
      </c>
      <c r="D985">
        <v>1030</v>
      </c>
      <c r="E985">
        <v>65.535533151822605</v>
      </c>
      <c r="F985">
        <v>-5.63656002506474E-2</v>
      </c>
      <c r="G985">
        <v>65.817361153075794</v>
      </c>
      <c r="H985">
        <v>1024</v>
      </c>
      <c r="I985">
        <v>1124</v>
      </c>
      <c r="J985">
        <f t="shared" si="18"/>
        <v>123.59210140998943</v>
      </c>
    </row>
    <row r="986" spans="2:10" x14ac:dyDescent="0.25">
      <c r="B986">
        <v>984</v>
      </c>
      <c r="C986">
        <v>984</v>
      </c>
      <c r="D986">
        <v>1030</v>
      </c>
      <c r="E986">
        <v>65.535533151822605</v>
      </c>
      <c r="F986">
        <v>-5.6374022331488402E-2</v>
      </c>
      <c r="G986">
        <v>65.761029241148606</v>
      </c>
      <c r="H986">
        <v>1025</v>
      </c>
      <c r="I986">
        <v>1125</v>
      </c>
      <c r="J986">
        <f t="shared" si="18"/>
        <v>123.60077615325565</v>
      </c>
    </row>
    <row r="987" spans="2:10" x14ac:dyDescent="0.25">
      <c r="B987">
        <v>985</v>
      </c>
      <c r="C987">
        <v>985</v>
      </c>
      <c r="D987">
        <v>1030</v>
      </c>
      <c r="E987">
        <v>65.535533151822605</v>
      </c>
      <c r="F987">
        <v>-5.6368353587846899E-2</v>
      </c>
      <c r="G987">
        <v>65.704638212586104</v>
      </c>
      <c r="H987">
        <v>1026</v>
      </c>
      <c r="I987">
        <v>1126</v>
      </c>
      <c r="J987">
        <f t="shared" si="18"/>
        <v>123.59493734730492</v>
      </c>
    </row>
    <row r="988" spans="2:10" x14ac:dyDescent="0.25">
      <c r="B988">
        <v>986</v>
      </c>
      <c r="C988">
        <v>986</v>
      </c>
      <c r="D988">
        <v>1030</v>
      </c>
      <c r="E988">
        <v>65.535533151822605</v>
      </c>
      <c r="F988">
        <v>-5.6364256392670301E-2</v>
      </c>
      <c r="G988">
        <v>65.648261664607901</v>
      </c>
      <c r="H988">
        <v>1027</v>
      </c>
      <c r="I988">
        <v>1127</v>
      </c>
      <c r="J988">
        <f t="shared" si="18"/>
        <v>123.59071723627301</v>
      </c>
    </row>
    <row r="989" spans="2:10" x14ac:dyDescent="0.25">
      <c r="B989">
        <v>987</v>
      </c>
      <c r="C989">
        <v>987</v>
      </c>
      <c r="D989">
        <v>1030</v>
      </c>
      <c r="E989">
        <v>65.535533151822605</v>
      </c>
      <c r="F989">
        <v>-5.6365070380261402E-2</v>
      </c>
      <c r="G989">
        <v>65.5918982222029</v>
      </c>
      <c r="H989">
        <v>1028</v>
      </c>
      <c r="I989">
        <v>1128</v>
      </c>
      <c r="J989">
        <f t="shared" si="18"/>
        <v>123.59155564349186</v>
      </c>
    </row>
    <row r="990" spans="2:10" x14ac:dyDescent="0.25">
      <c r="B990">
        <v>988</v>
      </c>
      <c r="C990">
        <v>988</v>
      </c>
      <c r="D990">
        <v>1030</v>
      </c>
      <c r="E990">
        <v>65.535533151822605</v>
      </c>
      <c r="F990">
        <v>-5.6374362716653699E-2</v>
      </c>
      <c r="G990">
        <v>65.535533151822605</v>
      </c>
      <c r="H990">
        <v>1029</v>
      </c>
      <c r="I990">
        <v>1129</v>
      </c>
      <c r="J990">
        <f t="shared" si="18"/>
        <v>123.60112674997592</v>
      </c>
    </row>
    <row r="991" spans="2:10" x14ac:dyDescent="0.25">
      <c r="B991">
        <v>989</v>
      </c>
      <c r="C991">
        <v>989</v>
      </c>
      <c r="D991">
        <v>1031</v>
      </c>
      <c r="E991">
        <v>66.444838760360994</v>
      </c>
      <c r="F991">
        <v>-7.8829385257326995E-2</v>
      </c>
      <c r="G991">
        <v>66.444838760360994</v>
      </c>
      <c r="H991">
        <v>1030</v>
      </c>
      <c r="I991">
        <v>1130</v>
      </c>
      <c r="J991">
        <f t="shared" si="18"/>
        <v>147.71793496066513</v>
      </c>
    </row>
    <row r="992" spans="2:10" x14ac:dyDescent="0.25">
      <c r="B992">
        <v>990</v>
      </c>
      <c r="C992">
        <v>990</v>
      </c>
      <c r="D992">
        <v>1032</v>
      </c>
      <c r="E992">
        <v>66.915335248733797</v>
      </c>
      <c r="F992">
        <v>-9.1899035858575104E-2</v>
      </c>
      <c r="G992">
        <v>66.915335248733797</v>
      </c>
      <c r="H992">
        <v>1031</v>
      </c>
      <c r="I992">
        <v>1131</v>
      </c>
      <c r="J992">
        <f t="shared" si="18"/>
        <v>161.7551402547833</v>
      </c>
    </row>
    <row r="993" spans="2:10" x14ac:dyDescent="0.25">
      <c r="B993">
        <v>991</v>
      </c>
      <c r="C993">
        <v>991</v>
      </c>
      <c r="D993">
        <v>1033</v>
      </c>
      <c r="E993">
        <v>67.096574032264797</v>
      </c>
      <c r="F993">
        <v>-9.8562898883888195E-2</v>
      </c>
      <c r="G993">
        <v>67.096574032264797</v>
      </c>
      <c r="H993">
        <v>1032</v>
      </c>
      <c r="I993">
        <v>1132</v>
      </c>
      <c r="J993">
        <f t="shared" si="18"/>
        <v>168.91204857932132</v>
      </c>
    </row>
    <row r="994" spans="2:10" x14ac:dyDescent="0.25">
      <c r="B994">
        <v>992</v>
      </c>
      <c r="C994">
        <v>992</v>
      </c>
      <c r="D994">
        <v>1071</v>
      </c>
      <c r="E994">
        <v>63.401226470985797</v>
      </c>
      <c r="F994">
        <v>-0.115076021094559</v>
      </c>
      <c r="G994">
        <v>67.659039251484501</v>
      </c>
      <c r="H994">
        <v>1033</v>
      </c>
      <c r="I994">
        <v>1133</v>
      </c>
      <c r="J994">
        <f t="shared" si="18"/>
        <v>186.64764506325849</v>
      </c>
    </row>
    <row r="995" spans="2:10" x14ac:dyDescent="0.25">
      <c r="B995">
        <v>993</v>
      </c>
      <c r="C995">
        <v>993</v>
      </c>
      <c r="D995">
        <v>1071</v>
      </c>
      <c r="E995">
        <v>63.401226470985797</v>
      </c>
      <c r="F995">
        <v>-0.11506603197481401</v>
      </c>
      <c r="G995">
        <v>67.543603622079104</v>
      </c>
      <c r="H995">
        <v>1034</v>
      </c>
      <c r="I995">
        <v>1134</v>
      </c>
      <c r="J995">
        <f t="shared" si="18"/>
        <v>186.63694671601161</v>
      </c>
    </row>
    <row r="996" spans="2:10" x14ac:dyDescent="0.25">
      <c r="B996">
        <v>994</v>
      </c>
      <c r="C996">
        <v>994</v>
      </c>
      <c r="D996">
        <v>1071</v>
      </c>
      <c r="E996">
        <v>63.401226470985797</v>
      </c>
      <c r="F996">
        <v>-0.11508301667283199</v>
      </c>
      <c r="G996">
        <v>67.429132054534904</v>
      </c>
      <c r="H996">
        <v>1035</v>
      </c>
      <c r="I996">
        <v>1135</v>
      </c>
      <c r="J996">
        <f t="shared" si="18"/>
        <v>186.65513732758887</v>
      </c>
    </row>
    <row r="997" spans="2:10" x14ac:dyDescent="0.25">
      <c r="B997">
        <v>995</v>
      </c>
      <c r="C997">
        <v>995</v>
      </c>
      <c r="D997">
        <v>1071</v>
      </c>
      <c r="E997">
        <v>63.401226470985797</v>
      </c>
      <c r="F997">
        <v>-0.115084943267647</v>
      </c>
      <c r="G997">
        <v>67.314114542085804</v>
      </c>
      <c r="H997">
        <v>1036</v>
      </c>
      <c r="I997">
        <v>1136</v>
      </c>
      <c r="J997">
        <f t="shared" si="18"/>
        <v>186.65720071063572</v>
      </c>
    </row>
    <row r="998" spans="2:10" x14ac:dyDescent="0.25">
      <c r="B998">
        <v>996</v>
      </c>
      <c r="C998">
        <v>996</v>
      </c>
      <c r="D998">
        <v>1071</v>
      </c>
      <c r="E998">
        <v>63.401226470985797</v>
      </c>
      <c r="F998">
        <v>-0.11508809506770799</v>
      </c>
      <c r="G998">
        <v>67.199133608220194</v>
      </c>
      <c r="H998">
        <v>1037</v>
      </c>
      <c r="I998">
        <v>1137</v>
      </c>
      <c r="J998">
        <f t="shared" si="18"/>
        <v>186.66057628850106</v>
      </c>
    </row>
    <row r="999" spans="2:10" x14ac:dyDescent="0.25">
      <c r="B999">
        <v>997</v>
      </c>
      <c r="C999">
        <v>997</v>
      </c>
      <c r="D999">
        <v>1071</v>
      </c>
      <c r="E999">
        <v>63.401226470985797</v>
      </c>
      <c r="F999">
        <v>-0.115077893844096</v>
      </c>
      <c r="G999">
        <v>67.083719073996903</v>
      </c>
      <c r="H999">
        <v>1038</v>
      </c>
      <c r="I999">
        <v>1138</v>
      </c>
      <c r="J999">
        <f t="shared" si="18"/>
        <v>186.64965077801261</v>
      </c>
    </row>
    <row r="1000" spans="2:10" x14ac:dyDescent="0.25">
      <c r="B1000">
        <v>998</v>
      </c>
      <c r="C1000">
        <v>998</v>
      </c>
      <c r="D1000">
        <v>1071</v>
      </c>
      <c r="E1000">
        <v>63.401226470985797</v>
      </c>
      <c r="F1000">
        <v>-0.11507047656889199</v>
      </c>
      <c r="G1000">
        <v>66.968411244621393</v>
      </c>
      <c r="H1000">
        <v>1039</v>
      </c>
      <c r="I1000">
        <v>1139</v>
      </c>
      <c r="J1000">
        <f t="shared" si="18"/>
        <v>186.64170687626913</v>
      </c>
    </row>
    <row r="1001" spans="2:10" x14ac:dyDescent="0.25">
      <c r="B1001">
        <v>999</v>
      </c>
      <c r="C1001">
        <v>999</v>
      </c>
      <c r="D1001">
        <v>1071</v>
      </c>
      <c r="E1001">
        <v>63.401226470985797</v>
      </c>
      <c r="F1001">
        <v>-0.115079286771869</v>
      </c>
      <c r="G1001">
        <v>66.853605074141896</v>
      </c>
      <c r="H1001">
        <v>1040</v>
      </c>
      <c r="I1001">
        <v>1140</v>
      </c>
      <c r="J1001">
        <f t="shared" si="18"/>
        <v>186.65114260365749</v>
      </c>
    </row>
    <row r="1002" spans="2:10" x14ac:dyDescent="0.25">
      <c r="B1002">
        <v>1000</v>
      </c>
      <c r="C1002">
        <v>1000</v>
      </c>
      <c r="D1002">
        <v>1071</v>
      </c>
      <c r="E1002">
        <v>63.401226470985797</v>
      </c>
      <c r="F1002">
        <v>-0.11506613232649</v>
      </c>
      <c r="G1002">
        <v>66.738144308453997</v>
      </c>
      <c r="H1002">
        <v>1041</v>
      </c>
      <c r="I1002">
        <v>1141</v>
      </c>
      <c r="J1002">
        <f t="shared" si="18"/>
        <v>186.63705419265659</v>
      </c>
    </row>
    <row r="1003" spans="2:10" x14ac:dyDescent="0.25">
      <c r="B1003">
        <v>1001</v>
      </c>
      <c r="C1003">
        <v>1001</v>
      </c>
      <c r="D1003">
        <v>1071</v>
      </c>
      <c r="E1003">
        <v>63.401226470985797</v>
      </c>
      <c r="F1003">
        <v>-0.11506799066321</v>
      </c>
      <c r="G1003">
        <v>66.623130209555697</v>
      </c>
      <c r="H1003">
        <v>1042</v>
      </c>
      <c r="I1003">
        <v>1142</v>
      </c>
      <c r="J1003">
        <f t="shared" si="18"/>
        <v>186.63904447128371</v>
      </c>
    </row>
    <row r="1004" spans="2:10" x14ac:dyDescent="0.25">
      <c r="B1004">
        <v>1002</v>
      </c>
      <c r="C1004">
        <v>1002</v>
      </c>
      <c r="D1004">
        <v>1071</v>
      </c>
      <c r="E1004">
        <v>63.401226470985797</v>
      </c>
      <c r="F1004">
        <v>-0.11508106978606999</v>
      </c>
      <c r="G1004">
        <v>66.508415355209706</v>
      </c>
      <c r="H1004">
        <v>1043</v>
      </c>
      <c r="I1004">
        <v>1143</v>
      </c>
      <c r="J1004">
        <f t="shared" si="18"/>
        <v>186.65305221186676</v>
      </c>
    </row>
    <row r="1005" spans="2:10" x14ac:dyDescent="0.25">
      <c r="B1005">
        <v>1003</v>
      </c>
      <c r="C1005">
        <v>1003</v>
      </c>
      <c r="D1005">
        <v>1071</v>
      </c>
      <c r="E1005">
        <v>63.401226470985797</v>
      </c>
      <c r="F1005">
        <v>-0.11506805345773501</v>
      </c>
      <c r="G1005">
        <v>66.392995860886899</v>
      </c>
      <c r="H1005">
        <v>1044</v>
      </c>
      <c r="I1005">
        <v>1144</v>
      </c>
      <c r="J1005">
        <f t="shared" si="18"/>
        <v>186.63911172421999</v>
      </c>
    </row>
    <row r="1006" spans="2:10" x14ac:dyDescent="0.25">
      <c r="B1006">
        <v>1004</v>
      </c>
      <c r="C1006">
        <v>1004</v>
      </c>
      <c r="D1006">
        <v>1071</v>
      </c>
      <c r="E1006">
        <v>63.401226470985797</v>
      </c>
      <c r="F1006">
        <v>-0.115073910027423</v>
      </c>
      <c r="G1006">
        <v>66.278074221671403</v>
      </c>
      <c r="H1006">
        <v>1045</v>
      </c>
      <c r="I1006">
        <v>1145</v>
      </c>
      <c r="J1006">
        <f t="shared" si="18"/>
        <v>186.64538411035582</v>
      </c>
    </row>
    <row r="1007" spans="2:10" x14ac:dyDescent="0.25">
      <c r="B1007">
        <v>1005</v>
      </c>
      <c r="C1007">
        <v>1005</v>
      </c>
      <c r="D1007">
        <v>1071</v>
      </c>
      <c r="E1007">
        <v>63.401226470985797</v>
      </c>
      <c r="F1007">
        <v>-0.11507090399728299</v>
      </c>
      <c r="G1007">
        <v>66.162928166920594</v>
      </c>
      <c r="H1007">
        <v>1046</v>
      </c>
      <c r="I1007">
        <v>1146</v>
      </c>
      <c r="J1007">
        <f t="shared" si="18"/>
        <v>186.64216465207588</v>
      </c>
    </row>
    <row r="1008" spans="2:10" x14ac:dyDescent="0.25">
      <c r="B1008">
        <v>1006</v>
      </c>
      <c r="C1008">
        <v>1006</v>
      </c>
      <c r="D1008">
        <v>1071</v>
      </c>
      <c r="E1008">
        <v>63.401226470985797</v>
      </c>
      <c r="F1008">
        <v>-0.11506742372860999</v>
      </c>
      <c r="G1008">
        <v>66.047777216743896</v>
      </c>
      <c r="H1008">
        <v>1047</v>
      </c>
      <c r="I1008">
        <v>1147</v>
      </c>
      <c r="J1008">
        <f t="shared" si="18"/>
        <v>186.6384372843271</v>
      </c>
    </row>
    <row r="1009" spans="2:10" x14ac:dyDescent="0.25">
      <c r="B1009">
        <v>1007</v>
      </c>
      <c r="C1009">
        <v>1007</v>
      </c>
      <c r="D1009">
        <v>1071</v>
      </c>
      <c r="E1009">
        <v>63.401226470985797</v>
      </c>
      <c r="F1009">
        <v>-0.115077050702363</v>
      </c>
      <c r="G1009">
        <v>65.9329215864378</v>
      </c>
      <c r="H1009">
        <v>1048</v>
      </c>
      <c r="I1009">
        <v>1148</v>
      </c>
      <c r="J1009">
        <f t="shared" si="18"/>
        <v>186.64874777321657</v>
      </c>
    </row>
    <row r="1010" spans="2:10" x14ac:dyDescent="0.25">
      <c r="B1010">
        <v>1008</v>
      </c>
      <c r="C1010">
        <v>1008</v>
      </c>
      <c r="D1010">
        <v>1071</v>
      </c>
      <c r="E1010">
        <v>63.401226470985797</v>
      </c>
      <c r="F1010">
        <v>-0.11507867411908</v>
      </c>
      <c r="G1010">
        <v>65.817878627486493</v>
      </c>
      <c r="H1010">
        <v>1049</v>
      </c>
      <c r="I1010">
        <v>1149</v>
      </c>
      <c r="J1010">
        <f t="shared" si="18"/>
        <v>186.65048645252048</v>
      </c>
    </row>
    <row r="1011" spans="2:10" x14ac:dyDescent="0.25">
      <c r="B1011">
        <v>1009</v>
      </c>
      <c r="C1011">
        <v>1009</v>
      </c>
      <c r="D1011">
        <v>1071</v>
      </c>
      <c r="E1011">
        <v>63.401226470985797</v>
      </c>
      <c r="F1011">
        <v>-0.115074886119093</v>
      </c>
      <c r="G1011">
        <v>65.7027241933677</v>
      </c>
      <c r="H1011">
        <v>1050</v>
      </c>
      <c r="I1011">
        <v>1150</v>
      </c>
      <c r="J1011">
        <f t="shared" si="18"/>
        <v>186.64642950453441</v>
      </c>
    </row>
    <row r="1012" spans="2:10" x14ac:dyDescent="0.25">
      <c r="B1012">
        <v>1010</v>
      </c>
      <c r="C1012">
        <v>1010</v>
      </c>
      <c r="D1012">
        <v>1071</v>
      </c>
      <c r="E1012">
        <v>63.401226470985797</v>
      </c>
      <c r="F1012">
        <v>-0.11507856306745499</v>
      </c>
      <c r="G1012">
        <v>65.587719169267402</v>
      </c>
      <c r="H1012">
        <v>1051</v>
      </c>
      <c r="I1012">
        <v>1151</v>
      </c>
      <c r="J1012">
        <f t="shared" si="18"/>
        <v>186.65036751623009</v>
      </c>
    </row>
    <row r="1013" spans="2:10" x14ac:dyDescent="0.25">
      <c r="B1013">
        <v>1011</v>
      </c>
      <c r="C1013">
        <v>1011</v>
      </c>
      <c r="D1013">
        <v>1071</v>
      </c>
      <c r="E1013">
        <v>63.401226470985797</v>
      </c>
      <c r="F1013">
        <v>-0.11506529735858</v>
      </c>
      <c r="G1013">
        <v>65.472401823440293</v>
      </c>
      <c r="H1013">
        <v>1052</v>
      </c>
      <c r="I1013">
        <v>1152</v>
      </c>
      <c r="J1013">
        <f t="shared" si="18"/>
        <v>186.63615994202496</v>
      </c>
    </row>
    <row r="1014" spans="2:10" x14ac:dyDescent="0.25">
      <c r="B1014">
        <v>1012</v>
      </c>
      <c r="C1014">
        <v>1012</v>
      </c>
      <c r="D1014">
        <v>1071</v>
      </c>
      <c r="E1014">
        <v>63.401226470985797</v>
      </c>
      <c r="F1014">
        <v>-0.115090182980897</v>
      </c>
      <c r="G1014">
        <v>65.357759581661099</v>
      </c>
      <c r="H1014">
        <v>1053</v>
      </c>
      <c r="I1014">
        <v>1153</v>
      </c>
      <c r="J1014">
        <f t="shared" si="18"/>
        <v>186.66281244352649</v>
      </c>
    </row>
    <row r="1015" spans="2:10" x14ac:dyDescent="0.25">
      <c r="B1015">
        <v>1013</v>
      </c>
      <c r="C1015">
        <v>1013</v>
      </c>
      <c r="D1015">
        <v>1071</v>
      </c>
      <c r="E1015">
        <v>63.401226470985797</v>
      </c>
      <c r="F1015">
        <v>-0.11507522828139501</v>
      </c>
      <c r="G1015">
        <v>65.242430123488106</v>
      </c>
      <c r="H1015">
        <v>1054</v>
      </c>
      <c r="I1015">
        <v>1154</v>
      </c>
      <c r="J1015">
        <f t="shared" si="18"/>
        <v>186.64679596035984</v>
      </c>
    </row>
    <row r="1016" spans="2:10" x14ac:dyDescent="0.25">
      <c r="B1016">
        <v>1014</v>
      </c>
      <c r="C1016">
        <v>1014</v>
      </c>
      <c r="D1016">
        <v>1071</v>
      </c>
      <c r="E1016">
        <v>63.401226470985797</v>
      </c>
      <c r="F1016">
        <v>-0.115089821372674</v>
      </c>
      <c r="G1016">
        <v>65.127573791575898</v>
      </c>
      <c r="H1016">
        <v>1055</v>
      </c>
      <c r="I1016">
        <v>1155</v>
      </c>
      <c r="J1016">
        <f t="shared" si="18"/>
        <v>186.66242516111964</v>
      </c>
    </row>
    <row r="1017" spans="2:10" x14ac:dyDescent="0.25">
      <c r="B1017">
        <v>1015</v>
      </c>
      <c r="C1017">
        <v>1015</v>
      </c>
      <c r="D1017">
        <v>1071</v>
      </c>
      <c r="E1017">
        <v>63.401226470985797</v>
      </c>
      <c r="F1017">
        <v>-0.11507399170414501</v>
      </c>
      <c r="G1017">
        <v>65.012262354843799</v>
      </c>
      <c r="H1017">
        <v>1056</v>
      </c>
      <c r="I1017">
        <v>1156</v>
      </c>
      <c r="J1017">
        <f t="shared" si="18"/>
        <v>186.6454715861251</v>
      </c>
    </row>
    <row r="1018" spans="2:10" x14ac:dyDescent="0.25">
      <c r="B1018">
        <v>1016</v>
      </c>
      <c r="C1018">
        <v>1016</v>
      </c>
      <c r="D1018">
        <v>1074</v>
      </c>
      <c r="E1018">
        <v>63.056023974158201</v>
      </c>
      <c r="F1018">
        <v>-9.6170999863024395E-2</v>
      </c>
      <c r="G1018">
        <v>64.594759971966596</v>
      </c>
      <c r="H1018">
        <v>1057</v>
      </c>
      <c r="I1018">
        <v>1157</v>
      </c>
      <c r="J1018">
        <f t="shared" si="18"/>
        <v>166.34367782704641</v>
      </c>
    </row>
    <row r="1019" spans="2:10" x14ac:dyDescent="0.25">
      <c r="B1019">
        <v>1017</v>
      </c>
      <c r="C1019">
        <v>1017</v>
      </c>
      <c r="D1019">
        <v>1074</v>
      </c>
      <c r="E1019">
        <v>63.056023974158201</v>
      </c>
      <c r="F1019">
        <v>-9.6164394519021201E-2</v>
      </c>
      <c r="G1019">
        <v>64.498489891943507</v>
      </c>
      <c r="H1019">
        <v>1058</v>
      </c>
      <c r="I1019">
        <v>1158</v>
      </c>
      <c r="J1019">
        <f t="shared" si="18"/>
        <v>166.33658368758697</v>
      </c>
    </row>
    <row r="1020" spans="2:10" x14ac:dyDescent="0.25">
      <c r="B1020">
        <v>1018</v>
      </c>
      <c r="C1020">
        <v>1018</v>
      </c>
      <c r="D1020">
        <v>1074</v>
      </c>
      <c r="E1020">
        <v>63.056023974158201</v>
      </c>
      <c r="F1020">
        <v>-9.6167674458387406E-2</v>
      </c>
      <c r="G1020">
        <v>64.402371416575704</v>
      </c>
      <c r="H1020">
        <v>1059</v>
      </c>
      <c r="I1020">
        <v>1159</v>
      </c>
      <c r="J1020">
        <f t="shared" si="18"/>
        <v>166.34010634246627</v>
      </c>
    </row>
    <row r="1021" spans="2:10" x14ac:dyDescent="0.25">
      <c r="B1021">
        <v>1019</v>
      </c>
      <c r="C1021">
        <v>1019</v>
      </c>
      <c r="D1021">
        <v>1074</v>
      </c>
      <c r="E1021">
        <v>63.056023974158201</v>
      </c>
      <c r="F1021">
        <v>-9.6166300196046495E-2</v>
      </c>
      <c r="G1021">
        <v>64.306185876706806</v>
      </c>
      <c r="H1021">
        <v>1060</v>
      </c>
      <c r="I1021">
        <v>1160</v>
      </c>
      <c r="J1021">
        <f t="shared" si="18"/>
        <v>166.33863038471213</v>
      </c>
    </row>
    <row r="1022" spans="2:10" x14ac:dyDescent="0.25">
      <c r="B1022">
        <v>1020</v>
      </c>
      <c r="C1022">
        <v>1020</v>
      </c>
      <c r="D1022">
        <v>1074</v>
      </c>
      <c r="E1022">
        <v>63.056023974158201</v>
      </c>
      <c r="F1022">
        <v>-9.6153566048779907E-2</v>
      </c>
      <c r="G1022">
        <v>64.209866766743602</v>
      </c>
      <c r="H1022">
        <v>1061</v>
      </c>
      <c r="I1022">
        <v>1161</v>
      </c>
      <c r="J1022">
        <f t="shared" si="18"/>
        <v>166.32495391054783</v>
      </c>
    </row>
    <row r="1023" spans="2:10" x14ac:dyDescent="0.25">
      <c r="B1023">
        <v>1021</v>
      </c>
      <c r="C1023">
        <v>1021</v>
      </c>
      <c r="D1023">
        <v>1074</v>
      </c>
      <c r="E1023">
        <v>63.056023974158201</v>
      </c>
      <c r="F1023">
        <v>-9.6153175418000003E-2</v>
      </c>
      <c r="G1023">
        <v>64.113708903756205</v>
      </c>
      <c r="H1023">
        <v>1062</v>
      </c>
      <c r="I1023">
        <v>1162</v>
      </c>
      <c r="J1023">
        <f t="shared" si="18"/>
        <v>166.32453437309022</v>
      </c>
    </row>
    <row r="1024" spans="2:10" x14ac:dyDescent="0.25">
      <c r="B1024">
        <v>1022</v>
      </c>
      <c r="C1024">
        <v>1022</v>
      </c>
      <c r="D1024">
        <v>1150</v>
      </c>
      <c r="E1024">
        <v>55.748447033100497</v>
      </c>
      <c r="F1024">
        <v>-9.6139674249801604E-2</v>
      </c>
      <c r="G1024">
        <v>64.016459018583404</v>
      </c>
      <c r="H1024">
        <v>1063</v>
      </c>
      <c r="I1024">
        <v>1163</v>
      </c>
      <c r="J1024">
        <f t="shared" si="18"/>
        <v>166.30907242037233</v>
      </c>
    </row>
    <row r="1025" spans="2:10" x14ac:dyDescent="0.25">
      <c r="B1025">
        <v>1023</v>
      </c>
      <c r="C1025">
        <v>1023</v>
      </c>
      <c r="D1025">
        <v>1150</v>
      </c>
      <c r="E1025">
        <v>55.748447033100497</v>
      </c>
      <c r="F1025">
        <v>-9.61337552998036E-2</v>
      </c>
      <c r="G1025">
        <v>63.919816233583802</v>
      </c>
      <c r="H1025">
        <v>1064</v>
      </c>
      <c r="I1025">
        <v>1164</v>
      </c>
      <c r="J1025">
        <f t="shared" si="18"/>
        <v>166.30226562787465</v>
      </c>
    </row>
    <row r="1026" spans="2:10" x14ac:dyDescent="0.25">
      <c r="B1026">
        <v>1024</v>
      </c>
      <c r="C1026">
        <v>1024</v>
      </c>
      <c r="D1026">
        <v>1150</v>
      </c>
      <c r="E1026">
        <v>55.748447033100497</v>
      </c>
      <c r="F1026">
        <v>-9.6137095007654105E-2</v>
      </c>
      <c r="G1026">
        <v>63.823963013743402</v>
      </c>
      <c r="H1026">
        <v>1065</v>
      </c>
      <c r="I1026">
        <v>1165</v>
      </c>
      <c r="J1026">
        <f t="shared" si="18"/>
        <v>166.30610629190272</v>
      </c>
    </row>
    <row r="1027" spans="2:10" x14ac:dyDescent="0.25">
      <c r="B1027">
        <v>1025</v>
      </c>
      <c r="C1027">
        <v>1025</v>
      </c>
      <c r="D1027">
        <v>1150</v>
      </c>
      <c r="E1027">
        <v>55.748447033100497</v>
      </c>
      <c r="F1027">
        <v>-9.6139232823537701E-2</v>
      </c>
      <c r="G1027">
        <v>63.728003357454099</v>
      </c>
      <c r="H1027">
        <v>1066</v>
      </c>
      <c r="I1027">
        <v>1166</v>
      </c>
      <c r="J1027">
        <f t="shared" ref="J1027:J1090" si="19">E1027-D1027*F1027</f>
        <v>166.30856478016887</v>
      </c>
    </row>
    <row r="1028" spans="2:10" x14ac:dyDescent="0.25">
      <c r="B1028">
        <v>1026</v>
      </c>
      <c r="C1028">
        <v>1026</v>
      </c>
      <c r="D1028">
        <v>1150</v>
      </c>
      <c r="E1028">
        <v>55.748447033100497</v>
      </c>
      <c r="F1028">
        <v>-9.6150874999266001E-2</v>
      </c>
      <c r="G1028">
        <v>63.6328187830403</v>
      </c>
      <c r="H1028">
        <v>1067</v>
      </c>
      <c r="I1028">
        <v>1167</v>
      </c>
      <c r="J1028">
        <f t="shared" si="19"/>
        <v>166.3219532822564</v>
      </c>
    </row>
    <row r="1029" spans="2:10" x14ac:dyDescent="0.25">
      <c r="B1029">
        <v>1027</v>
      </c>
      <c r="C1029">
        <v>1027</v>
      </c>
      <c r="D1029">
        <v>1150</v>
      </c>
      <c r="E1029">
        <v>55.748447033100497</v>
      </c>
      <c r="F1029">
        <v>-9.6131714508049901E-2</v>
      </c>
      <c r="G1029">
        <v>63.5351159082525</v>
      </c>
      <c r="H1029">
        <v>1068</v>
      </c>
      <c r="I1029">
        <v>1168</v>
      </c>
      <c r="J1029">
        <f t="shared" si="19"/>
        <v>166.29991871735788</v>
      </c>
    </row>
    <row r="1030" spans="2:10" x14ac:dyDescent="0.25">
      <c r="B1030">
        <v>1028</v>
      </c>
      <c r="C1030">
        <v>1028</v>
      </c>
      <c r="D1030">
        <v>1150</v>
      </c>
      <c r="E1030">
        <v>55.748447033100497</v>
      </c>
      <c r="F1030">
        <v>-9.6126380430818503E-2</v>
      </c>
      <c r="G1030">
        <v>63.438557467566</v>
      </c>
      <c r="H1030">
        <v>1069</v>
      </c>
      <c r="I1030">
        <v>1169</v>
      </c>
      <c r="J1030">
        <f t="shared" si="19"/>
        <v>166.29378452854178</v>
      </c>
    </row>
    <row r="1031" spans="2:10" x14ac:dyDescent="0.25">
      <c r="B1031">
        <v>1029</v>
      </c>
      <c r="C1031">
        <v>1029</v>
      </c>
      <c r="D1031">
        <v>1150</v>
      </c>
      <c r="E1031">
        <v>55.748447033100497</v>
      </c>
      <c r="F1031">
        <v>-9.6136499953236407E-2</v>
      </c>
      <c r="G1031">
        <v>63.3432305294061</v>
      </c>
      <c r="H1031">
        <v>1070</v>
      </c>
      <c r="I1031">
        <v>1170</v>
      </c>
      <c r="J1031">
        <f t="shared" si="19"/>
        <v>166.30542197932238</v>
      </c>
    </row>
    <row r="1032" spans="2:10" x14ac:dyDescent="0.25">
      <c r="B1032">
        <v>1030</v>
      </c>
      <c r="C1032">
        <v>1030</v>
      </c>
      <c r="D1032">
        <v>1150</v>
      </c>
      <c r="E1032">
        <v>55.748447033100497</v>
      </c>
      <c r="F1032">
        <v>-9.6145081432228899E-2</v>
      </c>
      <c r="G1032">
        <v>63.247763384814299</v>
      </c>
      <c r="H1032">
        <v>1071</v>
      </c>
      <c r="I1032">
        <v>1171</v>
      </c>
      <c r="J1032">
        <f t="shared" si="19"/>
        <v>166.31529068016374</v>
      </c>
    </row>
    <row r="1033" spans="2:10" x14ac:dyDescent="0.25">
      <c r="B1033">
        <v>1031</v>
      </c>
      <c r="C1033">
        <v>1031</v>
      </c>
      <c r="D1033">
        <v>1150</v>
      </c>
      <c r="E1033">
        <v>55.748447033100497</v>
      </c>
      <c r="F1033">
        <v>-9.6147397669141002E-2</v>
      </c>
      <c r="G1033">
        <v>63.151796653624302</v>
      </c>
      <c r="H1033">
        <v>1072</v>
      </c>
      <c r="I1033">
        <v>1172</v>
      </c>
      <c r="J1033">
        <f t="shared" si="19"/>
        <v>166.31795435261265</v>
      </c>
    </row>
    <row r="1034" spans="2:10" x14ac:dyDescent="0.25">
      <c r="B1034">
        <v>1032</v>
      </c>
      <c r="C1034">
        <v>1032</v>
      </c>
      <c r="D1034">
        <v>1150</v>
      </c>
      <c r="E1034">
        <v>55.748447033100497</v>
      </c>
      <c r="F1034">
        <v>-9.6129248584211902E-2</v>
      </c>
      <c r="G1034">
        <v>63.054269925500599</v>
      </c>
      <c r="H1034">
        <v>1073</v>
      </c>
      <c r="I1034">
        <v>1173</v>
      </c>
      <c r="J1034">
        <f t="shared" si="19"/>
        <v>166.29708290494418</v>
      </c>
    </row>
    <row r="1035" spans="2:10" x14ac:dyDescent="0.25">
      <c r="B1035">
        <v>1033</v>
      </c>
      <c r="C1035">
        <v>1033</v>
      </c>
      <c r="D1035">
        <v>1150</v>
      </c>
      <c r="E1035">
        <v>55.748447033100497</v>
      </c>
      <c r="F1035">
        <v>-0.108461581698635</v>
      </c>
      <c r="G1035">
        <v>63.883065660498197</v>
      </c>
      <c r="H1035">
        <v>1074</v>
      </c>
      <c r="I1035">
        <v>1174</v>
      </c>
      <c r="J1035">
        <f t="shared" si="19"/>
        <v>180.47926598653075</v>
      </c>
    </row>
    <row r="1036" spans="2:10" x14ac:dyDescent="0.25">
      <c r="B1036">
        <v>1034</v>
      </c>
      <c r="C1036">
        <v>1034</v>
      </c>
      <c r="D1036">
        <v>1150</v>
      </c>
      <c r="E1036">
        <v>55.748447033100497</v>
      </c>
      <c r="F1036">
        <v>-0.119856526762205</v>
      </c>
      <c r="G1036">
        <v>64.617830013503706</v>
      </c>
      <c r="H1036">
        <v>1075</v>
      </c>
      <c r="I1036">
        <v>1175</v>
      </c>
      <c r="J1036">
        <f t="shared" si="19"/>
        <v>193.58345280963624</v>
      </c>
    </row>
    <row r="1037" spans="2:10" x14ac:dyDescent="0.25">
      <c r="B1037">
        <v>1035</v>
      </c>
      <c r="C1037">
        <v>1035</v>
      </c>
      <c r="D1037">
        <v>1150</v>
      </c>
      <c r="E1037">
        <v>55.748447033100497</v>
      </c>
      <c r="F1037">
        <v>-0.12631414393408</v>
      </c>
      <c r="G1037">
        <v>64.969379540288401</v>
      </c>
      <c r="H1037">
        <v>1076</v>
      </c>
      <c r="I1037">
        <v>1176</v>
      </c>
      <c r="J1037">
        <f t="shared" si="19"/>
        <v>201.00971255729249</v>
      </c>
    </row>
    <row r="1038" spans="2:10" x14ac:dyDescent="0.25">
      <c r="B1038">
        <v>1036</v>
      </c>
      <c r="C1038">
        <v>1036</v>
      </c>
      <c r="D1038">
        <v>1150</v>
      </c>
      <c r="E1038">
        <v>55.748447033100497</v>
      </c>
      <c r="F1038">
        <v>-0.12629694419009299</v>
      </c>
      <c r="G1038">
        <v>64.841827014787199</v>
      </c>
      <c r="H1038">
        <v>1077</v>
      </c>
      <c r="I1038">
        <v>1177</v>
      </c>
      <c r="J1038">
        <f t="shared" si="19"/>
        <v>200.98993285170744</v>
      </c>
    </row>
    <row r="1039" spans="2:10" x14ac:dyDescent="0.25">
      <c r="B1039">
        <v>1037</v>
      </c>
      <c r="C1039">
        <v>1037</v>
      </c>
      <c r="D1039">
        <v>1178</v>
      </c>
      <c r="E1039">
        <v>52.566009019819298</v>
      </c>
      <c r="F1039">
        <v>-0.113635499194485</v>
      </c>
      <c r="G1039">
        <v>63.815923440073298</v>
      </c>
      <c r="H1039">
        <v>1078</v>
      </c>
      <c r="I1039">
        <v>1178</v>
      </c>
      <c r="J1039">
        <f t="shared" si="19"/>
        <v>186.42862707092263</v>
      </c>
    </row>
    <row r="1040" spans="2:10" x14ac:dyDescent="0.25">
      <c r="B1040">
        <v>1038</v>
      </c>
      <c r="C1040">
        <v>1038</v>
      </c>
      <c r="D1040">
        <v>1150</v>
      </c>
      <c r="E1040">
        <v>55.748447033100497</v>
      </c>
      <c r="F1040">
        <v>-0.15349963447178</v>
      </c>
      <c r="G1040">
        <v>66.493421446125097</v>
      </c>
      <c r="H1040">
        <v>1079</v>
      </c>
      <c r="I1040">
        <v>1179</v>
      </c>
      <c r="J1040">
        <f t="shared" si="19"/>
        <v>232.27302667564749</v>
      </c>
    </row>
    <row r="1041" spans="2:10" x14ac:dyDescent="0.25">
      <c r="B1041">
        <v>1039</v>
      </c>
      <c r="C1041">
        <v>1039</v>
      </c>
      <c r="D1041">
        <v>1150</v>
      </c>
      <c r="E1041">
        <v>55.748447033100497</v>
      </c>
      <c r="F1041">
        <v>-0.16190759980918101</v>
      </c>
      <c r="G1041">
        <v>66.920071419934004</v>
      </c>
      <c r="H1041">
        <v>1080</v>
      </c>
      <c r="I1041">
        <v>1180</v>
      </c>
      <c r="J1041">
        <f t="shared" si="19"/>
        <v>241.94218681365865</v>
      </c>
    </row>
    <row r="1042" spans="2:10" x14ac:dyDescent="0.25">
      <c r="B1042">
        <v>1040</v>
      </c>
      <c r="C1042">
        <v>1040</v>
      </c>
      <c r="D1042">
        <v>1150</v>
      </c>
      <c r="E1042">
        <v>55.748447033100497</v>
      </c>
      <c r="F1042">
        <v>-0.16445600384377301</v>
      </c>
      <c r="G1042">
        <v>66.931455294477104</v>
      </c>
      <c r="H1042">
        <v>1081</v>
      </c>
      <c r="I1042">
        <v>1181</v>
      </c>
      <c r="J1042">
        <f t="shared" si="19"/>
        <v>244.87285145343947</v>
      </c>
    </row>
    <row r="1043" spans="2:10" x14ac:dyDescent="0.25">
      <c r="B1043">
        <v>1041</v>
      </c>
      <c r="C1043">
        <v>1041</v>
      </c>
      <c r="D1043">
        <v>1150</v>
      </c>
      <c r="E1043">
        <v>55.748447033100497</v>
      </c>
      <c r="F1043">
        <v>-0.164458995964058</v>
      </c>
      <c r="G1043">
        <v>66.7671997626924</v>
      </c>
      <c r="H1043">
        <v>1082</v>
      </c>
      <c r="I1043">
        <v>1182</v>
      </c>
      <c r="J1043">
        <f t="shared" si="19"/>
        <v>244.87629239176718</v>
      </c>
    </row>
    <row r="1044" spans="2:10" x14ac:dyDescent="0.25">
      <c r="B1044">
        <v>1042</v>
      </c>
      <c r="C1044">
        <v>1042</v>
      </c>
      <c r="D1044">
        <v>1150</v>
      </c>
      <c r="E1044">
        <v>55.748447033100497</v>
      </c>
      <c r="F1044">
        <v>-0.16444483595583101</v>
      </c>
      <c r="G1044">
        <v>66.601806206185302</v>
      </c>
      <c r="H1044">
        <v>1083</v>
      </c>
      <c r="I1044">
        <v>1183</v>
      </c>
      <c r="J1044">
        <f t="shared" si="19"/>
        <v>244.86000838230615</v>
      </c>
    </row>
    <row r="1045" spans="2:10" x14ac:dyDescent="0.25">
      <c r="B1045">
        <v>1043</v>
      </c>
      <c r="C1045">
        <v>1043</v>
      </c>
      <c r="D1045">
        <v>1150</v>
      </c>
      <c r="E1045">
        <v>55.748447033100497</v>
      </c>
      <c r="F1045">
        <v>-0.164455545915377</v>
      </c>
      <c r="G1045">
        <v>66.438057517600001</v>
      </c>
      <c r="H1045">
        <v>1084</v>
      </c>
      <c r="I1045">
        <v>1184</v>
      </c>
      <c r="J1045">
        <f t="shared" si="19"/>
        <v>244.87232483578404</v>
      </c>
    </row>
    <row r="1046" spans="2:10" x14ac:dyDescent="0.25">
      <c r="B1046">
        <v>1044</v>
      </c>
      <c r="C1046">
        <v>1044</v>
      </c>
      <c r="D1046">
        <v>1150</v>
      </c>
      <c r="E1046">
        <v>55.748447033100497</v>
      </c>
      <c r="F1046">
        <v>-0.164439506893618</v>
      </c>
      <c r="G1046">
        <v>66.272575474291997</v>
      </c>
      <c r="H1046">
        <v>1085</v>
      </c>
      <c r="I1046">
        <v>1185</v>
      </c>
      <c r="J1046">
        <f t="shared" si="19"/>
        <v>244.85387996076119</v>
      </c>
    </row>
    <row r="1047" spans="2:10" x14ac:dyDescent="0.25">
      <c r="B1047">
        <v>1045</v>
      </c>
      <c r="C1047">
        <v>1045</v>
      </c>
      <c r="D1047">
        <v>1150</v>
      </c>
      <c r="E1047">
        <v>55.748447033100497</v>
      </c>
      <c r="F1047">
        <v>-0.16445843125211801</v>
      </c>
      <c r="G1047">
        <v>66.109328201983899</v>
      </c>
      <c r="H1047">
        <v>1086</v>
      </c>
      <c r="I1047">
        <v>1186</v>
      </c>
      <c r="J1047">
        <f t="shared" si="19"/>
        <v>244.87564297303621</v>
      </c>
    </row>
    <row r="1048" spans="2:10" x14ac:dyDescent="0.25">
      <c r="B1048">
        <v>1046</v>
      </c>
      <c r="C1048">
        <v>1046</v>
      </c>
      <c r="D1048">
        <v>1150</v>
      </c>
      <c r="E1048">
        <v>55.748447033100497</v>
      </c>
      <c r="F1048">
        <v>-0.17415244380117501</v>
      </c>
      <c r="G1048">
        <v>66.545898548773394</v>
      </c>
      <c r="H1048">
        <v>1087</v>
      </c>
      <c r="I1048">
        <v>1187</v>
      </c>
      <c r="J1048">
        <f t="shared" si="19"/>
        <v>256.02375740445177</v>
      </c>
    </row>
    <row r="1049" spans="2:10" x14ac:dyDescent="0.25">
      <c r="B1049">
        <v>1047</v>
      </c>
      <c r="C1049">
        <v>1047</v>
      </c>
      <c r="D1049">
        <v>1150</v>
      </c>
      <c r="E1049">
        <v>55.748447033100497</v>
      </c>
      <c r="F1049">
        <v>-0.17413525390319401</v>
      </c>
      <c r="G1049">
        <v>66.370697521195396</v>
      </c>
      <c r="H1049">
        <v>1088</v>
      </c>
      <c r="I1049">
        <v>1188</v>
      </c>
      <c r="J1049">
        <f t="shared" si="19"/>
        <v>256.00398902177363</v>
      </c>
    </row>
    <row r="1050" spans="2:10" x14ac:dyDescent="0.25">
      <c r="B1050">
        <v>1048</v>
      </c>
      <c r="C1050">
        <v>1048</v>
      </c>
      <c r="D1050">
        <v>1150</v>
      </c>
      <c r="E1050">
        <v>55.748447033100497</v>
      </c>
      <c r="F1050">
        <v>-0.174135044827289</v>
      </c>
      <c r="G1050">
        <v>66.196549722737799</v>
      </c>
      <c r="H1050">
        <v>1089</v>
      </c>
      <c r="I1050">
        <v>1189</v>
      </c>
      <c r="J1050">
        <f t="shared" si="19"/>
        <v>256.00374858448288</v>
      </c>
    </row>
    <row r="1051" spans="2:10" x14ac:dyDescent="0.25">
      <c r="B1051">
        <v>1049</v>
      </c>
      <c r="C1051">
        <v>1049</v>
      </c>
      <c r="D1051">
        <v>1150</v>
      </c>
      <c r="E1051">
        <v>55.748447033100497</v>
      </c>
      <c r="F1051">
        <v>-0.17415713611182601</v>
      </c>
      <c r="G1051">
        <v>66.023718063698198</v>
      </c>
      <c r="H1051">
        <v>1090</v>
      </c>
      <c r="I1051">
        <v>1190</v>
      </c>
      <c r="J1051">
        <f t="shared" si="19"/>
        <v>256.02915356170041</v>
      </c>
    </row>
    <row r="1052" spans="2:10" x14ac:dyDescent="0.25">
      <c r="B1052">
        <v>1050</v>
      </c>
      <c r="C1052">
        <v>1050</v>
      </c>
      <c r="D1052">
        <v>1150</v>
      </c>
      <c r="E1052">
        <v>55.748447033100497</v>
      </c>
      <c r="F1052">
        <v>-0.17416117338767101</v>
      </c>
      <c r="G1052">
        <v>65.849795089585399</v>
      </c>
      <c r="H1052">
        <v>1091</v>
      </c>
      <c r="I1052">
        <v>1191</v>
      </c>
      <c r="J1052">
        <f t="shared" si="19"/>
        <v>256.03379642892219</v>
      </c>
    </row>
    <row r="1053" spans="2:10" x14ac:dyDescent="0.25">
      <c r="B1053">
        <v>1051</v>
      </c>
      <c r="C1053">
        <v>1051</v>
      </c>
      <c r="D1053">
        <v>1150</v>
      </c>
      <c r="E1053">
        <v>55.748447033100497</v>
      </c>
      <c r="F1053">
        <v>-0.17414753059976501</v>
      </c>
      <c r="G1053">
        <v>65.674856277287105</v>
      </c>
      <c r="H1053">
        <v>1092</v>
      </c>
      <c r="I1053">
        <v>1192</v>
      </c>
      <c r="J1053">
        <f t="shared" si="19"/>
        <v>256.01810722283028</v>
      </c>
    </row>
    <row r="1054" spans="2:10" x14ac:dyDescent="0.25">
      <c r="B1054">
        <v>1052</v>
      </c>
      <c r="C1054">
        <v>1052</v>
      </c>
      <c r="D1054">
        <v>1150</v>
      </c>
      <c r="E1054">
        <v>55.748447033100497</v>
      </c>
      <c r="F1054">
        <v>-0.17414884224532401</v>
      </c>
      <c r="G1054">
        <v>65.500782198838607</v>
      </c>
      <c r="H1054">
        <v>1093</v>
      </c>
      <c r="I1054">
        <v>1193</v>
      </c>
      <c r="J1054">
        <f t="shared" si="19"/>
        <v>256.01961561522313</v>
      </c>
    </row>
    <row r="1055" spans="2:10" x14ac:dyDescent="0.25">
      <c r="B1055">
        <v>1053</v>
      </c>
      <c r="C1055">
        <v>1053</v>
      </c>
      <c r="D1055">
        <v>1150</v>
      </c>
      <c r="E1055">
        <v>55.748447033100497</v>
      </c>
      <c r="F1055">
        <v>-0.174137678057635</v>
      </c>
      <c r="G1055">
        <v>65.326019326270398</v>
      </c>
      <c r="H1055">
        <v>1094</v>
      </c>
      <c r="I1055">
        <v>1194</v>
      </c>
      <c r="J1055">
        <f t="shared" si="19"/>
        <v>256.00677679938076</v>
      </c>
    </row>
    <row r="1056" spans="2:10" x14ac:dyDescent="0.25">
      <c r="B1056">
        <v>1054</v>
      </c>
      <c r="C1056">
        <v>1054</v>
      </c>
      <c r="D1056">
        <v>1150</v>
      </c>
      <c r="E1056">
        <v>55.748447033100497</v>
      </c>
      <c r="F1056">
        <v>-0.174143019567818</v>
      </c>
      <c r="G1056">
        <v>65.152170089762706</v>
      </c>
      <c r="H1056">
        <v>1095</v>
      </c>
      <c r="I1056">
        <v>1195</v>
      </c>
      <c r="J1056">
        <f t="shared" si="19"/>
        <v>256.0129195360912</v>
      </c>
    </row>
    <row r="1057" spans="2:10" x14ac:dyDescent="0.25">
      <c r="B1057">
        <v>1055</v>
      </c>
      <c r="C1057">
        <v>1055</v>
      </c>
      <c r="D1057">
        <v>1150</v>
      </c>
      <c r="E1057">
        <v>55.748447033100497</v>
      </c>
      <c r="F1057">
        <v>-0.17414560025707301</v>
      </c>
      <c r="G1057">
        <v>64.978163846725394</v>
      </c>
      <c r="H1057">
        <v>1096</v>
      </c>
      <c r="I1057">
        <v>1196</v>
      </c>
      <c r="J1057">
        <f t="shared" si="19"/>
        <v>256.01588732873449</v>
      </c>
    </row>
    <row r="1058" spans="2:10" x14ac:dyDescent="0.25">
      <c r="B1058">
        <v>1056</v>
      </c>
      <c r="C1058">
        <v>1056</v>
      </c>
      <c r="D1058">
        <v>1150</v>
      </c>
      <c r="E1058">
        <v>55.748447033100497</v>
      </c>
      <c r="F1058">
        <v>-0.16979173399476399</v>
      </c>
      <c r="G1058">
        <v>64.5776172008282</v>
      </c>
      <c r="H1058">
        <v>1097</v>
      </c>
      <c r="I1058">
        <v>1197</v>
      </c>
      <c r="J1058">
        <f t="shared" si="19"/>
        <v>251.00894112707908</v>
      </c>
    </row>
    <row r="1059" spans="2:10" x14ac:dyDescent="0.25">
      <c r="B1059">
        <v>1057</v>
      </c>
      <c r="C1059">
        <v>1057</v>
      </c>
      <c r="D1059">
        <v>1150</v>
      </c>
      <c r="E1059">
        <v>55.748447033100497</v>
      </c>
      <c r="F1059">
        <v>-0.15833230521455799</v>
      </c>
      <c r="G1059">
        <v>63.823394599042999</v>
      </c>
      <c r="H1059">
        <v>1098</v>
      </c>
      <c r="I1059">
        <v>1198</v>
      </c>
      <c r="J1059">
        <f t="shared" si="19"/>
        <v>237.83059802984218</v>
      </c>
    </row>
    <row r="1060" spans="2:10" x14ac:dyDescent="0.25">
      <c r="B1060">
        <v>1058</v>
      </c>
      <c r="C1060">
        <v>1058</v>
      </c>
      <c r="D1060">
        <v>1150</v>
      </c>
      <c r="E1060">
        <v>55.748447033100497</v>
      </c>
      <c r="F1060">
        <v>-0.14476215358101299</v>
      </c>
      <c r="G1060">
        <v>62.986554712151097</v>
      </c>
      <c r="H1060">
        <v>1099</v>
      </c>
      <c r="I1060">
        <v>1199</v>
      </c>
      <c r="J1060">
        <f t="shared" si="19"/>
        <v>222.22492365126544</v>
      </c>
    </row>
    <row r="1061" spans="2:10" x14ac:dyDescent="0.25">
      <c r="B1061">
        <v>1059</v>
      </c>
      <c r="C1061">
        <v>1059</v>
      </c>
      <c r="D1061">
        <v>1188</v>
      </c>
      <c r="E1061">
        <v>50.556196484714803</v>
      </c>
      <c r="F1061">
        <v>-0.136612064748761</v>
      </c>
      <c r="G1061">
        <v>62.441446117857097</v>
      </c>
      <c r="H1061">
        <v>1100</v>
      </c>
      <c r="I1061">
        <v>1200</v>
      </c>
      <c r="J1061">
        <f t="shared" si="19"/>
        <v>212.85132940624288</v>
      </c>
    </row>
    <row r="1062" spans="2:10" x14ac:dyDescent="0.25">
      <c r="B1062">
        <v>1060</v>
      </c>
      <c r="C1062">
        <v>1060</v>
      </c>
      <c r="D1062">
        <v>1188</v>
      </c>
      <c r="E1062">
        <v>50.556196484714803</v>
      </c>
      <c r="F1062">
        <v>-0.13663326996767799</v>
      </c>
      <c r="G1062">
        <v>62.306657701935201</v>
      </c>
      <c r="H1062">
        <v>1101</v>
      </c>
      <c r="I1062">
        <v>1201</v>
      </c>
      <c r="J1062">
        <f t="shared" si="19"/>
        <v>212.87652120631626</v>
      </c>
    </row>
    <row r="1063" spans="2:10" x14ac:dyDescent="0.25">
      <c r="B1063">
        <v>1061</v>
      </c>
      <c r="C1063">
        <v>1061</v>
      </c>
      <c r="D1063">
        <v>1188</v>
      </c>
      <c r="E1063">
        <v>50.556196484714803</v>
      </c>
      <c r="F1063">
        <v>-0.13660589544951901</v>
      </c>
      <c r="G1063">
        <v>62.167697597923997</v>
      </c>
      <c r="H1063">
        <v>1102</v>
      </c>
      <c r="I1063">
        <v>1202</v>
      </c>
      <c r="J1063">
        <f t="shared" si="19"/>
        <v>212.84400027874338</v>
      </c>
    </row>
    <row r="1064" spans="2:10" x14ac:dyDescent="0.25">
      <c r="B1064">
        <v>1062</v>
      </c>
      <c r="C1064">
        <v>1062</v>
      </c>
      <c r="D1064">
        <v>1188</v>
      </c>
      <c r="E1064">
        <v>50.556196484714803</v>
      </c>
      <c r="F1064">
        <v>-0.13660821591104799</v>
      </c>
      <c r="G1064">
        <v>62.031286621242998</v>
      </c>
      <c r="H1064">
        <v>1103</v>
      </c>
      <c r="I1064">
        <v>1203</v>
      </c>
      <c r="J1064">
        <f t="shared" si="19"/>
        <v>212.84675698703981</v>
      </c>
    </row>
    <row r="1065" spans="2:10" x14ac:dyDescent="0.25">
      <c r="B1065">
        <v>1063</v>
      </c>
      <c r="C1065">
        <v>1063</v>
      </c>
      <c r="D1065">
        <v>1188</v>
      </c>
      <c r="E1065">
        <v>50.556196484714803</v>
      </c>
      <c r="F1065">
        <v>-0.136632892494259</v>
      </c>
      <c r="G1065">
        <v>61.896726561738397</v>
      </c>
      <c r="H1065">
        <v>1104</v>
      </c>
      <c r="I1065">
        <v>1204</v>
      </c>
      <c r="J1065">
        <f t="shared" si="19"/>
        <v>212.8760727678945</v>
      </c>
    </row>
    <row r="1066" spans="2:10" x14ac:dyDescent="0.25">
      <c r="B1066">
        <v>1064</v>
      </c>
      <c r="C1066">
        <v>1064</v>
      </c>
      <c r="D1066">
        <v>1205</v>
      </c>
      <c r="E1066">
        <v>48.166770544627802</v>
      </c>
      <c r="F1066">
        <v>-0.137842761194404</v>
      </c>
      <c r="G1066">
        <v>61.813203902873802</v>
      </c>
      <c r="H1066">
        <v>1105</v>
      </c>
      <c r="I1066">
        <v>1205</v>
      </c>
      <c r="J1066">
        <f t="shared" si="19"/>
        <v>214.26729778388463</v>
      </c>
    </row>
    <row r="1067" spans="2:10" x14ac:dyDescent="0.25">
      <c r="B1067">
        <v>1065</v>
      </c>
      <c r="C1067">
        <v>1065</v>
      </c>
      <c r="D1067">
        <v>1206</v>
      </c>
      <c r="E1067">
        <v>44.615264689182297</v>
      </c>
      <c r="F1067">
        <v>-0.190393603120566</v>
      </c>
      <c r="G1067">
        <v>63.4642313981184</v>
      </c>
      <c r="H1067">
        <v>1106</v>
      </c>
      <c r="I1067">
        <v>1206</v>
      </c>
      <c r="J1067">
        <f t="shared" si="19"/>
        <v>274.22995005258491</v>
      </c>
    </row>
    <row r="1068" spans="2:10" x14ac:dyDescent="0.25">
      <c r="B1068">
        <v>1066</v>
      </c>
      <c r="C1068">
        <v>1066</v>
      </c>
      <c r="D1068">
        <v>1206</v>
      </c>
      <c r="E1068">
        <v>44.615264689182297</v>
      </c>
      <c r="F1068">
        <v>-0.190378959592822</v>
      </c>
      <c r="G1068">
        <v>63.272402729278902</v>
      </c>
      <c r="H1068">
        <v>1107</v>
      </c>
      <c r="I1068">
        <v>1207</v>
      </c>
      <c r="J1068">
        <f t="shared" si="19"/>
        <v>274.21228995812561</v>
      </c>
    </row>
    <row r="1069" spans="2:10" x14ac:dyDescent="0.25">
      <c r="B1069">
        <v>1067</v>
      </c>
      <c r="C1069">
        <v>1067</v>
      </c>
      <c r="D1069">
        <v>1208</v>
      </c>
      <c r="E1069">
        <v>39.835438727020303</v>
      </c>
      <c r="F1069">
        <v>-0.24093115366588</v>
      </c>
      <c r="G1069">
        <v>63.687622939942401</v>
      </c>
      <c r="H1069">
        <v>1108</v>
      </c>
      <c r="I1069">
        <v>1208</v>
      </c>
      <c r="J1069">
        <f t="shared" si="19"/>
        <v>330.88027235540335</v>
      </c>
    </row>
    <row r="1070" spans="2:10" x14ac:dyDescent="0.25">
      <c r="B1070">
        <v>1068</v>
      </c>
      <c r="C1070">
        <v>1068</v>
      </c>
      <c r="D1070">
        <v>1208</v>
      </c>
      <c r="E1070">
        <v>39.835438727020303</v>
      </c>
      <c r="F1070">
        <v>-0.240950062421667</v>
      </c>
      <c r="G1070">
        <v>63.448544844343701</v>
      </c>
      <c r="H1070">
        <v>1109</v>
      </c>
      <c r="I1070">
        <v>1209</v>
      </c>
      <c r="J1070">
        <f t="shared" si="19"/>
        <v>330.90311413239402</v>
      </c>
    </row>
    <row r="1071" spans="2:10" x14ac:dyDescent="0.25">
      <c r="B1071">
        <v>1069</v>
      </c>
      <c r="C1071">
        <v>1069</v>
      </c>
      <c r="D1071">
        <v>1208</v>
      </c>
      <c r="E1071">
        <v>39.835438727020303</v>
      </c>
      <c r="F1071">
        <v>-0.240926165774173</v>
      </c>
      <c r="G1071">
        <v>63.205276807115098</v>
      </c>
      <c r="H1071">
        <v>1110</v>
      </c>
      <c r="I1071">
        <v>1210</v>
      </c>
      <c r="J1071">
        <f t="shared" si="19"/>
        <v>330.87424698222128</v>
      </c>
    </row>
    <row r="1072" spans="2:10" x14ac:dyDescent="0.25">
      <c r="B1072">
        <v>1070</v>
      </c>
      <c r="C1072">
        <v>1070</v>
      </c>
      <c r="D1072">
        <v>1208</v>
      </c>
      <c r="E1072">
        <v>39.835438727020303</v>
      </c>
      <c r="F1072">
        <v>-0.24095397318895101</v>
      </c>
      <c r="G1072">
        <v>62.967020153159602</v>
      </c>
      <c r="H1072">
        <v>1111</v>
      </c>
      <c r="I1072">
        <v>1211</v>
      </c>
      <c r="J1072">
        <f t="shared" si="19"/>
        <v>330.9078383392731</v>
      </c>
    </row>
    <row r="1073" spans="2:10" x14ac:dyDescent="0.25">
      <c r="B1073">
        <v>1071</v>
      </c>
      <c r="C1073">
        <v>1071</v>
      </c>
      <c r="D1073">
        <v>1208</v>
      </c>
      <c r="E1073">
        <v>39.835438727020303</v>
      </c>
      <c r="F1073">
        <v>-0.24093765024361</v>
      </c>
      <c r="G1073">
        <v>62.724515500163299</v>
      </c>
      <c r="H1073">
        <v>1112</v>
      </c>
      <c r="I1073">
        <v>1212</v>
      </c>
      <c r="J1073">
        <f t="shared" si="19"/>
        <v>330.88812022130116</v>
      </c>
    </row>
    <row r="1074" spans="2:10" x14ac:dyDescent="0.25">
      <c r="B1074">
        <v>1072</v>
      </c>
      <c r="C1074">
        <v>1072</v>
      </c>
      <c r="D1074">
        <v>1208</v>
      </c>
      <c r="E1074">
        <v>39.835438727020303</v>
      </c>
      <c r="F1074">
        <v>-0.2409392319956</v>
      </c>
      <c r="G1074">
        <v>62.483726534606703</v>
      </c>
      <c r="H1074">
        <v>1113</v>
      </c>
      <c r="I1074">
        <v>1213</v>
      </c>
      <c r="J1074">
        <f t="shared" si="19"/>
        <v>330.89003097770507</v>
      </c>
    </row>
    <row r="1075" spans="2:10" x14ac:dyDescent="0.25">
      <c r="B1075">
        <v>1073</v>
      </c>
      <c r="C1075">
        <v>1073</v>
      </c>
      <c r="D1075">
        <v>1208</v>
      </c>
      <c r="E1075">
        <v>39.835438727020303</v>
      </c>
      <c r="F1075">
        <v>-0.24095226477263201</v>
      </c>
      <c r="G1075">
        <v>62.2439993508751</v>
      </c>
      <c r="H1075">
        <v>1114</v>
      </c>
      <c r="I1075">
        <v>1214</v>
      </c>
      <c r="J1075">
        <f t="shared" si="19"/>
        <v>330.90577457235975</v>
      </c>
    </row>
    <row r="1076" spans="2:10" x14ac:dyDescent="0.25">
      <c r="B1076">
        <v>1074</v>
      </c>
      <c r="C1076">
        <v>1074</v>
      </c>
      <c r="D1076">
        <v>1208</v>
      </c>
      <c r="E1076">
        <v>39.835438727020303</v>
      </c>
      <c r="F1076">
        <v>-0.24092779056465299</v>
      </c>
      <c r="G1076">
        <v>62.000795458968398</v>
      </c>
      <c r="H1076">
        <v>1115</v>
      </c>
      <c r="I1076">
        <v>1215</v>
      </c>
      <c r="J1076">
        <f t="shared" si="19"/>
        <v>330.87620972912111</v>
      </c>
    </row>
    <row r="1077" spans="2:10" x14ac:dyDescent="0.25">
      <c r="B1077">
        <v>1075</v>
      </c>
      <c r="C1077">
        <v>1075</v>
      </c>
      <c r="D1077">
        <v>1208</v>
      </c>
      <c r="E1077">
        <v>39.835438727020303</v>
      </c>
      <c r="F1077">
        <v>-0.24096212876533399</v>
      </c>
      <c r="G1077">
        <v>61.762992444665699</v>
      </c>
      <c r="H1077">
        <v>1116</v>
      </c>
      <c r="I1077">
        <v>1216</v>
      </c>
      <c r="J1077">
        <f t="shared" si="19"/>
        <v>330.91769027554375</v>
      </c>
    </row>
    <row r="1078" spans="2:10" x14ac:dyDescent="0.25">
      <c r="B1078">
        <v>1076</v>
      </c>
      <c r="C1078">
        <v>1076</v>
      </c>
      <c r="D1078">
        <v>1208</v>
      </c>
      <c r="E1078">
        <v>39.835438727020303</v>
      </c>
      <c r="F1078">
        <v>-0.24095137952426701</v>
      </c>
      <c r="G1078">
        <v>61.521062884204397</v>
      </c>
      <c r="H1078">
        <v>1117</v>
      </c>
      <c r="I1078">
        <v>1217</v>
      </c>
      <c r="J1078">
        <f t="shared" si="19"/>
        <v>330.90470519233486</v>
      </c>
    </row>
    <row r="1079" spans="2:10" x14ac:dyDescent="0.25">
      <c r="B1079">
        <v>1077</v>
      </c>
      <c r="C1079">
        <v>1077</v>
      </c>
      <c r="D1079">
        <v>1208</v>
      </c>
      <c r="E1079">
        <v>39.835438727020303</v>
      </c>
      <c r="F1079">
        <v>-0.24094700283821499</v>
      </c>
      <c r="G1079">
        <v>61.279721979621399</v>
      </c>
      <c r="H1079">
        <v>1118</v>
      </c>
      <c r="I1079">
        <v>1218</v>
      </c>
      <c r="J1079">
        <f t="shared" si="19"/>
        <v>330.89941815558399</v>
      </c>
    </row>
    <row r="1080" spans="2:10" x14ac:dyDescent="0.25">
      <c r="B1080">
        <v>1078</v>
      </c>
      <c r="C1080">
        <v>1078</v>
      </c>
      <c r="D1080">
        <v>1208</v>
      </c>
      <c r="E1080">
        <v>39.835438727020303</v>
      </c>
      <c r="F1080">
        <v>-0.24094293563535499</v>
      </c>
      <c r="G1080">
        <v>61.0384170629316</v>
      </c>
      <c r="H1080">
        <v>1119</v>
      </c>
      <c r="I1080">
        <v>1219</v>
      </c>
      <c r="J1080">
        <f t="shared" si="19"/>
        <v>330.89450497452913</v>
      </c>
    </row>
    <row r="1081" spans="2:10" x14ac:dyDescent="0.25">
      <c r="B1081">
        <v>1079</v>
      </c>
      <c r="C1081">
        <v>1079</v>
      </c>
      <c r="D1081">
        <v>1208</v>
      </c>
      <c r="E1081">
        <v>39.835438727020303</v>
      </c>
      <c r="F1081">
        <v>-0.24093270301506201</v>
      </c>
      <c r="G1081">
        <v>60.796583889330698</v>
      </c>
      <c r="H1081">
        <v>1120</v>
      </c>
      <c r="I1081">
        <v>1220</v>
      </c>
      <c r="J1081">
        <f t="shared" si="19"/>
        <v>330.88214396921518</v>
      </c>
    </row>
    <row r="1082" spans="2:10" x14ac:dyDescent="0.25">
      <c r="B1082">
        <v>1080</v>
      </c>
      <c r="C1082">
        <v>1080</v>
      </c>
      <c r="D1082">
        <v>1208</v>
      </c>
      <c r="E1082">
        <v>39.835438727020303</v>
      </c>
      <c r="F1082">
        <v>-0.24706096226263</v>
      </c>
      <c r="G1082">
        <v>61.0826814816065</v>
      </c>
      <c r="H1082">
        <v>1121</v>
      </c>
      <c r="I1082">
        <v>1221</v>
      </c>
      <c r="J1082">
        <f t="shared" si="19"/>
        <v>338.28508114027733</v>
      </c>
    </row>
    <row r="1083" spans="2:10" x14ac:dyDescent="0.25">
      <c r="B1083">
        <v>1081</v>
      </c>
      <c r="C1083">
        <v>1081</v>
      </c>
      <c r="D1083">
        <v>1208</v>
      </c>
      <c r="E1083">
        <v>39.835438727020303</v>
      </c>
      <c r="F1083">
        <v>-0.24707041600758101</v>
      </c>
      <c r="G1083">
        <v>60.836424087664703</v>
      </c>
      <c r="H1083">
        <v>1122</v>
      </c>
      <c r="I1083">
        <v>1222</v>
      </c>
      <c r="J1083">
        <f t="shared" si="19"/>
        <v>338.29650126417812</v>
      </c>
    </row>
    <row r="1084" spans="2:10" x14ac:dyDescent="0.25">
      <c r="B1084">
        <v>1082</v>
      </c>
      <c r="C1084">
        <v>1082</v>
      </c>
      <c r="D1084">
        <v>1208</v>
      </c>
      <c r="E1084">
        <v>39.835438727020303</v>
      </c>
      <c r="F1084">
        <v>-0.247081761020852</v>
      </c>
      <c r="G1084">
        <v>60.590306652771901</v>
      </c>
      <c r="H1084">
        <v>1123</v>
      </c>
      <c r="I1084">
        <v>1223</v>
      </c>
      <c r="J1084">
        <f t="shared" si="19"/>
        <v>338.31020604020949</v>
      </c>
    </row>
    <row r="1085" spans="2:10" x14ac:dyDescent="0.25">
      <c r="B1085">
        <v>1083</v>
      </c>
      <c r="C1085">
        <v>1083</v>
      </c>
      <c r="D1085">
        <v>1208</v>
      </c>
      <c r="E1085">
        <v>39.835438727020303</v>
      </c>
      <c r="F1085">
        <v>-0.24705082697885</v>
      </c>
      <c r="G1085">
        <v>60.3406573662648</v>
      </c>
      <c r="H1085">
        <v>1124</v>
      </c>
      <c r="I1085">
        <v>1224</v>
      </c>
      <c r="J1085">
        <f t="shared" si="19"/>
        <v>338.27283771747108</v>
      </c>
    </row>
    <row r="1086" spans="2:10" x14ac:dyDescent="0.25">
      <c r="B1086">
        <v>1084</v>
      </c>
      <c r="C1086">
        <v>1084</v>
      </c>
      <c r="D1086">
        <v>1208</v>
      </c>
      <c r="E1086">
        <v>39.835438727020303</v>
      </c>
      <c r="F1086">
        <v>-0.26817108113246502</v>
      </c>
      <c r="G1086">
        <v>61.825467379882397</v>
      </c>
      <c r="H1086">
        <v>1125</v>
      </c>
      <c r="I1086">
        <v>1225</v>
      </c>
      <c r="J1086">
        <f t="shared" si="19"/>
        <v>363.78610473503801</v>
      </c>
    </row>
    <row r="1087" spans="2:10" x14ac:dyDescent="0.25">
      <c r="B1087">
        <v>1085</v>
      </c>
      <c r="C1087">
        <v>1085</v>
      </c>
      <c r="D1087">
        <v>1208</v>
      </c>
      <c r="E1087">
        <v>39.835438727020303</v>
      </c>
      <c r="F1087">
        <v>-0.27414187140700003</v>
      </c>
      <c r="G1087">
        <v>62.040930310987299</v>
      </c>
      <c r="H1087">
        <v>1126</v>
      </c>
      <c r="I1087">
        <v>1226</v>
      </c>
      <c r="J1087">
        <f t="shared" si="19"/>
        <v>370.9988193866763</v>
      </c>
    </row>
    <row r="1088" spans="2:10" x14ac:dyDescent="0.25">
      <c r="B1088">
        <v>1086</v>
      </c>
      <c r="C1088">
        <v>1086</v>
      </c>
      <c r="D1088">
        <v>1208</v>
      </c>
      <c r="E1088">
        <v>39.835438727020303</v>
      </c>
      <c r="F1088">
        <v>-0.27433488669443201</v>
      </c>
      <c r="G1088">
        <v>61.7822296625748</v>
      </c>
      <c r="H1088">
        <v>1127</v>
      </c>
      <c r="I1088">
        <v>1227</v>
      </c>
      <c r="J1088">
        <f t="shared" si="19"/>
        <v>371.23198185389418</v>
      </c>
    </row>
    <row r="1089" spans="2:10" x14ac:dyDescent="0.25">
      <c r="B1089">
        <v>1087</v>
      </c>
      <c r="C1089">
        <v>1087</v>
      </c>
      <c r="D1089">
        <v>1208</v>
      </c>
      <c r="E1089">
        <v>39.835438727020303</v>
      </c>
      <c r="F1089">
        <v>-0.27435802763028999</v>
      </c>
      <c r="G1089">
        <v>61.509722909813199</v>
      </c>
      <c r="H1089">
        <v>1128</v>
      </c>
      <c r="I1089">
        <v>1228</v>
      </c>
      <c r="J1089">
        <f t="shared" si="19"/>
        <v>371.2599361044106</v>
      </c>
    </row>
    <row r="1090" spans="2:10" x14ac:dyDescent="0.25">
      <c r="B1090">
        <v>1088</v>
      </c>
      <c r="C1090">
        <v>1088</v>
      </c>
      <c r="D1090">
        <v>1208</v>
      </c>
      <c r="E1090">
        <v>39.835438727020303</v>
      </c>
      <c r="F1090">
        <v>-0.27435874434297203</v>
      </c>
      <c r="G1090">
        <v>61.235420785772099</v>
      </c>
      <c r="H1090">
        <v>1129</v>
      </c>
      <c r="I1090">
        <v>1229</v>
      </c>
      <c r="J1090">
        <f t="shared" si="19"/>
        <v>371.26080189333049</v>
      </c>
    </row>
    <row r="1091" spans="2:10" x14ac:dyDescent="0.25">
      <c r="B1091">
        <v>1089</v>
      </c>
      <c r="C1091">
        <v>1089</v>
      </c>
      <c r="D1091">
        <v>1208</v>
      </c>
      <c r="E1091">
        <v>39.835438727020303</v>
      </c>
      <c r="F1091">
        <v>-0.27435589568681601</v>
      </c>
      <c r="G1091">
        <v>60.960842694905203</v>
      </c>
      <c r="H1091">
        <v>1130</v>
      </c>
      <c r="I1091">
        <v>1230</v>
      </c>
      <c r="J1091">
        <f t="shared" ref="J1091:J1154" si="20">E1091-D1091*F1091</f>
        <v>371.25736071669405</v>
      </c>
    </row>
    <row r="1092" spans="2:10" x14ac:dyDescent="0.25">
      <c r="B1092">
        <v>1090</v>
      </c>
      <c r="C1092">
        <v>1090</v>
      </c>
      <c r="D1092">
        <v>1208</v>
      </c>
      <c r="E1092">
        <v>39.835438727020303</v>
      </c>
      <c r="F1092">
        <v>-0.274343241154344</v>
      </c>
      <c r="G1092">
        <v>60.685525054750499</v>
      </c>
      <c r="H1092">
        <v>1131</v>
      </c>
      <c r="I1092">
        <v>1231</v>
      </c>
      <c r="J1092">
        <f t="shared" si="20"/>
        <v>371.24207404146784</v>
      </c>
    </row>
    <row r="1093" spans="2:10" x14ac:dyDescent="0.25">
      <c r="B1093">
        <v>1091</v>
      </c>
      <c r="C1093">
        <v>1091</v>
      </c>
      <c r="D1093">
        <v>1208</v>
      </c>
      <c r="E1093">
        <v>39.835438727020303</v>
      </c>
      <c r="F1093">
        <v>-0.27433162794214899</v>
      </c>
      <c r="G1093">
        <v>60.410310822681502</v>
      </c>
      <c r="H1093">
        <v>1132</v>
      </c>
      <c r="I1093">
        <v>1232</v>
      </c>
      <c r="J1093">
        <f t="shared" si="20"/>
        <v>371.22804528113625</v>
      </c>
    </row>
    <row r="1094" spans="2:10" x14ac:dyDescent="0.25">
      <c r="B1094">
        <v>1092</v>
      </c>
      <c r="C1094">
        <v>1092</v>
      </c>
      <c r="D1094">
        <v>1208</v>
      </c>
      <c r="E1094">
        <v>39.835438727020303</v>
      </c>
      <c r="F1094">
        <v>-0.27434472929201298</v>
      </c>
      <c r="G1094">
        <v>60.136948694629297</v>
      </c>
      <c r="H1094">
        <v>1133</v>
      </c>
      <c r="I1094">
        <v>1233</v>
      </c>
      <c r="J1094">
        <f t="shared" si="20"/>
        <v>371.24387171177199</v>
      </c>
    </row>
    <row r="1095" spans="2:10" x14ac:dyDescent="0.25">
      <c r="B1095">
        <v>1093</v>
      </c>
      <c r="C1095">
        <v>1093</v>
      </c>
      <c r="D1095">
        <v>1208</v>
      </c>
      <c r="E1095">
        <v>39.835438727020303</v>
      </c>
      <c r="F1095">
        <v>-0.27433715837966499</v>
      </c>
      <c r="G1095">
        <v>59.862051288735799</v>
      </c>
      <c r="H1095">
        <v>1134</v>
      </c>
      <c r="I1095">
        <v>1234</v>
      </c>
      <c r="J1095">
        <f t="shared" si="20"/>
        <v>371.23472604965559</v>
      </c>
    </row>
    <row r="1096" spans="2:10" x14ac:dyDescent="0.25">
      <c r="B1096">
        <v>1094</v>
      </c>
      <c r="C1096">
        <v>1094</v>
      </c>
      <c r="D1096">
        <v>1208</v>
      </c>
      <c r="E1096">
        <v>39.835438727020303</v>
      </c>
      <c r="F1096">
        <v>-0.27433632509012801</v>
      </c>
      <c r="G1096">
        <v>59.587654133509503</v>
      </c>
      <c r="H1096">
        <v>1135</v>
      </c>
      <c r="I1096">
        <v>1235</v>
      </c>
      <c r="J1096">
        <f t="shared" si="20"/>
        <v>371.2337194358949</v>
      </c>
    </row>
    <row r="1097" spans="2:10" x14ac:dyDescent="0.25">
      <c r="B1097">
        <v>1095</v>
      </c>
      <c r="C1097">
        <v>1095</v>
      </c>
      <c r="D1097">
        <v>1208</v>
      </c>
      <c r="E1097">
        <v>39.835438727020303</v>
      </c>
      <c r="F1097">
        <v>-0.27435105530403803</v>
      </c>
      <c r="G1097">
        <v>59.314363653607003</v>
      </c>
      <c r="H1097">
        <v>1136</v>
      </c>
      <c r="I1097">
        <v>1236</v>
      </c>
      <c r="J1097">
        <f t="shared" si="20"/>
        <v>371.25151353429823</v>
      </c>
    </row>
    <row r="1098" spans="2:10" x14ac:dyDescent="0.25">
      <c r="B1098">
        <v>1096</v>
      </c>
      <c r="C1098">
        <v>1096</v>
      </c>
      <c r="D1098">
        <v>1237</v>
      </c>
      <c r="E1098">
        <v>32.773594921598097</v>
      </c>
      <c r="F1098">
        <v>-0.243504191635352</v>
      </c>
      <c r="G1098">
        <v>56.880509893497901</v>
      </c>
      <c r="H1098">
        <v>1137</v>
      </c>
      <c r="I1098">
        <v>1237</v>
      </c>
      <c r="J1098">
        <f t="shared" si="20"/>
        <v>333.9882799745285</v>
      </c>
    </row>
    <row r="1099" spans="2:10" x14ac:dyDescent="0.25">
      <c r="B1099">
        <v>1097</v>
      </c>
      <c r="C1099">
        <v>1097</v>
      </c>
      <c r="D1099">
        <v>1208</v>
      </c>
      <c r="E1099">
        <v>39.835438727020303</v>
      </c>
      <c r="F1099">
        <v>-0.27434163295472402</v>
      </c>
      <c r="G1099">
        <v>58.765011400896199</v>
      </c>
      <c r="H1099">
        <v>1138</v>
      </c>
      <c r="I1099">
        <v>1238</v>
      </c>
      <c r="J1099">
        <f t="shared" si="20"/>
        <v>371.2401313363269</v>
      </c>
    </row>
    <row r="1100" spans="2:10" x14ac:dyDescent="0.25">
      <c r="B1100">
        <v>1098</v>
      </c>
      <c r="C1100">
        <v>1098</v>
      </c>
      <c r="D1100">
        <v>1208</v>
      </c>
      <c r="E1100">
        <v>39.835438727020303</v>
      </c>
      <c r="F1100">
        <v>-0.274321328278684</v>
      </c>
      <c r="G1100">
        <v>58.4892890499708</v>
      </c>
      <c r="H1100">
        <v>1139</v>
      </c>
      <c r="I1100">
        <v>1239</v>
      </c>
      <c r="J1100">
        <f t="shared" si="20"/>
        <v>371.21560328767055</v>
      </c>
    </row>
    <row r="1101" spans="2:10" x14ac:dyDescent="0.25">
      <c r="B1101">
        <v>1099</v>
      </c>
      <c r="C1101">
        <v>1099</v>
      </c>
      <c r="D1101">
        <v>1208</v>
      </c>
      <c r="E1101">
        <v>39.835438727020303</v>
      </c>
      <c r="F1101">
        <v>-0.27434683785207198</v>
      </c>
      <c r="G1101">
        <v>58.2166768631091</v>
      </c>
      <c r="H1101">
        <v>1140</v>
      </c>
      <c r="I1101">
        <v>1240</v>
      </c>
      <c r="J1101">
        <f t="shared" si="20"/>
        <v>371.24641885232325</v>
      </c>
    </row>
    <row r="1102" spans="2:10" x14ac:dyDescent="0.25">
      <c r="B1102">
        <v>1100</v>
      </c>
      <c r="C1102">
        <v>1100</v>
      </c>
      <c r="D1102">
        <v>1208</v>
      </c>
      <c r="E1102">
        <v>39.835438727020303</v>
      </c>
      <c r="F1102">
        <v>-0.27433802933229401</v>
      </c>
      <c r="G1102">
        <v>57.941748662951703</v>
      </c>
      <c r="H1102">
        <v>1141</v>
      </c>
      <c r="I1102">
        <v>1241</v>
      </c>
      <c r="J1102">
        <f t="shared" si="20"/>
        <v>371.23577816043144</v>
      </c>
    </row>
    <row r="1103" spans="2:10" x14ac:dyDescent="0.25">
      <c r="B1103">
        <v>1101</v>
      </c>
      <c r="C1103">
        <v>1101</v>
      </c>
      <c r="D1103">
        <v>1150</v>
      </c>
      <c r="E1103">
        <v>55.748447033100497</v>
      </c>
      <c r="F1103">
        <v>-0.274399797893773</v>
      </c>
      <c r="G1103">
        <v>57.669245618356904</v>
      </c>
      <c r="H1103">
        <v>1142</v>
      </c>
      <c r="I1103">
        <v>1242</v>
      </c>
      <c r="J1103">
        <f t="shared" si="20"/>
        <v>371.30821461093944</v>
      </c>
    </row>
    <row r="1104" spans="2:10" x14ac:dyDescent="0.25">
      <c r="B1104">
        <v>1102</v>
      </c>
      <c r="C1104">
        <v>1102</v>
      </c>
      <c r="D1104">
        <v>1150</v>
      </c>
      <c r="E1104">
        <v>55.748447033100497</v>
      </c>
      <c r="F1104">
        <v>-0.27440347920008201</v>
      </c>
      <c r="G1104">
        <v>57.394867908301002</v>
      </c>
      <c r="H1104">
        <v>1143</v>
      </c>
      <c r="I1104">
        <v>1243</v>
      </c>
      <c r="J1104">
        <f t="shared" si="20"/>
        <v>371.31244811319482</v>
      </c>
    </row>
    <row r="1105" spans="2:10" x14ac:dyDescent="0.25">
      <c r="B1105">
        <v>1103</v>
      </c>
      <c r="C1105">
        <v>1103</v>
      </c>
      <c r="D1105">
        <v>1150</v>
      </c>
      <c r="E1105">
        <v>55.748447033100497</v>
      </c>
      <c r="F1105">
        <v>-0.27439019723733599</v>
      </c>
      <c r="G1105">
        <v>57.120398019287201</v>
      </c>
      <c r="H1105">
        <v>1144</v>
      </c>
      <c r="I1105">
        <v>1244</v>
      </c>
      <c r="J1105">
        <f t="shared" si="20"/>
        <v>371.29717385603686</v>
      </c>
    </row>
    <row r="1106" spans="2:10" x14ac:dyDescent="0.25">
      <c r="B1106">
        <v>1104</v>
      </c>
      <c r="C1106">
        <v>1104</v>
      </c>
      <c r="D1106">
        <v>1150</v>
      </c>
      <c r="E1106">
        <v>55.748447033100497</v>
      </c>
      <c r="F1106">
        <v>-0.27437019927733702</v>
      </c>
      <c r="G1106">
        <v>56.845927830209803</v>
      </c>
      <c r="H1106">
        <v>1145</v>
      </c>
      <c r="I1106">
        <v>1245</v>
      </c>
      <c r="J1106">
        <f t="shared" si="20"/>
        <v>371.27417620203806</v>
      </c>
    </row>
    <row r="1107" spans="2:10" x14ac:dyDescent="0.25">
      <c r="B1107">
        <v>1105</v>
      </c>
      <c r="C1107">
        <v>1105</v>
      </c>
      <c r="D1107">
        <v>1150</v>
      </c>
      <c r="E1107">
        <v>55.748447033100497</v>
      </c>
      <c r="F1107">
        <v>-0.274380714558838</v>
      </c>
      <c r="G1107">
        <v>56.571589176777003</v>
      </c>
      <c r="H1107">
        <v>1146</v>
      </c>
      <c r="I1107">
        <v>1246</v>
      </c>
      <c r="J1107">
        <f t="shared" si="20"/>
        <v>371.2862687757642</v>
      </c>
    </row>
    <row r="1108" spans="2:10" x14ac:dyDescent="0.25">
      <c r="B1108">
        <v>1106</v>
      </c>
      <c r="C1108">
        <v>1106</v>
      </c>
      <c r="D1108">
        <v>1150</v>
      </c>
      <c r="E1108">
        <v>55.748447033100497</v>
      </c>
      <c r="F1108">
        <v>-0.27437092347280001</v>
      </c>
      <c r="G1108">
        <v>56.2971888800461</v>
      </c>
      <c r="H1108">
        <v>1147</v>
      </c>
      <c r="I1108">
        <v>1247</v>
      </c>
      <c r="J1108">
        <f t="shared" si="20"/>
        <v>371.2750090268205</v>
      </c>
    </row>
    <row r="1109" spans="2:10" x14ac:dyDescent="0.25">
      <c r="B1109">
        <v>1107</v>
      </c>
      <c r="C1109">
        <v>1107</v>
      </c>
      <c r="D1109">
        <v>1150</v>
      </c>
      <c r="E1109">
        <v>55.748447033100497</v>
      </c>
      <c r="F1109">
        <v>-0.27440297079822301</v>
      </c>
      <c r="G1109">
        <v>56.022850003898697</v>
      </c>
      <c r="H1109">
        <v>1148</v>
      </c>
      <c r="I1109">
        <v>1248</v>
      </c>
      <c r="J1109">
        <f t="shared" si="20"/>
        <v>371.31186345105698</v>
      </c>
    </row>
    <row r="1110" spans="2:10" x14ac:dyDescent="0.25">
      <c r="B1110">
        <v>1108</v>
      </c>
      <c r="C1110">
        <v>1108</v>
      </c>
      <c r="D1110">
        <v>1150</v>
      </c>
      <c r="E1110">
        <v>55.748447033100497</v>
      </c>
      <c r="F1110">
        <v>-0.27437472621639097</v>
      </c>
      <c r="G1110">
        <v>55.748447033100497</v>
      </c>
      <c r="H1110">
        <v>1149</v>
      </c>
      <c r="I1110">
        <v>1249</v>
      </c>
      <c r="J1110">
        <f t="shared" si="20"/>
        <v>371.2793821819501</v>
      </c>
    </row>
    <row r="1111" spans="2:10" x14ac:dyDescent="0.25">
      <c r="B1111">
        <v>1109</v>
      </c>
      <c r="C1111">
        <v>1109</v>
      </c>
      <c r="D1111">
        <v>1151</v>
      </c>
      <c r="E1111">
        <v>57.403607557879603</v>
      </c>
      <c r="F1111">
        <v>-0.30823418680612702</v>
      </c>
      <c r="G1111">
        <v>57.403607557879603</v>
      </c>
      <c r="H1111">
        <v>1150</v>
      </c>
      <c r="I1111">
        <v>1250</v>
      </c>
      <c r="J1111">
        <f t="shared" si="20"/>
        <v>412.18115657173178</v>
      </c>
    </row>
    <row r="1112" spans="2:10" x14ac:dyDescent="0.25">
      <c r="B1112">
        <v>1110</v>
      </c>
      <c r="C1112">
        <v>1110</v>
      </c>
      <c r="D1112">
        <v>1208</v>
      </c>
      <c r="E1112">
        <v>39.835438727020303</v>
      </c>
      <c r="F1112">
        <v>-0.319550105331176</v>
      </c>
      <c r="G1112">
        <v>57.730244625566201</v>
      </c>
      <c r="H1112">
        <v>1151</v>
      </c>
      <c r="I1112">
        <v>1251</v>
      </c>
      <c r="J1112">
        <f t="shared" si="20"/>
        <v>425.8519659670809</v>
      </c>
    </row>
    <row r="1113" spans="2:10" x14ac:dyDescent="0.25">
      <c r="B1113">
        <v>1111</v>
      </c>
      <c r="C1113">
        <v>1111</v>
      </c>
      <c r="D1113">
        <v>1208</v>
      </c>
      <c r="E1113">
        <v>39.835438727020303</v>
      </c>
      <c r="F1113">
        <v>-0.31952662196419701</v>
      </c>
      <c r="G1113">
        <v>57.409402935051197</v>
      </c>
      <c r="H1113">
        <v>1152</v>
      </c>
      <c r="I1113">
        <v>1252</v>
      </c>
      <c r="J1113">
        <f t="shared" si="20"/>
        <v>425.82359805977029</v>
      </c>
    </row>
    <row r="1114" spans="2:10" x14ac:dyDescent="0.25">
      <c r="B1114">
        <v>1112</v>
      </c>
      <c r="C1114">
        <v>1112</v>
      </c>
      <c r="D1114">
        <v>1208</v>
      </c>
      <c r="E1114">
        <v>39.835438727020303</v>
      </c>
      <c r="F1114">
        <v>-0.36027232521219799</v>
      </c>
      <c r="G1114">
        <v>59.290144288478999</v>
      </c>
      <c r="H1114">
        <v>1153</v>
      </c>
      <c r="I1114">
        <v>1253</v>
      </c>
      <c r="J1114">
        <f t="shared" si="20"/>
        <v>475.04440758335545</v>
      </c>
    </row>
    <row r="1115" spans="2:10" x14ac:dyDescent="0.25">
      <c r="B1115">
        <v>1113</v>
      </c>
      <c r="C1115">
        <v>1113</v>
      </c>
      <c r="D1115">
        <v>1208</v>
      </c>
      <c r="E1115">
        <v>39.835438727020303</v>
      </c>
      <c r="F1115">
        <v>-0.365015301347136</v>
      </c>
      <c r="G1115">
        <v>59.181249698418497</v>
      </c>
      <c r="H1115">
        <v>1154</v>
      </c>
      <c r="I1115">
        <v>1254</v>
      </c>
      <c r="J1115">
        <f t="shared" si="20"/>
        <v>480.77392275436057</v>
      </c>
    </row>
    <row r="1116" spans="2:10" x14ac:dyDescent="0.25">
      <c r="B1116">
        <v>1114</v>
      </c>
      <c r="C1116">
        <v>1114</v>
      </c>
      <c r="D1116">
        <v>1208</v>
      </c>
      <c r="E1116">
        <v>39.835438727020303</v>
      </c>
      <c r="F1116">
        <v>-0.35974331930029202</v>
      </c>
      <c r="G1116">
        <v>58.5420913306355</v>
      </c>
      <c r="H1116">
        <v>1155</v>
      </c>
      <c r="I1116">
        <v>1255</v>
      </c>
      <c r="J1116">
        <f t="shared" si="20"/>
        <v>474.40536844177302</v>
      </c>
    </row>
    <row r="1117" spans="2:10" x14ac:dyDescent="0.25">
      <c r="B1117">
        <v>1115</v>
      </c>
      <c r="C1117">
        <v>1115</v>
      </c>
      <c r="D1117">
        <v>1208</v>
      </c>
      <c r="E1117">
        <v>39.835438727020303</v>
      </c>
      <c r="F1117">
        <v>-0.34974411660216398</v>
      </c>
      <c r="G1117">
        <v>57.672388673730602</v>
      </c>
      <c r="H1117">
        <v>1156</v>
      </c>
      <c r="I1117">
        <v>1256</v>
      </c>
      <c r="J1117">
        <f t="shared" si="20"/>
        <v>462.32633158243436</v>
      </c>
    </row>
    <row r="1118" spans="2:10" x14ac:dyDescent="0.25">
      <c r="B1118">
        <v>1116</v>
      </c>
      <c r="C1118">
        <v>1116</v>
      </c>
      <c r="D1118">
        <v>1208</v>
      </c>
      <c r="E1118">
        <v>39.835438727020303</v>
      </c>
      <c r="F1118">
        <v>-0.33736285334154598</v>
      </c>
      <c r="G1118">
        <v>56.703581394097597</v>
      </c>
      <c r="H1118">
        <v>1157</v>
      </c>
      <c r="I1118">
        <v>1257</v>
      </c>
      <c r="J1118">
        <f t="shared" si="20"/>
        <v>447.36976556360781</v>
      </c>
    </row>
    <row r="1119" spans="2:10" x14ac:dyDescent="0.25">
      <c r="B1119">
        <v>1117</v>
      </c>
      <c r="C1119">
        <v>1117</v>
      </c>
      <c r="D1119">
        <v>1208</v>
      </c>
      <c r="E1119">
        <v>39.835438727020303</v>
      </c>
      <c r="F1119">
        <v>-0.32320753112675399</v>
      </c>
      <c r="G1119">
        <v>55.672607752231201</v>
      </c>
      <c r="H1119">
        <v>1158</v>
      </c>
      <c r="I1119">
        <v>1258</v>
      </c>
      <c r="J1119">
        <f t="shared" si="20"/>
        <v>430.27013632813913</v>
      </c>
    </row>
    <row r="1120" spans="2:10" x14ac:dyDescent="0.25">
      <c r="B1120">
        <v>1118</v>
      </c>
      <c r="C1120">
        <v>1118</v>
      </c>
      <c r="D1120">
        <v>1208</v>
      </c>
      <c r="E1120">
        <v>39.835438727020303</v>
      </c>
      <c r="F1120">
        <v>-0.30736529002409801</v>
      </c>
      <c r="G1120">
        <v>54.588972648176998</v>
      </c>
      <c r="H1120">
        <v>1159</v>
      </c>
      <c r="I1120">
        <v>1259</v>
      </c>
      <c r="J1120">
        <f t="shared" si="20"/>
        <v>411.13270907613071</v>
      </c>
    </row>
    <row r="1121" spans="2:10" x14ac:dyDescent="0.25">
      <c r="B1121">
        <v>1119</v>
      </c>
      <c r="C1121">
        <v>1119</v>
      </c>
      <c r="D1121">
        <v>1208</v>
      </c>
      <c r="E1121">
        <v>39.835438727020303</v>
      </c>
      <c r="F1121">
        <v>-0.289860448847164</v>
      </c>
      <c r="G1121">
        <v>53.458879822836998</v>
      </c>
      <c r="H1121">
        <v>1160</v>
      </c>
      <c r="I1121">
        <v>1260</v>
      </c>
      <c r="J1121">
        <f t="shared" si="20"/>
        <v>389.98686093439437</v>
      </c>
    </row>
    <row r="1122" spans="2:10" x14ac:dyDescent="0.25">
      <c r="B1122">
        <v>1120</v>
      </c>
      <c r="C1122">
        <v>1120</v>
      </c>
      <c r="D1122">
        <v>1208</v>
      </c>
      <c r="E1122">
        <v>39.835438727020303</v>
      </c>
      <c r="F1122">
        <v>-0.27394619356898497</v>
      </c>
      <c r="G1122">
        <v>52.436963631193599</v>
      </c>
      <c r="H1122">
        <v>1161</v>
      </c>
      <c r="I1122">
        <v>1261</v>
      </c>
      <c r="J1122">
        <f t="shared" si="20"/>
        <v>370.76244055835411</v>
      </c>
    </row>
    <row r="1123" spans="2:10" x14ac:dyDescent="0.25">
      <c r="B1123">
        <v>1121</v>
      </c>
      <c r="C1123">
        <v>1121</v>
      </c>
      <c r="D1123">
        <v>1208</v>
      </c>
      <c r="E1123">
        <v>39.835438727020303</v>
      </c>
      <c r="F1123">
        <v>-0.25735241688529198</v>
      </c>
      <c r="G1123">
        <v>51.416297486858397</v>
      </c>
      <c r="H1123">
        <v>1162</v>
      </c>
      <c r="I1123">
        <v>1262</v>
      </c>
      <c r="J1123">
        <f t="shared" si="20"/>
        <v>350.71715832445301</v>
      </c>
    </row>
    <row r="1124" spans="2:10" x14ac:dyDescent="0.25">
      <c r="B1124">
        <v>1122</v>
      </c>
      <c r="C1124">
        <v>1122</v>
      </c>
      <c r="D1124">
        <v>1208</v>
      </c>
      <c r="E1124">
        <v>39.835438727020303</v>
      </c>
      <c r="F1124">
        <v>-0.24353152768266501</v>
      </c>
      <c r="G1124">
        <v>50.550825945057497</v>
      </c>
      <c r="H1124">
        <v>1163</v>
      </c>
      <c r="I1124">
        <v>1263</v>
      </c>
      <c r="J1124">
        <f t="shared" si="20"/>
        <v>334.02152416767962</v>
      </c>
    </row>
    <row r="1125" spans="2:10" x14ac:dyDescent="0.25">
      <c r="B1125">
        <v>1123</v>
      </c>
      <c r="C1125">
        <v>1123</v>
      </c>
      <c r="D1125">
        <v>1208</v>
      </c>
      <c r="E1125">
        <v>39.835438727020303</v>
      </c>
      <c r="F1125">
        <v>-0.24354841995207999</v>
      </c>
      <c r="G1125">
        <v>50.308020784959702</v>
      </c>
      <c r="H1125">
        <v>1164</v>
      </c>
      <c r="I1125">
        <v>1264</v>
      </c>
      <c r="J1125">
        <f t="shared" si="20"/>
        <v>334.04193002913291</v>
      </c>
    </row>
    <row r="1126" spans="2:10" x14ac:dyDescent="0.25">
      <c r="B1126">
        <v>1124</v>
      </c>
      <c r="C1126">
        <v>1124</v>
      </c>
      <c r="D1126">
        <v>1208</v>
      </c>
      <c r="E1126">
        <v>39.835438727020303</v>
      </c>
      <c r="F1126">
        <v>-0.24351407271622599</v>
      </c>
      <c r="G1126">
        <v>50.063029781101797</v>
      </c>
      <c r="H1126">
        <v>1165</v>
      </c>
      <c r="I1126">
        <v>1265</v>
      </c>
      <c r="J1126">
        <f t="shared" si="20"/>
        <v>334.00043856822128</v>
      </c>
    </row>
    <row r="1127" spans="2:10" x14ac:dyDescent="0.25">
      <c r="B1127">
        <v>1125</v>
      </c>
      <c r="C1127">
        <v>1125</v>
      </c>
      <c r="D1127">
        <v>1208</v>
      </c>
      <c r="E1127">
        <v>39.835438727020303</v>
      </c>
      <c r="F1127">
        <v>-0.24352716083625001</v>
      </c>
      <c r="G1127">
        <v>49.820052321306498</v>
      </c>
      <c r="H1127">
        <v>1166</v>
      </c>
      <c r="I1127">
        <v>1266</v>
      </c>
      <c r="J1127">
        <f t="shared" si="20"/>
        <v>334.01624901721027</v>
      </c>
    </row>
    <row r="1128" spans="2:10" x14ac:dyDescent="0.25">
      <c r="B1128">
        <v>1126</v>
      </c>
      <c r="C1128">
        <v>1126</v>
      </c>
      <c r="D1128">
        <v>1208</v>
      </c>
      <c r="E1128">
        <v>39.835438727020303</v>
      </c>
      <c r="F1128">
        <v>-0.24352394215226</v>
      </c>
      <c r="G1128">
        <v>49.5763964131107</v>
      </c>
      <c r="H1128">
        <v>1167</v>
      </c>
      <c r="I1128">
        <v>1267</v>
      </c>
      <c r="J1128">
        <f t="shared" si="20"/>
        <v>334.0123608469504</v>
      </c>
    </row>
    <row r="1129" spans="2:10" x14ac:dyDescent="0.25">
      <c r="B1129">
        <v>1127</v>
      </c>
      <c r="C1129">
        <v>1127</v>
      </c>
      <c r="D1129">
        <v>1208</v>
      </c>
      <c r="E1129">
        <v>39.835438727020303</v>
      </c>
      <c r="F1129">
        <v>-0.24354545783836901</v>
      </c>
      <c r="G1129">
        <v>49.333711582716703</v>
      </c>
      <c r="H1129">
        <v>1168</v>
      </c>
      <c r="I1129">
        <v>1268</v>
      </c>
      <c r="J1129">
        <f t="shared" si="20"/>
        <v>334.03835179577004</v>
      </c>
    </row>
    <row r="1130" spans="2:10" x14ac:dyDescent="0.25">
      <c r="B1130">
        <v>1128</v>
      </c>
      <c r="C1130">
        <v>1128</v>
      </c>
      <c r="D1130">
        <v>1208</v>
      </c>
      <c r="E1130">
        <v>39.835438727020303</v>
      </c>
      <c r="F1130">
        <v>-0.24353869734012501</v>
      </c>
      <c r="G1130">
        <v>49.089909225945</v>
      </c>
      <c r="H1130">
        <v>1169</v>
      </c>
      <c r="I1130">
        <v>1269</v>
      </c>
      <c r="J1130">
        <f t="shared" si="20"/>
        <v>334.03018511389132</v>
      </c>
    </row>
    <row r="1131" spans="2:10" x14ac:dyDescent="0.25">
      <c r="B1131">
        <v>1129</v>
      </c>
      <c r="C1131">
        <v>1129</v>
      </c>
      <c r="D1131">
        <v>1208</v>
      </c>
      <c r="E1131">
        <v>39.835438727020303</v>
      </c>
      <c r="F1131">
        <v>-0.24353648422870999</v>
      </c>
      <c r="G1131">
        <v>48.846288643482602</v>
      </c>
      <c r="H1131">
        <v>1170</v>
      </c>
      <c r="I1131">
        <v>1270</v>
      </c>
      <c r="J1131">
        <f t="shared" si="20"/>
        <v>334.02751167530198</v>
      </c>
    </row>
    <row r="1132" spans="2:10" x14ac:dyDescent="0.25">
      <c r="B1132">
        <v>1130</v>
      </c>
      <c r="C1132">
        <v>1130</v>
      </c>
      <c r="D1132">
        <v>1208</v>
      </c>
      <c r="E1132">
        <v>39.835438727020303</v>
      </c>
      <c r="F1132">
        <v>-0.24352576924902899</v>
      </c>
      <c r="G1132">
        <v>48.602366419985302</v>
      </c>
      <c r="H1132">
        <v>1171</v>
      </c>
      <c r="I1132">
        <v>1271</v>
      </c>
      <c r="J1132">
        <f t="shared" si="20"/>
        <v>334.0145679798473</v>
      </c>
    </row>
    <row r="1133" spans="2:10" x14ac:dyDescent="0.25">
      <c r="B1133">
        <v>1131</v>
      </c>
      <c r="C1133">
        <v>1131</v>
      </c>
      <c r="D1133">
        <v>1208</v>
      </c>
      <c r="E1133">
        <v>39.835438727020303</v>
      </c>
      <c r="F1133">
        <v>-0.243524485399152</v>
      </c>
      <c r="G1133">
        <v>48.358795715990603</v>
      </c>
      <c r="H1133">
        <v>1172</v>
      </c>
      <c r="I1133">
        <v>1272</v>
      </c>
      <c r="J1133">
        <f t="shared" si="20"/>
        <v>334.0130170891959</v>
      </c>
    </row>
    <row r="1134" spans="2:10" x14ac:dyDescent="0.25">
      <c r="B1134">
        <v>1132</v>
      </c>
      <c r="C1134">
        <v>1132</v>
      </c>
      <c r="D1134">
        <v>1208</v>
      </c>
      <c r="E1134">
        <v>39.835438727020303</v>
      </c>
      <c r="F1134">
        <v>-0.243543241011933</v>
      </c>
      <c r="G1134">
        <v>48.115908921425998</v>
      </c>
      <c r="H1134">
        <v>1173</v>
      </c>
      <c r="I1134">
        <v>1273</v>
      </c>
      <c r="J1134">
        <f t="shared" si="20"/>
        <v>334.03567386943536</v>
      </c>
    </row>
    <row r="1135" spans="2:10" x14ac:dyDescent="0.25">
      <c r="B1135">
        <v>1133</v>
      </c>
      <c r="C1135">
        <v>1133</v>
      </c>
      <c r="D1135">
        <v>1237</v>
      </c>
      <c r="E1135">
        <v>32.773594921598097</v>
      </c>
      <c r="F1135">
        <v>-0.24347821874434999</v>
      </c>
      <c r="G1135">
        <v>47.869244483747799</v>
      </c>
      <c r="H1135">
        <v>1174</v>
      </c>
      <c r="I1135">
        <v>1274</v>
      </c>
      <c r="J1135">
        <f t="shared" si="20"/>
        <v>333.95615150835903</v>
      </c>
    </row>
    <row r="1136" spans="2:10" x14ac:dyDescent="0.25">
      <c r="B1136">
        <v>1134</v>
      </c>
      <c r="C1136">
        <v>1134</v>
      </c>
      <c r="D1136">
        <v>1237</v>
      </c>
      <c r="E1136">
        <v>32.773594921598097</v>
      </c>
      <c r="F1136">
        <v>-0.243493328878603</v>
      </c>
      <c r="G1136">
        <v>47.626687983192802</v>
      </c>
      <c r="H1136">
        <v>1175</v>
      </c>
      <c r="I1136">
        <v>1275</v>
      </c>
      <c r="J1136">
        <f t="shared" si="20"/>
        <v>333.97484274443002</v>
      </c>
    </row>
    <row r="1137" spans="2:10" x14ac:dyDescent="0.25">
      <c r="B1137">
        <v>1135</v>
      </c>
      <c r="C1137">
        <v>1135</v>
      </c>
      <c r="D1137">
        <v>1237</v>
      </c>
      <c r="E1137">
        <v>32.773594921598097</v>
      </c>
      <c r="F1137">
        <v>-0.24348477111889499</v>
      </c>
      <c r="G1137">
        <v>47.382681188731802</v>
      </c>
      <c r="H1137">
        <v>1176</v>
      </c>
      <c r="I1137">
        <v>1276</v>
      </c>
      <c r="J1137">
        <f t="shared" si="20"/>
        <v>333.96425679567119</v>
      </c>
    </row>
    <row r="1138" spans="2:10" x14ac:dyDescent="0.25">
      <c r="B1138">
        <v>1136</v>
      </c>
      <c r="C1138">
        <v>1136</v>
      </c>
      <c r="D1138">
        <v>1237</v>
      </c>
      <c r="E1138">
        <v>32.773594921598097</v>
      </c>
      <c r="F1138">
        <v>-0.24349926382319501</v>
      </c>
      <c r="G1138">
        <v>47.140051487166602</v>
      </c>
      <c r="H1138">
        <v>1177</v>
      </c>
      <c r="I1138">
        <v>1277</v>
      </c>
      <c r="J1138">
        <f t="shared" si="20"/>
        <v>333.98218427089029</v>
      </c>
    </row>
    <row r="1139" spans="2:10" x14ac:dyDescent="0.25">
      <c r="B1139">
        <v>1137</v>
      </c>
      <c r="C1139">
        <v>1137</v>
      </c>
      <c r="D1139">
        <v>1237</v>
      </c>
      <c r="E1139">
        <v>32.773594921598097</v>
      </c>
      <c r="F1139">
        <v>-0.24350846002947099</v>
      </c>
      <c r="G1139">
        <v>46.897085603307403</v>
      </c>
      <c r="H1139">
        <v>1178</v>
      </c>
      <c r="I1139">
        <v>1278</v>
      </c>
      <c r="J1139">
        <f t="shared" si="20"/>
        <v>333.99355997805372</v>
      </c>
    </row>
    <row r="1140" spans="2:10" x14ac:dyDescent="0.25">
      <c r="B1140">
        <v>1138</v>
      </c>
      <c r="C1140">
        <v>1138</v>
      </c>
      <c r="D1140">
        <v>1237</v>
      </c>
      <c r="E1140">
        <v>32.773594921598097</v>
      </c>
      <c r="F1140">
        <v>-0.24350212756532499</v>
      </c>
      <c r="G1140">
        <v>46.653216192821603</v>
      </c>
      <c r="H1140">
        <v>1179</v>
      </c>
      <c r="I1140">
        <v>1279</v>
      </c>
      <c r="J1140">
        <f t="shared" si="20"/>
        <v>333.98572671990513</v>
      </c>
    </row>
    <row r="1141" spans="2:10" x14ac:dyDescent="0.25">
      <c r="B1141">
        <v>1139</v>
      </c>
      <c r="C1141">
        <v>1139</v>
      </c>
      <c r="D1141">
        <v>1237</v>
      </c>
      <c r="E1141">
        <v>32.773594921598097</v>
      </c>
      <c r="F1141">
        <v>-0.243481503888788</v>
      </c>
      <c r="G1141">
        <v>46.408559139370197</v>
      </c>
      <c r="H1141">
        <v>1180</v>
      </c>
      <c r="I1141">
        <v>1280</v>
      </c>
      <c r="J1141">
        <f t="shared" si="20"/>
        <v>333.96021523202887</v>
      </c>
    </row>
    <row r="1142" spans="2:10" x14ac:dyDescent="0.25">
      <c r="B1142">
        <v>1140</v>
      </c>
      <c r="C1142">
        <v>1140</v>
      </c>
      <c r="D1142">
        <v>1237</v>
      </c>
      <c r="E1142">
        <v>32.773594921598097</v>
      </c>
      <c r="F1142">
        <v>-0.243485014916244</v>
      </c>
      <c r="G1142">
        <v>46.165270741991499</v>
      </c>
      <c r="H1142">
        <v>1181</v>
      </c>
      <c r="I1142">
        <v>1281</v>
      </c>
      <c r="J1142">
        <f t="shared" si="20"/>
        <v>333.96455837299192</v>
      </c>
    </row>
    <row r="1143" spans="2:10" x14ac:dyDescent="0.25">
      <c r="B1143">
        <v>1141</v>
      </c>
      <c r="C1143">
        <v>1141</v>
      </c>
      <c r="D1143">
        <v>1237</v>
      </c>
      <c r="E1143">
        <v>32.773594921598097</v>
      </c>
      <c r="F1143">
        <v>-0.243509325042949</v>
      </c>
      <c r="G1143">
        <v>45.9230984739173</v>
      </c>
      <c r="H1143">
        <v>1182</v>
      </c>
      <c r="I1143">
        <v>1282</v>
      </c>
      <c r="J1143">
        <f t="shared" si="20"/>
        <v>333.99462999972599</v>
      </c>
    </row>
    <row r="1144" spans="2:10" x14ac:dyDescent="0.25">
      <c r="B1144">
        <v>1142</v>
      </c>
      <c r="C1144">
        <v>1142</v>
      </c>
      <c r="D1144">
        <v>1237</v>
      </c>
      <c r="E1144">
        <v>32.773594921598097</v>
      </c>
      <c r="F1144">
        <v>-0.23065570155097501</v>
      </c>
      <c r="G1144">
        <v>44.998347103799702</v>
      </c>
      <c r="H1144">
        <v>1183</v>
      </c>
      <c r="I1144">
        <v>1283</v>
      </c>
      <c r="J1144">
        <f t="shared" si="20"/>
        <v>318.09469774015417</v>
      </c>
    </row>
    <row r="1145" spans="2:10" x14ac:dyDescent="0.25">
      <c r="B1145">
        <v>1143</v>
      </c>
      <c r="C1145">
        <v>1143</v>
      </c>
      <c r="D1145">
        <v>1237</v>
      </c>
      <c r="E1145">
        <v>32.773594921598097</v>
      </c>
      <c r="F1145">
        <v>-0.20983397359073999</v>
      </c>
      <c r="G1145">
        <v>43.6849615483166</v>
      </c>
      <c r="H1145">
        <v>1184</v>
      </c>
      <c r="I1145">
        <v>1284</v>
      </c>
      <c r="J1145">
        <f t="shared" si="20"/>
        <v>292.33822025334348</v>
      </c>
    </row>
    <row r="1146" spans="2:10" x14ac:dyDescent="0.25">
      <c r="B1146">
        <v>1144</v>
      </c>
      <c r="C1146">
        <v>1144</v>
      </c>
      <c r="D1146">
        <v>1237</v>
      </c>
      <c r="E1146">
        <v>32.773594921598097</v>
      </c>
      <c r="F1146">
        <v>-0.18770276899378799</v>
      </c>
      <c r="G1146">
        <v>42.346436140281298</v>
      </c>
      <c r="H1146">
        <v>1185</v>
      </c>
      <c r="I1146">
        <v>1285</v>
      </c>
      <c r="J1146">
        <f t="shared" si="20"/>
        <v>264.96192016691384</v>
      </c>
    </row>
    <row r="1147" spans="2:10" x14ac:dyDescent="0.25">
      <c r="B1147">
        <v>1145</v>
      </c>
      <c r="C1147">
        <v>1145</v>
      </c>
      <c r="D1147">
        <v>1237</v>
      </c>
      <c r="E1147">
        <v>32.773594921598097</v>
      </c>
      <c r="F1147">
        <v>-0.16692915592711499</v>
      </c>
      <c r="G1147">
        <v>41.120052717953797</v>
      </c>
      <c r="H1147">
        <v>1186</v>
      </c>
      <c r="I1147">
        <v>1286</v>
      </c>
      <c r="J1147">
        <f t="shared" si="20"/>
        <v>239.26496080343932</v>
      </c>
    </row>
    <row r="1148" spans="2:10" x14ac:dyDescent="0.25">
      <c r="B1148">
        <v>1146</v>
      </c>
      <c r="C1148">
        <v>1146</v>
      </c>
      <c r="D1148">
        <v>1237</v>
      </c>
      <c r="E1148">
        <v>32.773594921598097</v>
      </c>
      <c r="F1148">
        <v>-0.148124205436407</v>
      </c>
      <c r="G1148">
        <v>40.031680987982</v>
      </c>
      <c r="H1148">
        <v>1187</v>
      </c>
      <c r="I1148">
        <v>1287</v>
      </c>
      <c r="J1148">
        <f t="shared" si="20"/>
        <v>216.00323704643355</v>
      </c>
    </row>
    <row r="1149" spans="2:10" x14ac:dyDescent="0.25">
      <c r="B1149">
        <v>1147</v>
      </c>
      <c r="C1149">
        <v>1147</v>
      </c>
      <c r="D1149">
        <v>1237</v>
      </c>
      <c r="E1149">
        <v>32.773594921598097</v>
      </c>
      <c r="F1149">
        <v>-0.129179848613209</v>
      </c>
      <c r="G1149">
        <v>38.974227655032102</v>
      </c>
      <c r="H1149">
        <v>1188</v>
      </c>
      <c r="I1149">
        <v>1288</v>
      </c>
      <c r="J1149">
        <f t="shared" si="20"/>
        <v>192.56906765613761</v>
      </c>
    </row>
    <row r="1150" spans="2:10" x14ac:dyDescent="0.25">
      <c r="B1150">
        <v>1148</v>
      </c>
      <c r="C1150">
        <v>1148</v>
      </c>
      <c r="D1150">
        <v>1237</v>
      </c>
      <c r="E1150">
        <v>32.773594921598097</v>
      </c>
      <c r="F1150">
        <v>-0.108743220788953</v>
      </c>
      <c r="G1150">
        <v>37.8845262986789</v>
      </c>
      <c r="H1150">
        <v>1189</v>
      </c>
      <c r="I1150">
        <v>1289</v>
      </c>
      <c r="J1150">
        <f t="shared" si="20"/>
        <v>167.28895903753295</v>
      </c>
    </row>
    <row r="1151" spans="2:10" x14ac:dyDescent="0.25">
      <c r="B1151">
        <v>1149</v>
      </c>
      <c r="C1151">
        <v>1149</v>
      </c>
      <c r="D1151">
        <v>1237</v>
      </c>
      <c r="E1151">
        <v>32.773594921598097</v>
      </c>
      <c r="F1151">
        <v>-8.7818053334376797E-2</v>
      </c>
      <c r="G1151">
        <v>36.813225374979403</v>
      </c>
      <c r="H1151">
        <v>1190</v>
      </c>
      <c r="I1151">
        <v>1290</v>
      </c>
      <c r="J1151">
        <f t="shared" si="20"/>
        <v>141.40452689622219</v>
      </c>
    </row>
    <row r="1152" spans="2:10" x14ac:dyDescent="0.25">
      <c r="B1152">
        <v>1150</v>
      </c>
      <c r="C1152">
        <v>1150</v>
      </c>
      <c r="D1152">
        <v>1237</v>
      </c>
      <c r="E1152">
        <v>32.773594921598097</v>
      </c>
      <c r="F1152">
        <v>-6.7578219166321493E-2</v>
      </c>
      <c r="G1152">
        <v>35.814614784082501</v>
      </c>
      <c r="H1152">
        <v>1191</v>
      </c>
      <c r="I1152">
        <v>1291</v>
      </c>
      <c r="J1152">
        <f t="shared" si="20"/>
        <v>116.36785203033779</v>
      </c>
    </row>
    <row r="1153" spans="2:10" x14ac:dyDescent="0.25">
      <c r="B1153">
        <v>1151</v>
      </c>
      <c r="C1153">
        <v>1151</v>
      </c>
      <c r="D1153">
        <v>1237</v>
      </c>
      <c r="E1153">
        <v>32.773594921598097</v>
      </c>
      <c r="F1153">
        <v>-4.47004408056733E-2</v>
      </c>
      <c r="G1153">
        <v>34.740414317047701</v>
      </c>
      <c r="H1153">
        <v>1192</v>
      </c>
      <c r="I1153">
        <v>1292</v>
      </c>
      <c r="J1153">
        <f t="shared" si="20"/>
        <v>88.068040198215968</v>
      </c>
    </row>
    <row r="1154" spans="2:10" x14ac:dyDescent="0.25">
      <c r="B1154">
        <v>1152</v>
      </c>
      <c r="C1154">
        <v>1152</v>
      </c>
      <c r="D1154">
        <v>1237</v>
      </c>
      <c r="E1154">
        <v>32.773594921598097</v>
      </c>
      <c r="F1154">
        <v>-2.19678976967576E-2</v>
      </c>
      <c r="G1154">
        <v>33.718214522558597</v>
      </c>
      <c r="H1154">
        <v>1193</v>
      </c>
      <c r="I1154">
        <v>1293</v>
      </c>
      <c r="J1154">
        <f t="shared" si="20"/>
        <v>59.947884372487252</v>
      </c>
    </row>
    <row r="1155" spans="2:10" x14ac:dyDescent="0.25">
      <c r="B1155">
        <v>1153</v>
      </c>
      <c r="C1155">
        <v>1153</v>
      </c>
      <c r="D1155">
        <v>1237</v>
      </c>
      <c r="E1155">
        <v>32.773594921598097</v>
      </c>
      <c r="F1155">
        <v>1.3065131812854301E-3</v>
      </c>
      <c r="G1155">
        <v>32.718721367984102</v>
      </c>
      <c r="H1155">
        <v>1194</v>
      </c>
      <c r="I1155">
        <v>1294</v>
      </c>
      <c r="J1155">
        <f t="shared" ref="J1155:J1218" si="21">E1155-D1155*F1155</f>
        <v>31.157438116348018</v>
      </c>
    </row>
    <row r="1156" spans="2:10" x14ac:dyDescent="0.25">
      <c r="B1156">
        <v>1154</v>
      </c>
      <c r="C1156">
        <v>1154</v>
      </c>
      <c r="D1156">
        <v>1237</v>
      </c>
      <c r="E1156">
        <v>32.773594921598097</v>
      </c>
      <c r="F1156">
        <v>2.36429391913353E-2</v>
      </c>
      <c r="G1156">
        <v>31.804234414753299</v>
      </c>
      <c r="H1156">
        <v>1195</v>
      </c>
      <c r="I1156">
        <v>1295</v>
      </c>
      <c r="J1156">
        <f t="shared" si="21"/>
        <v>3.5272791419163312</v>
      </c>
    </row>
    <row r="1157" spans="2:10" x14ac:dyDescent="0.25">
      <c r="B1157">
        <v>1155</v>
      </c>
      <c r="C1157">
        <v>1155</v>
      </c>
      <c r="D1157">
        <v>1237</v>
      </c>
      <c r="E1157">
        <v>32.773594921598097</v>
      </c>
      <c r="F1157">
        <v>4.23457894768541E-2</v>
      </c>
      <c r="G1157">
        <v>31.079763342523901</v>
      </c>
      <c r="H1157">
        <v>1196</v>
      </c>
      <c r="I1157">
        <v>1296</v>
      </c>
      <c r="J1157">
        <f t="shared" si="21"/>
        <v>-19.608146661270425</v>
      </c>
    </row>
    <row r="1158" spans="2:10" x14ac:dyDescent="0.25">
      <c r="B1158">
        <v>1156</v>
      </c>
      <c r="C1158">
        <v>1156</v>
      </c>
      <c r="D1158">
        <v>1237</v>
      </c>
      <c r="E1158">
        <v>32.773594921598097</v>
      </c>
      <c r="F1158">
        <v>6.2104041284200599E-2</v>
      </c>
      <c r="G1158">
        <v>30.3515373115142</v>
      </c>
      <c r="H1158">
        <v>1197</v>
      </c>
      <c r="I1158">
        <v>1297</v>
      </c>
      <c r="J1158">
        <f t="shared" si="21"/>
        <v>-44.049104146958051</v>
      </c>
    </row>
    <row r="1159" spans="2:10" x14ac:dyDescent="0.25">
      <c r="B1159">
        <v>1157</v>
      </c>
      <c r="C1159">
        <v>1157</v>
      </c>
      <c r="D1159">
        <v>1237</v>
      </c>
      <c r="E1159">
        <v>32.773594921598097</v>
      </c>
      <c r="F1159">
        <v>8.0484663102671494E-2</v>
      </c>
      <c r="G1159">
        <v>29.715177723696499</v>
      </c>
      <c r="H1159">
        <v>1198</v>
      </c>
      <c r="I1159">
        <v>1298</v>
      </c>
      <c r="J1159">
        <f t="shared" si="21"/>
        <v>-66.785933336406544</v>
      </c>
    </row>
    <row r="1160" spans="2:10" x14ac:dyDescent="0.25">
      <c r="B1160">
        <v>1158</v>
      </c>
      <c r="C1160">
        <v>1158</v>
      </c>
      <c r="D1160">
        <v>1237</v>
      </c>
      <c r="E1160">
        <v>32.773594921598097</v>
      </c>
      <c r="F1160">
        <v>8.2966580910776105E-2</v>
      </c>
      <c r="G1160">
        <v>29.703831427899299</v>
      </c>
      <c r="H1160">
        <v>1199</v>
      </c>
      <c r="I1160">
        <v>1299</v>
      </c>
      <c r="J1160">
        <f t="shared" si="21"/>
        <v>-69.856065665031934</v>
      </c>
    </row>
    <row r="1161" spans="2:10" x14ac:dyDescent="0.25">
      <c r="B1161">
        <v>1159</v>
      </c>
      <c r="C1161">
        <v>1159</v>
      </c>
      <c r="D1161">
        <v>1237</v>
      </c>
      <c r="E1161">
        <v>32.773594921598097</v>
      </c>
      <c r="F1161">
        <v>8.2963626968720394E-2</v>
      </c>
      <c r="G1161">
        <v>29.7869043507241</v>
      </c>
      <c r="H1161">
        <v>1200</v>
      </c>
      <c r="I1161">
        <v>1300</v>
      </c>
      <c r="J1161">
        <f t="shared" si="21"/>
        <v>-69.852411638709043</v>
      </c>
    </row>
    <row r="1162" spans="2:10" x14ac:dyDescent="0.25">
      <c r="B1162">
        <v>1160</v>
      </c>
      <c r="C1162">
        <v>1160</v>
      </c>
      <c r="D1162">
        <v>1237</v>
      </c>
      <c r="E1162">
        <v>32.773594921598097</v>
      </c>
      <c r="F1162">
        <v>8.2972615176385794E-2</v>
      </c>
      <c r="G1162">
        <v>29.869553390424599</v>
      </c>
      <c r="H1162">
        <v>1201</v>
      </c>
      <c r="I1162">
        <v>1301</v>
      </c>
      <c r="J1162">
        <f t="shared" si="21"/>
        <v>-69.863530051591141</v>
      </c>
    </row>
    <row r="1163" spans="2:10" x14ac:dyDescent="0.25">
      <c r="B1163">
        <v>1161</v>
      </c>
      <c r="C1163">
        <v>1161</v>
      </c>
      <c r="D1163">
        <v>1237</v>
      </c>
      <c r="E1163">
        <v>32.773594921598097</v>
      </c>
      <c r="F1163">
        <v>8.2975462442156797E-2</v>
      </c>
      <c r="G1163">
        <v>29.952429198564701</v>
      </c>
      <c r="H1163">
        <v>1202</v>
      </c>
      <c r="I1163">
        <v>1302</v>
      </c>
      <c r="J1163">
        <f t="shared" si="21"/>
        <v>-69.867052119349864</v>
      </c>
    </row>
    <row r="1164" spans="2:10" x14ac:dyDescent="0.25">
      <c r="B1164">
        <v>1162</v>
      </c>
      <c r="C1164">
        <v>1162</v>
      </c>
      <c r="D1164">
        <v>1237</v>
      </c>
      <c r="E1164">
        <v>32.773594921598097</v>
      </c>
      <c r="F1164">
        <v>8.2974020197292594E-2</v>
      </c>
      <c r="G1164">
        <v>30.035452255087399</v>
      </c>
      <c r="H1164">
        <v>1203</v>
      </c>
      <c r="I1164">
        <v>1303</v>
      </c>
      <c r="J1164">
        <f t="shared" si="21"/>
        <v>-69.865268062452856</v>
      </c>
    </row>
    <row r="1165" spans="2:10" x14ac:dyDescent="0.25">
      <c r="B1165">
        <v>1163</v>
      </c>
      <c r="C1165">
        <v>1163</v>
      </c>
      <c r="D1165">
        <v>1237</v>
      </c>
      <c r="E1165">
        <v>32.773594921598097</v>
      </c>
      <c r="F1165">
        <v>8.2974416863297096E-2</v>
      </c>
      <c r="G1165">
        <v>30.118413581972501</v>
      </c>
      <c r="H1165">
        <v>1204</v>
      </c>
      <c r="I1165">
        <v>1304</v>
      </c>
      <c r="J1165">
        <f t="shared" si="21"/>
        <v>-69.8657587383004</v>
      </c>
    </row>
    <row r="1166" spans="2:10" x14ac:dyDescent="0.25">
      <c r="B1166">
        <v>1164</v>
      </c>
      <c r="C1166">
        <v>1164</v>
      </c>
      <c r="D1166">
        <v>1237</v>
      </c>
      <c r="E1166">
        <v>32.773594921598097</v>
      </c>
      <c r="F1166">
        <v>8.2977409038110697E-2</v>
      </c>
      <c r="G1166">
        <v>30.201295241416599</v>
      </c>
      <c r="H1166">
        <v>1205</v>
      </c>
      <c r="I1166">
        <v>1305</v>
      </c>
      <c r="J1166">
        <f t="shared" si="21"/>
        <v>-69.869460058544831</v>
      </c>
    </row>
    <row r="1167" spans="2:10" x14ac:dyDescent="0.25">
      <c r="B1167">
        <v>1165</v>
      </c>
      <c r="C1167">
        <v>1165</v>
      </c>
      <c r="D1167">
        <v>1237</v>
      </c>
      <c r="E1167">
        <v>32.773594921598097</v>
      </c>
      <c r="F1167">
        <v>8.2980653114048994E-2</v>
      </c>
      <c r="G1167">
        <v>30.284175328176602</v>
      </c>
      <c r="H1167">
        <v>1206</v>
      </c>
      <c r="I1167">
        <v>1306</v>
      </c>
      <c r="J1167">
        <f t="shared" si="21"/>
        <v>-69.8734729804805</v>
      </c>
    </row>
    <row r="1168" spans="2:10" x14ac:dyDescent="0.25">
      <c r="B1168">
        <v>1166</v>
      </c>
      <c r="C1168">
        <v>1166</v>
      </c>
      <c r="D1168">
        <v>1237</v>
      </c>
      <c r="E1168">
        <v>32.773594921598097</v>
      </c>
      <c r="F1168">
        <v>8.2972089082420999E-2</v>
      </c>
      <c r="G1168">
        <v>30.367404338207798</v>
      </c>
      <c r="H1168">
        <v>1207</v>
      </c>
      <c r="I1168">
        <v>1307</v>
      </c>
      <c r="J1168">
        <f t="shared" si="21"/>
        <v>-69.862879273356668</v>
      </c>
    </row>
    <row r="1169" spans="2:10" x14ac:dyDescent="0.25">
      <c r="B1169">
        <v>1167</v>
      </c>
      <c r="C1169">
        <v>1167</v>
      </c>
      <c r="D1169">
        <v>1237</v>
      </c>
      <c r="E1169">
        <v>32.773594921598097</v>
      </c>
      <c r="F1169">
        <v>8.29658984195525E-2</v>
      </c>
      <c r="G1169">
        <v>30.450549765850599</v>
      </c>
      <c r="H1169">
        <v>1208</v>
      </c>
      <c r="I1169">
        <v>1308</v>
      </c>
      <c r="J1169">
        <f t="shared" si="21"/>
        <v>-69.855221423388343</v>
      </c>
    </row>
    <row r="1170" spans="2:10" x14ac:dyDescent="0.25">
      <c r="B1170">
        <v>1168</v>
      </c>
      <c r="C1170">
        <v>1168</v>
      </c>
      <c r="D1170">
        <v>1237</v>
      </c>
      <c r="E1170">
        <v>32.773594921598097</v>
      </c>
      <c r="F1170">
        <v>8.2959638093642596E-2</v>
      </c>
      <c r="G1170">
        <v>30.533684693069699</v>
      </c>
      <c r="H1170">
        <v>1209</v>
      </c>
      <c r="I1170">
        <v>1309</v>
      </c>
      <c r="J1170">
        <f t="shared" si="21"/>
        <v>-69.847477400237807</v>
      </c>
    </row>
    <row r="1171" spans="2:10" x14ac:dyDescent="0.25">
      <c r="B1171">
        <v>1169</v>
      </c>
      <c r="C1171">
        <v>1169</v>
      </c>
      <c r="D1171">
        <v>1237</v>
      </c>
      <c r="E1171">
        <v>32.773594921598097</v>
      </c>
      <c r="F1171">
        <v>8.2971536897240405E-2</v>
      </c>
      <c r="G1171">
        <v>30.6163349622698</v>
      </c>
      <c r="H1171">
        <v>1210</v>
      </c>
      <c r="I1171">
        <v>1310</v>
      </c>
      <c r="J1171">
        <f t="shared" si="21"/>
        <v>-69.862196220288297</v>
      </c>
    </row>
    <row r="1172" spans="2:10" x14ac:dyDescent="0.25">
      <c r="B1172">
        <v>1170</v>
      </c>
      <c r="C1172">
        <v>1170</v>
      </c>
      <c r="D1172">
        <v>1237</v>
      </c>
      <c r="E1172">
        <v>32.773594921598097</v>
      </c>
      <c r="F1172">
        <v>8.2955602176034204E-2</v>
      </c>
      <c r="G1172">
        <v>30.699704867197202</v>
      </c>
      <c r="H1172">
        <v>1211</v>
      </c>
      <c r="I1172">
        <v>1311</v>
      </c>
      <c r="J1172">
        <f t="shared" si="21"/>
        <v>-69.842484970156221</v>
      </c>
    </row>
    <row r="1173" spans="2:10" x14ac:dyDescent="0.25">
      <c r="B1173">
        <v>1171</v>
      </c>
      <c r="C1173">
        <v>1171</v>
      </c>
      <c r="D1173">
        <v>1266</v>
      </c>
      <c r="E1173">
        <v>35.180041850182597</v>
      </c>
      <c r="F1173">
        <v>8.3014622407697705E-2</v>
      </c>
      <c r="G1173">
        <v>30.780266862574599</v>
      </c>
      <c r="H1173">
        <v>1212</v>
      </c>
      <c r="I1173">
        <v>1312</v>
      </c>
      <c r="J1173">
        <f t="shared" si="21"/>
        <v>-69.916470117962689</v>
      </c>
    </row>
    <row r="1174" spans="2:10" x14ac:dyDescent="0.25">
      <c r="B1174">
        <v>1172</v>
      </c>
      <c r="C1174">
        <v>1172</v>
      </c>
      <c r="D1174">
        <v>1266</v>
      </c>
      <c r="E1174">
        <v>35.180041850182597</v>
      </c>
      <c r="F1174">
        <v>8.3013140773995797E-2</v>
      </c>
      <c r="G1174">
        <v>30.8633585299348</v>
      </c>
      <c r="H1174">
        <v>1213</v>
      </c>
      <c r="I1174">
        <v>1313</v>
      </c>
      <c r="J1174">
        <f t="shared" si="21"/>
        <v>-69.91459436969609</v>
      </c>
    </row>
    <row r="1175" spans="2:10" x14ac:dyDescent="0.25">
      <c r="B1175">
        <v>1173</v>
      </c>
      <c r="C1175">
        <v>1173</v>
      </c>
      <c r="D1175">
        <v>1266</v>
      </c>
      <c r="E1175">
        <v>35.180041850182597</v>
      </c>
      <c r="F1175">
        <v>9.6480052237955305E-2</v>
      </c>
      <c r="G1175">
        <v>30.259559186046801</v>
      </c>
      <c r="H1175">
        <v>1214</v>
      </c>
      <c r="I1175">
        <v>1314</v>
      </c>
      <c r="J1175">
        <f t="shared" si="21"/>
        <v>-86.963704283068807</v>
      </c>
    </row>
    <row r="1176" spans="2:10" x14ac:dyDescent="0.25">
      <c r="B1176">
        <v>1174</v>
      </c>
      <c r="C1176">
        <v>1174</v>
      </c>
      <c r="D1176">
        <v>1266</v>
      </c>
      <c r="E1176">
        <v>35.180041850182597</v>
      </c>
      <c r="F1176">
        <v>0.12170310831444001</v>
      </c>
      <c r="G1176">
        <v>29.094886434460498</v>
      </c>
      <c r="H1176">
        <v>1215</v>
      </c>
      <c r="I1176">
        <v>1315</v>
      </c>
      <c r="J1176">
        <f t="shared" si="21"/>
        <v>-118.89609327589847</v>
      </c>
    </row>
    <row r="1177" spans="2:10" x14ac:dyDescent="0.25">
      <c r="B1177">
        <v>1175</v>
      </c>
      <c r="C1177">
        <v>1175</v>
      </c>
      <c r="D1177">
        <v>1266</v>
      </c>
      <c r="E1177">
        <v>35.180041850182597</v>
      </c>
      <c r="F1177">
        <v>0.14535065336501499</v>
      </c>
      <c r="G1177">
        <v>28.057859835296799</v>
      </c>
      <c r="H1177">
        <v>1216</v>
      </c>
      <c r="I1177">
        <v>1316</v>
      </c>
      <c r="J1177">
        <f t="shared" si="21"/>
        <v>-148.83388530992639</v>
      </c>
    </row>
    <row r="1178" spans="2:10" x14ac:dyDescent="0.25">
      <c r="B1178">
        <v>1176</v>
      </c>
      <c r="C1178">
        <v>1176</v>
      </c>
      <c r="D1178">
        <v>1266</v>
      </c>
      <c r="E1178">
        <v>35.180041850182597</v>
      </c>
      <c r="F1178">
        <v>0.17151342825108101</v>
      </c>
      <c r="G1178">
        <v>26.947397294130599</v>
      </c>
      <c r="H1178">
        <v>1217</v>
      </c>
      <c r="I1178">
        <v>1317</v>
      </c>
      <c r="J1178">
        <f t="shared" si="21"/>
        <v>-181.95595831568596</v>
      </c>
    </row>
    <row r="1179" spans="2:10" x14ac:dyDescent="0.25">
      <c r="B1179">
        <v>1177</v>
      </c>
      <c r="C1179">
        <v>1177</v>
      </c>
      <c r="D1179">
        <v>1266</v>
      </c>
      <c r="E1179">
        <v>35.180041850182597</v>
      </c>
      <c r="F1179">
        <v>0.195700892194549</v>
      </c>
      <c r="G1179">
        <v>25.982099917038699</v>
      </c>
      <c r="H1179">
        <v>1218</v>
      </c>
      <c r="I1179">
        <v>1318</v>
      </c>
      <c r="J1179">
        <f t="shared" si="21"/>
        <v>-212.57728766811644</v>
      </c>
    </row>
    <row r="1180" spans="2:10" x14ac:dyDescent="0.25">
      <c r="B1180">
        <v>1178</v>
      </c>
      <c r="C1180">
        <v>1178</v>
      </c>
      <c r="D1180">
        <v>1266</v>
      </c>
      <c r="E1180">
        <v>35.180041850182597</v>
      </c>
      <c r="F1180">
        <v>0.22352388668555301</v>
      </c>
      <c r="G1180">
        <v>24.897943062647101</v>
      </c>
      <c r="H1180">
        <v>1219</v>
      </c>
      <c r="I1180">
        <v>1319</v>
      </c>
      <c r="J1180">
        <f t="shared" si="21"/>
        <v>-247.80119869372754</v>
      </c>
    </row>
    <row r="1181" spans="2:10" x14ac:dyDescent="0.25">
      <c r="B1181">
        <v>1179</v>
      </c>
      <c r="C1181">
        <v>1179</v>
      </c>
      <c r="D1181">
        <v>1266</v>
      </c>
      <c r="E1181">
        <v>35.180041850182597</v>
      </c>
      <c r="F1181">
        <v>0.249475272824383</v>
      </c>
      <c r="G1181">
        <v>23.953654573085299</v>
      </c>
      <c r="H1181">
        <v>1220</v>
      </c>
      <c r="I1181">
        <v>1320</v>
      </c>
      <c r="J1181">
        <f t="shared" si="21"/>
        <v>-280.6556535454863</v>
      </c>
    </row>
    <row r="1182" spans="2:10" x14ac:dyDescent="0.25">
      <c r="B1182">
        <v>1180</v>
      </c>
      <c r="C1182">
        <v>1180</v>
      </c>
      <c r="D1182">
        <v>1266</v>
      </c>
      <c r="E1182">
        <v>35.180041850182597</v>
      </c>
      <c r="F1182">
        <v>0.27274792764498201</v>
      </c>
      <c r="G1182">
        <v>23.1791330338033</v>
      </c>
      <c r="H1182">
        <v>1221</v>
      </c>
      <c r="I1182">
        <v>1321</v>
      </c>
      <c r="J1182">
        <f t="shared" si="21"/>
        <v>-310.11883454836465</v>
      </c>
    </row>
    <row r="1183" spans="2:10" x14ac:dyDescent="0.25">
      <c r="B1183">
        <v>1181</v>
      </c>
      <c r="C1183">
        <v>1181</v>
      </c>
      <c r="D1183">
        <v>1266</v>
      </c>
      <c r="E1183">
        <v>35.180041850182597</v>
      </c>
      <c r="F1183">
        <v>0.29606264084971101</v>
      </c>
      <c r="G1183">
        <v>22.449348293644999</v>
      </c>
      <c r="H1183">
        <v>1222</v>
      </c>
      <c r="I1183">
        <v>1322</v>
      </c>
      <c r="J1183">
        <f t="shared" si="21"/>
        <v>-339.63526146555154</v>
      </c>
    </row>
    <row r="1184" spans="2:10" x14ac:dyDescent="0.25">
      <c r="B1184">
        <v>1182</v>
      </c>
      <c r="C1184">
        <v>1182</v>
      </c>
      <c r="D1184">
        <v>1266</v>
      </c>
      <c r="E1184">
        <v>35.180041850182597</v>
      </c>
      <c r="F1184">
        <v>0.30410883322322102</v>
      </c>
      <c r="G1184">
        <v>22.4074708548073</v>
      </c>
      <c r="H1184">
        <v>1223</v>
      </c>
      <c r="I1184">
        <v>1323</v>
      </c>
      <c r="J1184">
        <f t="shared" si="21"/>
        <v>-349.82174101041522</v>
      </c>
    </row>
    <row r="1185" spans="2:10" x14ac:dyDescent="0.25">
      <c r="B1185">
        <v>1183</v>
      </c>
      <c r="C1185">
        <v>1183</v>
      </c>
      <c r="D1185">
        <v>1266</v>
      </c>
      <c r="E1185">
        <v>35.180041850182597</v>
      </c>
      <c r="F1185">
        <v>0.30411812620963602</v>
      </c>
      <c r="G1185">
        <v>22.711198675587401</v>
      </c>
      <c r="H1185">
        <v>1224</v>
      </c>
      <c r="I1185">
        <v>1324</v>
      </c>
      <c r="J1185">
        <f t="shared" si="21"/>
        <v>-349.83350593121662</v>
      </c>
    </row>
    <row r="1186" spans="2:10" x14ac:dyDescent="0.25">
      <c r="B1186">
        <v>1184</v>
      </c>
      <c r="C1186">
        <v>1184</v>
      </c>
      <c r="D1186">
        <v>1266</v>
      </c>
      <c r="E1186">
        <v>35.180041850182597</v>
      </c>
      <c r="F1186">
        <v>0.30413566998838598</v>
      </c>
      <c r="G1186">
        <v>23.014615050647102</v>
      </c>
      <c r="H1186">
        <v>1225</v>
      </c>
      <c r="I1186">
        <v>1325</v>
      </c>
      <c r="J1186">
        <f t="shared" si="21"/>
        <v>-349.85571635511405</v>
      </c>
    </row>
    <row r="1187" spans="2:10" x14ac:dyDescent="0.25">
      <c r="B1187">
        <v>1185</v>
      </c>
      <c r="C1187">
        <v>1185</v>
      </c>
      <c r="D1187">
        <v>1266</v>
      </c>
      <c r="E1187">
        <v>35.180041850182597</v>
      </c>
      <c r="F1187">
        <v>0.30412010776704701</v>
      </c>
      <c r="G1187">
        <v>23.319357647267701</v>
      </c>
      <c r="H1187">
        <v>1226</v>
      </c>
      <c r="I1187">
        <v>1326</v>
      </c>
      <c r="J1187">
        <f t="shared" si="21"/>
        <v>-349.83601458289894</v>
      </c>
    </row>
    <row r="1188" spans="2:10" x14ac:dyDescent="0.25">
      <c r="B1188">
        <v>1186</v>
      </c>
      <c r="C1188">
        <v>1186</v>
      </c>
      <c r="D1188">
        <v>1266</v>
      </c>
      <c r="E1188">
        <v>35.180041850182597</v>
      </c>
      <c r="F1188">
        <v>0.30410461997114202</v>
      </c>
      <c r="G1188">
        <v>23.624066291279199</v>
      </c>
      <c r="H1188">
        <v>1227</v>
      </c>
      <c r="I1188">
        <v>1327</v>
      </c>
      <c r="J1188">
        <f t="shared" si="21"/>
        <v>-349.81640703328321</v>
      </c>
    </row>
    <row r="1189" spans="2:10" x14ac:dyDescent="0.25">
      <c r="B1189">
        <v>1187</v>
      </c>
      <c r="C1189">
        <v>1187</v>
      </c>
      <c r="D1189">
        <v>1266</v>
      </c>
      <c r="E1189">
        <v>35.180041850182597</v>
      </c>
      <c r="F1189">
        <v>0.30412907286126301</v>
      </c>
      <c r="G1189">
        <v>23.927266154315799</v>
      </c>
      <c r="H1189">
        <v>1228</v>
      </c>
      <c r="I1189">
        <v>1328</v>
      </c>
      <c r="J1189">
        <f t="shared" si="21"/>
        <v>-349.84736439217636</v>
      </c>
    </row>
    <row r="1190" spans="2:10" x14ac:dyDescent="0.25">
      <c r="B1190">
        <v>1188</v>
      </c>
      <c r="C1190">
        <v>1188</v>
      </c>
      <c r="D1190">
        <v>1296</v>
      </c>
      <c r="E1190">
        <v>44.304240666041402</v>
      </c>
      <c r="F1190">
        <v>0.304169857309602</v>
      </c>
      <c r="G1190">
        <v>24.229030083607601</v>
      </c>
      <c r="H1190">
        <v>1229</v>
      </c>
      <c r="I1190">
        <v>1329</v>
      </c>
      <c r="J1190">
        <f t="shared" si="21"/>
        <v>-349.89989440720279</v>
      </c>
    </row>
    <row r="1191" spans="2:10" x14ac:dyDescent="0.25">
      <c r="B1191">
        <v>1189</v>
      </c>
      <c r="C1191">
        <v>1189</v>
      </c>
      <c r="D1191">
        <v>1296</v>
      </c>
      <c r="E1191">
        <v>44.304240666041402</v>
      </c>
      <c r="F1191">
        <v>0.30417239312441302</v>
      </c>
      <c r="G1191">
        <v>24.533035112954501</v>
      </c>
      <c r="H1191">
        <v>1230</v>
      </c>
      <c r="I1191">
        <v>1330</v>
      </c>
      <c r="J1191">
        <f t="shared" si="21"/>
        <v>-349.90318082319789</v>
      </c>
    </row>
    <row r="1192" spans="2:10" x14ac:dyDescent="0.25">
      <c r="B1192">
        <v>1190</v>
      </c>
      <c r="C1192">
        <v>1190</v>
      </c>
      <c r="D1192">
        <v>1296</v>
      </c>
      <c r="E1192">
        <v>44.304240666041402</v>
      </c>
      <c r="F1192">
        <v>0.30414453281158799</v>
      </c>
      <c r="G1192">
        <v>24.838990566099699</v>
      </c>
      <c r="H1192">
        <v>1231</v>
      </c>
      <c r="I1192">
        <v>1331</v>
      </c>
      <c r="J1192">
        <f t="shared" si="21"/>
        <v>-349.86707385777663</v>
      </c>
    </row>
    <row r="1193" spans="2:10" x14ac:dyDescent="0.25">
      <c r="B1193">
        <v>1191</v>
      </c>
      <c r="C1193">
        <v>1191</v>
      </c>
      <c r="D1193">
        <v>1296</v>
      </c>
      <c r="E1193">
        <v>44.304240666041402</v>
      </c>
      <c r="F1193">
        <v>0.30417152896688698</v>
      </c>
      <c r="G1193">
        <v>25.1414343411275</v>
      </c>
      <c r="H1193">
        <v>1232</v>
      </c>
      <c r="I1193">
        <v>1332</v>
      </c>
      <c r="J1193">
        <f t="shared" si="21"/>
        <v>-349.90206087504413</v>
      </c>
    </row>
    <row r="1194" spans="2:10" x14ac:dyDescent="0.25">
      <c r="B1194">
        <v>1192</v>
      </c>
      <c r="C1194">
        <v>1192</v>
      </c>
      <c r="D1194">
        <v>1296</v>
      </c>
      <c r="E1194">
        <v>44.304240666041402</v>
      </c>
      <c r="F1194">
        <v>0.304173092847216</v>
      </c>
      <c r="G1194">
        <v>25.445508909514</v>
      </c>
      <c r="H1194">
        <v>1233</v>
      </c>
      <c r="I1194">
        <v>1333</v>
      </c>
      <c r="J1194">
        <f t="shared" si="21"/>
        <v>-349.90408766395058</v>
      </c>
    </row>
    <row r="1195" spans="2:10" x14ac:dyDescent="0.25">
      <c r="B1195">
        <v>1193</v>
      </c>
      <c r="C1195">
        <v>1193</v>
      </c>
      <c r="D1195">
        <v>1296</v>
      </c>
      <c r="E1195">
        <v>44.304240666041402</v>
      </c>
      <c r="F1195">
        <v>0.30414813010845998</v>
      </c>
      <c r="G1195">
        <v>25.7512047294253</v>
      </c>
      <c r="H1195">
        <v>1234</v>
      </c>
      <c r="I1195">
        <v>1334</v>
      </c>
      <c r="J1195">
        <f t="shared" si="21"/>
        <v>-349.87173595452276</v>
      </c>
    </row>
    <row r="1196" spans="2:10" x14ac:dyDescent="0.25">
      <c r="B1196">
        <v>1194</v>
      </c>
      <c r="C1196">
        <v>1194</v>
      </c>
      <c r="D1196">
        <v>1296</v>
      </c>
      <c r="E1196">
        <v>44.304240666041402</v>
      </c>
      <c r="F1196">
        <v>0.30418311264087899</v>
      </c>
      <c r="G1196">
        <v>26.053253907588601</v>
      </c>
      <c r="H1196">
        <v>1235</v>
      </c>
      <c r="I1196">
        <v>1335</v>
      </c>
      <c r="J1196">
        <f t="shared" si="21"/>
        <v>-349.91707331653782</v>
      </c>
    </row>
    <row r="1197" spans="2:10" x14ac:dyDescent="0.25">
      <c r="B1197">
        <v>1195</v>
      </c>
      <c r="C1197">
        <v>1195</v>
      </c>
      <c r="D1197">
        <v>1296</v>
      </c>
      <c r="E1197">
        <v>44.304240666041402</v>
      </c>
      <c r="F1197">
        <v>0.30414854297963301</v>
      </c>
      <c r="G1197">
        <v>26.359476630243002</v>
      </c>
      <c r="H1197">
        <v>1236</v>
      </c>
      <c r="I1197">
        <v>1336</v>
      </c>
      <c r="J1197">
        <f t="shared" si="21"/>
        <v>-349.87227103556302</v>
      </c>
    </row>
    <row r="1198" spans="2:10" x14ac:dyDescent="0.25">
      <c r="B1198">
        <v>1196</v>
      </c>
      <c r="C1198">
        <v>1196</v>
      </c>
      <c r="D1198">
        <v>1296</v>
      </c>
      <c r="E1198">
        <v>44.304240666041402</v>
      </c>
      <c r="F1198">
        <v>0.30415465174713502</v>
      </c>
      <c r="G1198">
        <v>26.663270864707599</v>
      </c>
      <c r="H1198">
        <v>1237</v>
      </c>
      <c r="I1198">
        <v>1337</v>
      </c>
      <c r="J1198">
        <f t="shared" si="21"/>
        <v>-349.88018799824562</v>
      </c>
    </row>
    <row r="1199" spans="2:10" x14ac:dyDescent="0.25">
      <c r="B1199">
        <v>1197</v>
      </c>
      <c r="C1199">
        <v>1197</v>
      </c>
      <c r="D1199">
        <v>1296</v>
      </c>
      <c r="E1199">
        <v>44.304240666041402</v>
      </c>
      <c r="F1199">
        <v>0.304171397426101</v>
      </c>
      <c r="G1199">
        <v>26.966471012753601</v>
      </c>
      <c r="H1199">
        <v>1238</v>
      </c>
      <c r="I1199">
        <v>1338</v>
      </c>
      <c r="J1199">
        <f t="shared" si="21"/>
        <v>-349.90189039818551</v>
      </c>
    </row>
    <row r="1200" spans="2:10" x14ac:dyDescent="0.25">
      <c r="B1200">
        <v>1198</v>
      </c>
      <c r="C1200">
        <v>1198</v>
      </c>
      <c r="D1200">
        <v>1296</v>
      </c>
      <c r="E1200">
        <v>44.304240666041402</v>
      </c>
      <c r="F1200">
        <v>0.30414521641912901</v>
      </c>
      <c r="G1200">
        <v>27.272108546570198</v>
      </c>
      <c r="H1200">
        <v>1239</v>
      </c>
      <c r="I1200">
        <v>1339</v>
      </c>
      <c r="J1200">
        <f t="shared" si="21"/>
        <v>-349.86795981314981</v>
      </c>
    </row>
    <row r="1201" spans="2:10" x14ac:dyDescent="0.25">
      <c r="B1201">
        <v>1199</v>
      </c>
      <c r="C1201">
        <v>1199</v>
      </c>
      <c r="D1201">
        <v>1296</v>
      </c>
      <c r="E1201">
        <v>44.304240666041402</v>
      </c>
      <c r="F1201">
        <v>0.31235135681661602</v>
      </c>
      <c r="G1201">
        <v>27.124916041127499</v>
      </c>
      <c r="H1201">
        <v>1240</v>
      </c>
      <c r="I1201">
        <v>1340</v>
      </c>
      <c r="J1201">
        <f t="shared" si="21"/>
        <v>-360.50311776829301</v>
      </c>
    </row>
    <row r="1202" spans="2:10" x14ac:dyDescent="0.25">
      <c r="B1202">
        <v>1200</v>
      </c>
      <c r="C1202">
        <v>1200</v>
      </c>
      <c r="D1202">
        <v>1296</v>
      </c>
      <c r="E1202">
        <v>44.304240666041402</v>
      </c>
      <c r="F1202">
        <v>0.32223625021214097</v>
      </c>
      <c r="G1202">
        <v>26.9034831545858</v>
      </c>
      <c r="H1202">
        <v>1241</v>
      </c>
      <c r="I1202">
        <v>1341</v>
      </c>
      <c r="J1202">
        <f t="shared" si="21"/>
        <v>-373.31393960889335</v>
      </c>
    </row>
    <row r="1203" spans="2:10" x14ac:dyDescent="0.25">
      <c r="B1203">
        <v>1201</v>
      </c>
      <c r="C1203">
        <v>1201</v>
      </c>
      <c r="D1203">
        <v>1296</v>
      </c>
      <c r="E1203">
        <v>44.304240666041402</v>
      </c>
      <c r="F1203">
        <v>0.33138929056757799</v>
      </c>
      <c r="G1203">
        <v>26.7406082659597</v>
      </c>
      <c r="H1203">
        <v>1242</v>
      </c>
      <c r="I1203">
        <v>1342</v>
      </c>
      <c r="J1203">
        <f t="shared" si="21"/>
        <v>-385.17627990953969</v>
      </c>
    </row>
    <row r="1204" spans="2:10" x14ac:dyDescent="0.25">
      <c r="B1204">
        <v>1202</v>
      </c>
      <c r="C1204">
        <v>1202</v>
      </c>
      <c r="D1204">
        <v>1296</v>
      </c>
      <c r="E1204">
        <v>44.304240666041402</v>
      </c>
      <c r="F1204">
        <v>0.33962343244832699</v>
      </c>
      <c r="G1204">
        <v>26.643822178728399</v>
      </c>
      <c r="H1204">
        <v>1243</v>
      </c>
      <c r="I1204">
        <v>1343</v>
      </c>
      <c r="J1204">
        <f t="shared" si="21"/>
        <v>-395.84772778699039</v>
      </c>
    </row>
    <row r="1205" spans="2:10" x14ac:dyDescent="0.25">
      <c r="B1205">
        <v>1203</v>
      </c>
      <c r="C1205">
        <v>1203</v>
      </c>
      <c r="D1205">
        <v>1344</v>
      </c>
      <c r="E1205">
        <v>57.609142401768104</v>
      </c>
      <c r="F1205">
        <v>0.287568355144458</v>
      </c>
      <c r="G1205">
        <v>29.1398752424668</v>
      </c>
      <c r="H1205">
        <v>1244</v>
      </c>
      <c r="I1205">
        <v>1344</v>
      </c>
      <c r="J1205">
        <f t="shared" si="21"/>
        <v>-328.88272691238342</v>
      </c>
    </row>
    <row r="1206" spans="2:10" x14ac:dyDescent="0.25">
      <c r="B1206">
        <v>1204</v>
      </c>
      <c r="C1206">
        <v>1204</v>
      </c>
      <c r="D1206">
        <v>1345</v>
      </c>
      <c r="E1206">
        <v>56.188670586243703</v>
      </c>
      <c r="F1206">
        <v>0.26593808223714299</v>
      </c>
      <c r="G1206">
        <v>29.8608004447665</v>
      </c>
      <c r="H1206">
        <v>1245</v>
      </c>
      <c r="I1206">
        <v>1345</v>
      </c>
      <c r="J1206">
        <f t="shared" si="21"/>
        <v>-301.49805002271364</v>
      </c>
    </row>
    <row r="1207" spans="2:10" x14ac:dyDescent="0.25">
      <c r="B1207">
        <v>1205</v>
      </c>
      <c r="C1207">
        <v>1205</v>
      </c>
      <c r="D1207">
        <v>1346</v>
      </c>
      <c r="E1207">
        <v>56.480546619212703</v>
      </c>
      <c r="F1207">
        <v>0.291866099103679</v>
      </c>
      <c r="G1207">
        <v>27.585802807948401</v>
      </c>
      <c r="H1207">
        <v>1246</v>
      </c>
      <c r="I1207">
        <v>1346</v>
      </c>
      <c r="J1207">
        <f t="shared" si="21"/>
        <v>-336.37122277433923</v>
      </c>
    </row>
    <row r="1208" spans="2:10" x14ac:dyDescent="0.25">
      <c r="B1208">
        <v>1206</v>
      </c>
      <c r="C1208">
        <v>1206</v>
      </c>
      <c r="D1208">
        <v>1347</v>
      </c>
      <c r="E1208">
        <v>52.708945728501497</v>
      </c>
      <c r="F1208">
        <v>0.216431046388007</v>
      </c>
      <c r="G1208">
        <v>31.2822721360887</v>
      </c>
      <c r="H1208">
        <v>1247</v>
      </c>
      <c r="I1208">
        <v>1347</v>
      </c>
      <c r="J1208">
        <f t="shared" si="21"/>
        <v>-238.8236737561439</v>
      </c>
    </row>
    <row r="1209" spans="2:10" x14ac:dyDescent="0.25">
      <c r="B1209">
        <v>1207</v>
      </c>
      <c r="C1209">
        <v>1207</v>
      </c>
      <c r="D1209">
        <v>1347</v>
      </c>
      <c r="E1209">
        <v>52.708945728501497</v>
      </c>
      <c r="F1209">
        <v>0.21643598806591999</v>
      </c>
      <c r="G1209">
        <v>31.498218898041301</v>
      </c>
      <c r="H1209">
        <v>1248</v>
      </c>
      <c r="I1209">
        <v>1348</v>
      </c>
      <c r="J1209">
        <f t="shared" si="21"/>
        <v>-238.83033019629269</v>
      </c>
    </row>
    <row r="1210" spans="2:10" x14ac:dyDescent="0.25">
      <c r="B1210">
        <v>1208</v>
      </c>
      <c r="C1210">
        <v>1208</v>
      </c>
      <c r="D1210">
        <v>1347</v>
      </c>
      <c r="E1210">
        <v>52.708945728501497</v>
      </c>
      <c r="F1210">
        <v>0.216428189686551</v>
      </c>
      <c r="G1210">
        <v>31.715411328906001</v>
      </c>
      <c r="H1210">
        <v>1249</v>
      </c>
      <c r="I1210">
        <v>1349</v>
      </c>
      <c r="J1210">
        <f t="shared" si="21"/>
        <v>-238.8198257792827</v>
      </c>
    </row>
    <row r="1211" spans="2:10" x14ac:dyDescent="0.25">
      <c r="B1211">
        <v>1209</v>
      </c>
      <c r="C1211">
        <v>1209</v>
      </c>
      <c r="D1211">
        <v>1347</v>
      </c>
      <c r="E1211">
        <v>52.708945728501497</v>
      </c>
      <c r="F1211">
        <v>0.216416999808758</v>
      </c>
      <c r="G1211">
        <v>31.932913746860599</v>
      </c>
      <c r="H1211">
        <v>1250</v>
      </c>
      <c r="I1211">
        <v>1350</v>
      </c>
      <c r="J1211">
        <f t="shared" si="21"/>
        <v>-238.80475301389552</v>
      </c>
    </row>
    <row r="1212" spans="2:10" x14ac:dyDescent="0.25">
      <c r="B1212">
        <v>1210</v>
      </c>
      <c r="C1212">
        <v>1210</v>
      </c>
      <c r="D1212">
        <v>1347</v>
      </c>
      <c r="E1212">
        <v>52.708945728501497</v>
      </c>
      <c r="F1212">
        <v>0.21642324740386401</v>
      </c>
      <c r="G1212">
        <v>32.148737225134397</v>
      </c>
      <c r="H1212">
        <v>1251</v>
      </c>
      <c r="I1212">
        <v>1351</v>
      </c>
      <c r="J1212">
        <f t="shared" si="21"/>
        <v>-238.81316852450331</v>
      </c>
    </row>
    <row r="1213" spans="2:10" x14ac:dyDescent="0.25">
      <c r="B1213">
        <v>1211</v>
      </c>
      <c r="C1213">
        <v>1211</v>
      </c>
      <c r="D1213">
        <v>1347</v>
      </c>
      <c r="E1213">
        <v>52.708945728501497</v>
      </c>
      <c r="F1213">
        <v>0.21640651079467799</v>
      </c>
      <c r="G1213">
        <v>32.366733713801601</v>
      </c>
      <c r="H1213">
        <v>1252</v>
      </c>
      <c r="I1213">
        <v>1352</v>
      </c>
      <c r="J1213">
        <f t="shared" si="21"/>
        <v>-238.79062431192975</v>
      </c>
    </row>
    <row r="1214" spans="2:10" x14ac:dyDescent="0.25">
      <c r="B1214">
        <v>1212</v>
      </c>
      <c r="C1214">
        <v>1212</v>
      </c>
      <c r="D1214">
        <v>1347</v>
      </c>
      <c r="E1214">
        <v>52.708945728501497</v>
      </c>
      <c r="F1214">
        <v>0.21641496198201801</v>
      </c>
      <c r="G1214">
        <v>32.582354264173702</v>
      </c>
      <c r="H1214">
        <v>1253</v>
      </c>
      <c r="I1214">
        <v>1353</v>
      </c>
      <c r="J1214">
        <f t="shared" si="21"/>
        <v>-238.80200806127678</v>
      </c>
    </row>
    <row r="1215" spans="2:10" x14ac:dyDescent="0.25">
      <c r="B1215">
        <v>1213</v>
      </c>
      <c r="C1215">
        <v>1213</v>
      </c>
      <c r="D1215">
        <v>1354</v>
      </c>
      <c r="E1215">
        <v>54.7509330667569</v>
      </c>
      <c r="F1215">
        <v>0.29171110446433302</v>
      </c>
      <c r="G1215">
        <v>25.871533724787898</v>
      </c>
      <c r="H1215">
        <v>1254</v>
      </c>
      <c r="I1215">
        <v>1354</v>
      </c>
      <c r="J1215">
        <f t="shared" si="21"/>
        <v>-340.22590237795004</v>
      </c>
    </row>
    <row r="1216" spans="2:10" x14ac:dyDescent="0.25">
      <c r="B1216">
        <v>1214</v>
      </c>
      <c r="C1216">
        <v>1214</v>
      </c>
      <c r="D1216">
        <v>1355</v>
      </c>
      <c r="E1216">
        <v>53.913770427071299</v>
      </c>
      <c r="F1216">
        <v>0.21050058574140301</v>
      </c>
      <c r="G1216">
        <v>33.074212438672298</v>
      </c>
      <c r="H1216">
        <v>1255</v>
      </c>
      <c r="I1216">
        <v>1355</v>
      </c>
      <c r="J1216">
        <f t="shared" si="21"/>
        <v>-231.3145232525298</v>
      </c>
    </row>
    <row r="1217" spans="2:10" x14ac:dyDescent="0.25">
      <c r="B1217">
        <v>1215</v>
      </c>
      <c r="C1217">
        <v>1215</v>
      </c>
      <c r="D1217">
        <v>1356</v>
      </c>
      <c r="E1217">
        <v>53.683623237769702</v>
      </c>
      <c r="F1217">
        <v>0.20563665758972399</v>
      </c>
      <c r="G1217">
        <v>33.325594136386997</v>
      </c>
      <c r="H1217">
        <v>1256</v>
      </c>
      <c r="I1217">
        <v>1356</v>
      </c>
      <c r="J1217">
        <f t="shared" si="21"/>
        <v>-225.15968445389606</v>
      </c>
    </row>
    <row r="1218" spans="2:10" x14ac:dyDescent="0.25">
      <c r="B1218">
        <v>1216</v>
      </c>
      <c r="C1218">
        <v>1216</v>
      </c>
      <c r="D1218">
        <v>1357</v>
      </c>
      <c r="E1218">
        <v>46.601156751632701</v>
      </c>
      <c r="F1218">
        <v>0.12551033923747401</v>
      </c>
      <c r="G1218">
        <v>34.175633167122697</v>
      </c>
      <c r="H1218">
        <v>1257</v>
      </c>
      <c r="I1218">
        <v>1357</v>
      </c>
      <c r="J1218">
        <f t="shared" si="21"/>
        <v>-123.71637359361954</v>
      </c>
    </row>
    <row r="1219" spans="2:10" x14ac:dyDescent="0.25">
      <c r="B1219">
        <v>1217</v>
      </c>
      <c r="C1219">
        <v>1217</v>
      </c>
      <c r="D1219">
        <v>1358</v>
      </c>
      <c r="E1219">
        <v>44.920848942885101</v>
      </c>
      <c r="F1219">
        <v>0.105914082439902</v>
      </c>
      <c r="G1219">
        <v>34.435354781334702</v>
      </c>
      <c r="H1219">
        <v>1258</v>
      </c>
      <c r="I1219">
        <v>1358</v>
      </c>
      <c r="J1219">
        <f t="shared" ref="J1219:J1282" si="22">E1219-D1219*F1219</f>
        <v>-98.910475010501813</v>
      </c>
    </row>
    <row r="1220" spans="2:10" x14ac:dyDescent="0.25">
      <c r="B1220">
        <v>1218</v>
      </c>
      <c r="C1220">
        <v>1218</v>
      </c>
      <c r="D1220">
        <v>1358</v>
      </c>
      <c r="E1220">
        <v>44.920848942885101</v>
      </c>
      <c r="F1220">
        <v>0.105889901155459</v>
      </c>
      <c r="G1220">
        <v>34.543638629649998</v>
      </c>
      <c r="H1220">
        <v>1259</v>
      </c>
      <c r="I1220">
        <v>1359</v>
      </c>
      <c r="J1220">
        <f t="shared" si="22"/>
        <v>-98.877636826228212</v>
      </c>
    </row>
    <row r="1221" spans="2:10" x14ac:dyDescent="0.25">
      <c r="B1221">
        <v>1219</v>
      </c>
      <c r="C1221">
        <v>1219</v>
      </c>
      <c r="D1221">
        <v>1358</v>
      </c>
      <c r="E1221">
        <v>44.920848942885101</v>
      </c>
      <c r="F1221">
        <v>0.105911960337311</v>
      </c>
      <c r="G1221">
        <v>34.647388790165898</v>
      </c>
      <c r="H1221">
        <v>1260</v>
      </c>
      <c r="I1221">
        <v>1360</v>
      </c>
      <c r="J1221">
        <f t="shared" si="22"/>
        <v>-98.907593195183239</v>
      </c>
    </row>
    <row r="1222" spans="2:10" x14ac:dyDescent="0.25">
      <c r="B1222">
        <v>1220</v>
      </c>
      <c r="C1222">
        <v>1220</v>
      </c>
      <c r="D1222">
        <v>1361</v>
      </c>
      <c r="E1222">
        <v>45.210378099266897</v>
      </c>
      <c r="F1222">
        <v>0.105602520909202</v>
      </c>
      <c r="G1222">
        <v>34.755728529255897</v>
      </c>
      <c r="H1222">
        <v>1261</v>
      </c>
      <c r="I1222">
        <v>1361</v>
      </c>
      <c r="J1222">
        <f t="shared" si="22"/>
        <v>-98.514652858157007</v>
      </c>
    </row>
    <row r="1223" spans="2:10" x14ac:dyDescent="0.25">
      <c r="B1223">
        <v>1221</v>
      </c>
      <c r="C1223">
        <v>1221</v>
      </c>
      <c r="D1223">
        <v>1361</v>
      </c>
      <c r="E1223">
        <v>45.210378099266897</v>
      </c>
      <c r="F1223">
        <v>0.105613735157205</v>
      </c>
      <c r="G1223">
        <v>34.860232053860699</v>
      </c>
      <c r="H1223">
        <v>1262</v>
      </c>
      <c r="I1223">
        <v>1362</v>
      </c>
      <c r="J1223">
        <f t="shared" si="22"/>
        <v>-98.529915449689099</v>
      </c>
    </row>
    <row r="1224" spans="2:10" x14ac:dyDescent="0.25">
      <c r="B1224">
        <v>1222</v>
      </c>
      <c r="C1224">
        <v>1222</v>
      </c>
      <c r="D1224">
        <v>1361</v>
      </c>
      <c r="E1224">
        <v>45.210378099266897</v>
      </c>
      <c r="F1224">
        <v>0.105606707928179</v>
      </c>
      <c r="G1224">
        <v>34.966527430233498</v>
      </c>
      <c r="H1224">
        <v>1263</v>
      </c>
      <c r="I1224">
        <v>1363</v>
      </c>
      <c r="J1224">
        <f t="shared" si="22"/>
        <v>-98.5203513909847</v>
      </c>
    </row>
    <row r="1225" spans="2:10" x14ac:dyDescent="0.25">
      <c r="B1225">
        <v>1223</v>
      </c>
      <c r="C1225">
        <v>1223</v>
      </c>
      <c r="D1225">
        <v>1361</v>
      </c>
      <c r="E1225">
        <v>45.210378099266897</v>
      </c>
      <c r="F1225">
        <v>0.105608948528263</v>
      </c>
      <c r="G1225">
        <v>35.071919040553603</v>
      </c>
      <c r="H1225">
        <v>1264</v>
      </c>
      <c r="I1225">
        <v>1364</v>
      </c>
      <c r="J1225">
        <f t="shared" si="22"/>
        <v>-98.523400847699037</v>
      </c>
    </row>
    <row r="1226" spans="2:10" x14ac:dyDescent="0.25">
      <c r="B1226">
        <v>1224</v>
      </c>
      <c r="C1226">
        <v>1224</v>
      </c>
      <c r="D1226">
        <v>1361</v>
      </c>
      <c r="E1226">
        <v>45.210378099266897</v>
      </c>
      <c r="F1226">
        <v>0.105595177427193</v>
      </c>
      <c r="G1226">
        <v>35.178836243683499</v>
      </c>
      <c r="H1226">
        <v>1265</v>
      </c>
      <c r="I1226">
        <v>1365</v>
      </c>
      <c r="J1226">
        <f t="shared" si="22"/>
        <v>-98.504658379142768</v>
      </c>
    </row>
    <row r="1227" spans="2:10" x14ac:dyDescent="0.25">
      <c r="B1227">
        <v>1225</v>
      </c>
      <c r="C1227">
        <v>1225</v>
      </c>
      <c r="D1227">
        <v>1361</v>
      </c>
      <c r="E1227">
        <v>45.210378099266897</v>
      </c>
      <c r="F1227">
        <v>0.10210463655843</v>
      </c>
      <c r="G1227">
        <v>35.612542262774397</v>
      </c>
      <c r="H1227">
        <v>1266</v>
      </c>
      <c r="I1227">
        <v>1366</v>
      </c>
      <c r="J1227">
        <f t="shared" si="22"/>
        <v>-93.754032256756318</v>
      </c>
    </row>
    <row r="1228" spans="2:10" x14ac:dyDescent="0.25">
      <c r="B1228">
        <v>1226</v>
      </c>
      <c r="C1228">
        <v>1226</v>
      </c>
      <c r="D1228">
        <v>1361</v>
      </c>
      <c r="E1228">
        <v>45.210378099266897</v>
      </c>
      <c r="F1228">
        <v>9.6508220102143202E-2</v>
      </c>
      <c r="G1228">
        <v>36.235113629767604</v>
      </c>
      <c r="H1228">
        <v>1267</v>
      </c>
      <c r="I1228">
        <v>1367</v>
      </c>
      <c r="J1228">
        <f t="shared" si="22"/>
        <v>-86.137309459749986</v>
      </c>
    </row>
    <row r="1229" spans="2:10" x14ac:dyDescent="0.25">
      <c r="B1229">
        <v>1227</v>
      </c>
      <c r="C1229">
        <v>1227</v>
      </c>
      <c r="D1229">
        <v>1361</v>
      </c>
      <c r="E1229">
        <v>45.210378099266897</v>
      </c>
      <c r="F1229">
        <v>9.6518368262707405E-2</v>
      </c>
      <c r="G1229">
        <v>36.330688219097802</v>
      </c>
      <c r="H1229">
        <v>1268</v>
      </c>
      <c r="I1229">
        <v>1368</v>
      </c>
      <c r="J1229">
        <f t="shared" si="22"/>
        <v>-86.151121106277884</v>
      </c>
    </row>
    <row r="1230" spans="2:10" x14ac:dyDescent="0.25">
      <c r="B1230">
        <v>1228</v>
      </c>
      <c r="C1230">
        <v>1228</v>
      </c>
      <c r="D1230">
        <v>1361</v>
      </c>
      <c r="E1230">
        <v>45.210378099266897</v>
      </c>
      <c r="F1230">
        <v>9.6539474398445194E-2</v>
      </c>
      <c r="G1230">
        <v>36.425285929008403</v>
      </c>
      <c r="H1230">
        <v>1269</v>
      </c>
      <c r="I1230">
        <v>1369</v>
      </c>
      <c r="J1230">
        <f t="shared" si="22"/>
        <v>-86.179846557017015</v>
      </c>
    </row>
    <row r="1231" spans="2:10" x14ac:dyDescent="0.25">
      <c r="B1231">
        <v>1229</v>
      </c>
      <c r="C1231">
        <v>1229</v>
      </c>
      <c r="D1231">
        <v>1361</v>
      </c>
      <c r="E1231">
        <v>45.210378099266897</v>
      </c>
      <c r="F1231">
        <v>9.6521247561277695E-2</v>
      </c>
      <c r="G1231">
        <v>36.523465818751902</v>
      </c>
      <c r="H1231">
        <v>1270</v>
      </c>
      <c r="I1231">
        <v>1370</v>
      </c>
      <c r="J1231">
        <f t="shared" si="22"/>
        <v>-86.155039831632052</v>
      </c>
    </row>
    <row r="1232" spans="2:10" x14ac:dyDescent="0.25">
      <c r="B1232">
        <v>1230</v>
      </c>
      <c r="C1232">
        <v>1230</v>
      </c>
      <c r="D1232">
        <v>1358</v>
      </c>
      <c r="E1232">
        <v>44.920848942885101</v>
      </c>
      <c r="F1232">
        <v>3.08257016496097E-2</v>
      </c>
      <c r="G1232">
        <v>42.269838601018598</v>
      </c>
      <c r="H1232">
        <v>1271</v>
      </c>
      <c r="I1232">
        <v>1371</v>
      </c>
      <c r="J1232">
        <f t="shared" si="22"/>
        <v>3.0595461027151316</v>
      </c>
    </row>
    <row r="1233" spans="2:10" x14ac:dyDescent="0.25">
      <c r="B1233">
        <v>1231</v>
      </c>
      <c r="C1233">
        <v>1231</v>
      </c>
      <c r="D1233">
        <v>1358</v>
      </c>
      <c r="E1233">
        <v>44.920848942885101</v>
      </c>
      <c r="F1233">
        <v>3.08358916277328E-2</v>
      </c>
      <c r="G1233">
        <v>42.299798154527799</v>
      </c>
      <c r="H1233">
        <v>1272</v>
      </c>
      <c r="I1233">
        <v>1372</v>
      </c>
      <c r="J1233">
        <f t="shared" si="22"/>
        <v>3.0457081124239593</v>
      </c>
    </row>
    <row r="1234" spans="2:10" x14ac:dyDescent="0.25">
      <c r="B1234">
        <v>1232</v>
      </c>
      <c r="C1234">
        <v>1232</v>
      </c>
      <c r="D1234">
        <v>1358</v>
      </c>
      <c r="E1234">
        <v>44.920848942885101</v>
      </c>
      <c r="F1234">
        <v>3.0843524361869799E-2</v>
      </c>
      <c r="G1234">
        <v>42.329992896488001</v>
      </c>
      <c r="H1234">
        <v>1273</v>
      </c>
      <c r="I1234">
        <v>1373</v>
      </c>
      <c r="J1234">
        <f t="shared" si="22"/>
        <v>3.0353428594659135</v>
      </c>
    </row>
    <row r="1235" spans="2:10" x14ac:dyDescent="0.25">
      <c r="B1235">
        <v>1233</v>
      </c>
      <c r="C1235">
        <v>1233</v>
      </c>
      <c r="D1235">
        <v>1358</v>
      </c>
      <c r="E1235">
        <v>44.920848942885101</v>
      </c>
      <c r="F1235">
        <v>3.08327450120627E-2</v>
      </c>
      <c r="G1235">
        <v>42.361731106883902</v>
      </c>
      <c r="H1235">
        <v>1274</v>
      </c>
      <c r="I1235">
        <v>1374</v>
      </c>
      <c r="J1235">
        <f t="shared" si="22"/>
        <v>3.0499812165039515</v>
      </c>
    </row>
    <row r="1236" spans="2:10" x14ac:dyDescent="0.25">
      <c r="B1236">
        <v>1234</v>
      </c>
      <c r="C1236">
        <v>1234</v>
      </c>
      <c r="D1236">
        <v>1358</v>
      </c>
      <c r="E1236">
        <v>44.920848942885101</v>
      </c>
      <c r="F1236">
        <v>3.0845075035992198E-2</v>
      </c>
      <c r="G1236">
        <v>42.391552789933698</v>
      </c>
      <c r="H1236">
        <v>1275</v>
      </c>
      <c r="I1236">
        <v>1375</v>
      </c>
      <c r="J1236">
        <f t="shared" si="22"/>
        <v>3.0332370440076986</v>
      </c>
    </row>
    <row r="1237" spans="2:10" x14ac:dyDescent="0.25">
      <c r="B1237">
        <v>1235</v>
      </c>
      <c r="C1237">
        <v>1235</v>
      </c>
      <c r="D1237">
        <v>1358</v>
      </c>
      <c r="E1237">
        <v>44.920848942885101</v>
      </c>
      <c r="F1237">
        <v>3.0822286516558502E-2</v>
      </c>
      <c r="G1237">
        <v>42.424243735043802</v>
      </c>
      <c r="H1237">
        <v>1276</v>
      </c>
      <c r="I1237">
        <v>1376</v>
      </c>
      <c r="J1237">
        <f t="shared" si="22"/>
        <v>3.064183853398653</v>
      </c>
    </row>
    <row r="1238" spans="2:10" x14ac:dyDescent="0.25">
      <c r="B1238">
        <v>1236</v>
      </c>
      <c r="C1238">
        <v>1236</v>
      </c>
      <c r="D1238">
        <v>1358</v>
      </c>
      <c r="E1238">
        <v>44.920848942885101</v>
      </c>
      <c r="F1238">
        <v>3.0831690158843902E-2</v>
      </c>
      <c r="G1238">
        <v>42.454313730177503</v>
      </c>
      <c r="H1238">
        <v>1277</v>
      </c>
      <c r="I1238">
        <v>1377</v>
      </c>
      <c r="J1238">
        <f t="shared" si="22"/>
        <v>3.0514137071750795</v>
      </c>
    </row>
    <row r="1239" spans="2:10" x14ac:dyDescent="0.25">
      <c r="B1239">
        <v>1237</v>
      </c>
      <c r="C1239">
        <v>1237</v>
      </c>
      <c r="D1239">
        <v>1358</v>
      </c>
      <c r="E1239">
        <v>44.920848942885101</v>
      </c>
      <c r="F1239">
        <v>3.0845322061234099E-2</v>
      </c>
      <c r="G1239">
        <v>42.484068500047599</v>
      </c>
      <c r="H1239">
        <v>1278</v>
      </c>
      <c r="I1239">
        <v>1378</v>
      </c>
      <c r="J1239">
        <f t="shared" si="22"/>
        <v>3.0329015837291919</v>
      </c>
    </row>
    <row r="1240" spans="2:10" x14ac:dyDescent="0.25">
      <c r="B1240">
        <v>1238</v>
      </c>
      <c r="C1240">
        <v>1238</v>
      </c>
      <c r="D1240">
        <v>1358</v>
      </c>
      <c r="E1240">
        <v>44.920848942885101</v>
      </c>
      <c r="F1240">
        <v>3.0816541717187E-2</v>
      </c>
      <c r="G1240">
        <v>42.517158688944498</v>
      </c>
      <c r="H1240">
        <v>1279</v>
      </c>
      <c r="I1240">
        <v>1379</v>
      </c>
      <c r="J1240">
        <f t="shared" si="22"/>
        <v>3.0719852909451575</v>
      </c>
    </row>
    <row r="1241" spans="2:10" x14ac:dyDescent="0.25">
      <c r="B1241">
        <v>1239</v>
      </c>
      <c r="C1241">
        <v>1239</v>
      </c>
      <c r="D1241">
        <v>1358</v>
      </c>
      <c r="E1241">
        <v>44.920848942885101</v>
      </c>
      <c r="F1241">
        <v>3.0837369216800199E-2</v>
      </c>
      <c r="G1241">
        <v>42.546371513191403</v>
      </c>
      <c r="H1241">
        <v>1280</v>
      </c>
      <c r="I1241">
        <v>1380</v>
      </c>
      <c r="J1241">
        <f t="shared" si="22"/>
        <v>3.0437015464704302</v>
      </c>
    </row>
    <row r="1242" spans="2:10" x14ac:dyDescent="0.25">
      <c r="B1242">
        <v>1240</v>
      </c>
      <c r="C1242">
        <v>1240</v>
      </c>
      <c r="D1242">
        <v>1358</v>
      </c>
      <c r="E1242">
        <v>44.920848942885101</v>
      </c>
      <c r="F1242">
        <v>3.08164909282704E-2</v>
      </c>
      <c r="G1242">
        <v>42.578795632336501</v>
      </c>
      <c r="H1242">
        <v>1281</v>
      </c>
      <c r="I1242">
        <v>1381</v>
      </c>
      <c r="J1242">
        <f t="shared" si="22"/>
        <v>3.0720542622938964</v>
      </c>
    </row>
    <row r="1243" spans="2:10" x14ac:dyDescent="0.25">
      <c r="B1243">
        <v>1241</v>
      </c>
      <c r="C1243">
        <v>1241</v>
      </c>
      <c r="D1243">
        <v>1358</v>
      </c>
      <c r="E1243">
        <v>44.920848942885101</v>
      </c>
      <c r="F1243">
        <v>3.0817752457188902E-2</v>
      </c>
      <c r="G1243">
        <v>42.6095175085959</v>
      </c>
      <c r="H1243">
        <v>1282</v>
      </c>
      <c r="I1243">
        <v>1382</v>
      </c>
      <c r="J1243">
        <f t="shared" si="22"/>
        <v>3.0703411060225747</v>
      </c>
    </row>
    <row r="1244" spans="2:10" x14ac:dyDescent="0.25">
      <c r="B1244">
        <v>1242</v>
      </c>
      <c r="C1244">
        <v>1242</v>
      </c>
      <c r="D1244">
        <v>1290</v>
      </c>
      <c r="E1244">
        <v>42.825416753047698</v>
      </c>
      <c r="F1244">
        <v>3.0792742631690399E-2</v>
      </c>
      <c r="G1244">
        <v>42.640660297257597</v>
      </c>
      <c r="H1244">
        <v>1283</v>
      </c>
      <c r="I1244">
        <v>1383</v>
      </c>
      <c r="J1244">
        <f t="shared" si="22"/>
        <v>3.1027787581670836</v>
      </c>
    </row>
    <row r="1245" spans="2:10" x14ac:dyDescent="0.25">
      <c r="B1245">
        <v>1243</v>
      </c>
      <c r="C1245">
        <v>1243</v>
      </c>
      <c r="D1245">
        <v>1290</v>
      </c>
      <c r="E1245">
        <v>42.825416753047698</v>
      </c>
      <c r="F1245">
        <v>3.07867824216339E-2</v>
      </c>
      <c r="G1245">
        <v>42.671482840939497</v>
      </c>
      <c r="H1245">
        <v>1284</v>
      </c>
      <c r="I1245">
        <v>1384</v>
      </c>
      <c r="J1245">
        <f t="shared" si="22"/>
        <v>3.1104674291399661</v>
      </c>
    </row>
    <row r="1246" spans="2:10" x14ac:dyDescent="0.25">
      <c r="B1246">
        <v>1244</v>
      </c>
      <c r="C1246">
        <v>1244</v>
      </c>
      <c r="D1246">
        <v>1290</v>
      </c>
      <c r="E1246">
        <v>42.825416753047698</v>
      </c>
      <c r="F1246">
        <v>3.07962416267255E-2</v>
      </c>
      <c r="G1246">
        <v>42.7022317865408</v>
      </c>
      <c r="H1246">
        <v>1285</v>
      </c>
      <c r="I1246">
        <v>1385</v>
      </c>
      <c r="J1246">
        <f t="shared" si="22"/>
        <v>3.0982650545718045</v>
      </c>
    </row>
    <row r="1247" spans="2:10" x14ac:dyDescent="0.25">
      <c r="B1247">
        <v>1245</v>
      </c>
      <c r="C1247">
        <v>1245</v>
      </c>
      <c r="D1247">
        <v>1290</v>
      </c>
      <c r="E1247">
        <v>42.825416753047698</v>
      </c>
      <c r="F1247">
        <v>3.0802399835944402E-2</v>
      </c>
      <c r="G1247">
        <v>42.733009553539901</v>
      </c>
      <c r="H1247">
        <v>1286</v>
      </c>
      <c r="I1247">
        <v>1386</v>
      </c>
      <c r="J1247">
        <f t="shared" si="22"/>
        <v>3.090320964679421</v>
      </c>
    </row>
    <row r="1248" spans="2:10" x14ac:dyDescent="0.25">
      <c r="B1248">
        <v>1246</v>
      </c>
      <c r="C1248">
        <v>1246</v>
      </c>
      <c r="D1248">
        <v>1290</v>
      </c>
      <c r="E1248">
        <v>42.825416753047698</v>
      </c>
      <c r="F1248">
        <v>3.07832795829419E-2</v>
      </c>
      <c r="G1248">
        <v>42.763850193881801</v>
      </c>
      <c r="H1248">
        <v>1287</v>
      </c>
      <c r="I1248">
        <v>1387</v>
      </c>
      <c r="J1248">
        <f t="shared" si="22"/>
        <v>3.1149860910526499</v>
      </c>
    </row>
    <row r="1249" spans="2:10" x14ac:dyDescent="0.25">
      <c r="B1249">
        <v>1247</v>
      </c>
      <c r="C1249">
        <v>1247</v>
      </c>
      <c r="D1249">
        <v>1290</v>
      </c>
      <c r="E1249">
        <v>42.825416753047698</v>
      </c>
      <c r="F1249">
        <v>3.0806500382810399E-2</v>
      </c>
      <c r="G1249">
        <v>42.794610252664903</v>
      </c>
      <c r="H1249">
        <v>1288</v>
      </c>
      <c r="I1249">
        <v>1388</v>
      </c>
      <c r="J1249">
        <f t="shared" si="22"/>
        <v>3.0850312592222835</v>
      </c>
    </row>
    <row r="1250" spans="2:10" x14ac:dyDescent="0.25">
      <c r="B1250">
        <v>1248</v>
      </c>
      <c r="C1250">
        <v>1248</v>
      </c>
      <c r="D1250">
        <v>1290</v>
      </c>
      <c r="E1250">
        <v>42.825416753047698</v>
      </c>
      <c r="F1250">
        <v>3.0808841151017601E-2</v>
      </c>
      <c r="G1250">
        <v>42.825416753047698</v>
      </c>
      <c r="H1250">
        <v>1289</v>
      </c>
      <c r="I1250">
        <v>1389</v>
      </c>
      <c r="J1250">
        <f t="shared" si="22"/>
        <v>3.0820116682349905</v>
      </c>
    </row>
    <row r="1251" spans="2:10" x14ac:dyDescent="0.25">
      <c r="B1251">
        <v>1249</v>
      </c>
      <c r="C1251">
        <v>1249</v>
      </c>
      <c r="D1251">
        <v>1296</v>
      </c>
      <c r="E1251">
        <v>44.304240666041402</v>
      </c>
      <c r="F1251">
        <v>9.9295062999526593E-3</v>
      </c>
      <c r="G1251">
        <v>44.254593134541601</v>
      </c>
      <c r="H1251">
        <v>1290</v>
      </c>
      <c r="I1251">
        <v>1390</v>
      </c>
      <c r="J1251">
        <f t="shared" si="22"/>
        <v>31.435600501302755</v>
      </c>
    </row>
    <row r="1252" spans="2:10" x14ac:dyDescent="0.25">
      <c r="B1252">
        <v>1250</v>
      </c>
      <c r="C1252">
        <v>1250</v>
      </c>
      <c r="D1252">
        <v>1296</v>
      </c>
      <c r="E1252">
        <v>44.304240666041402</v>
      </c>
      <c r="F1252">
        <v>9.9280780096350808E-3</v>
      </c>
      <c r="G1252">
        <v>44.264528354002898</v>
      </c>
      <c r="H1252">
        <v>1291</v>
      </c>
      <c r="I1252">
        <v>1391</v>
      </c>
      <c r="J1252">
        <f t="shared" si="22"/>
        <v>31.437451565554337</v>
      </c>
    </row>
    <row r="1253" spans="2:10" x14ac:dyDescent="0.25">
      <c r="B1253">
        <v>1251</v>
      </c>
      <c r="C1253">
        <v>1251</v>
      </c>
      <c r="D1253">
        <v>1296</v>
      </c>
      <c r="E1253">
        <v>44.304240666041402</v>
      </c>
      <c r="F1253">
        <v>9.9247296068847198E-3</v>
      </c>
      <c r="G1253">
        <v>44.274466477220699</v>
      </c>
      <c r="H1253">
        <v>1292</v>
      </c>
      <c r="I1253">
        <v>1392</v>
      </c>
      <c r="J1253">
        <f t="shared" si="22"/>
        <v>31.441791095518806</v>
      </c>
    </row>
    <row r="1254" spans="2:10" x14ac:dyDescent="0.25">
      <c r="B1254">
        <v>1252</v>
      </c>
      <c r="C1254">
        <v>1252</v>
      </c>
      <c r="D1254">
        <v>1296</v>
      </c>
      <c r="E1254">
        <v>44.304240666041402</v>
      </c>
      <c r="F1254">
        <v>9.9304219267840992E-3</v>
      </c>
      <c r="G1254">
        <v>44.284379822187802</v>
      </c>
      <c r="H1254">
        <v>1293</v>
      </c>
      <c r="I1254">
        <v>1393</v>
      </c>
      <c r="J1254">
        <f t="shared" si="22"/>
        <v>31.434413848929211</v>
      </c>
    </row>
    <row r="1255" spans="2:10" x14ac:dyDescent="0.25">
      <c r="B1255">
        <v>1253</v>
      </c>
      <c r="C1255">
        <v>1253</v>
      </c>
      <c r="D1255">
        <v>1296</v>
      </c>
      <c r="E1255">
        <v>44.304240666041402</v>
      </c>
      <c r="F1255">
        <v>9.9236801252126899E-3</v>
      </c>
      <c r="G1255">
        <v>44.294316985916197</v>
      </c>
      <c r="H1255">
        <v>1294</v>
      </c>
      <c r="I1255">
        <v>1394</v>
      </c>
      <c r="J1255">
        <f t="shared" si="22"/>
        <v>31.443151223765756</v>
      </c>
    </row>
    <row r="1256" spans="2:10" x14ac:dyDescent="0.25">
      <c r="B1256">
        <v>1254</v>
      </c>
      <c r="C1256">
        <v>1254</v>
      </c>
      <c r="D1256">
        <v>1296</v>
      </c>
      <c r="E1256">
        <v>44.304240666041402</v>
      </c>
      <c r="F1256">
        <v>9.9348341797165906E-3</v>
      </c>
      <c r="G1256">
        <v>44.304240666041402</v>
      </c>
      <c r="H1256">
        <v>1295</v>
      </c>
      <c r="I1256">
        <v>1395</v>
      </c>
      <c r="J1256">
        <f t="shared" si="22"/>
        <v>31.428695569128699</v>
      </c>
    </row>
    <row r="1257" spans="2:10" x14ac:dyDescent="0.25">
      <c r="B1257">
        <v>1255</v>
      </c>
      <c r="C1257">
        <v>1255</v>
      </c>
      <c r="D1257">
        <v>1297</v>
      </c>
      <c r="E1257">
        <v>45.142847581222803</v>
      </c>
      <c r="F1257">
        <v>-3.6416508942661401E-3</v>
      </c>
      <c r="G1257">
        <v>45.142847581222803</v>
      </c>
      <c r="H1257">
        <v>1296</v>
      </c>
      <c r="I1257">
        <v>1396</v>
      </c>
      <c r="J1257">
        <f t="shared" si="22"/>
        <v>49.866068791085986</v>
      </c>
    </row>
    <row r="1258" spans="2:10" x14ac:dyDescent="0.25">
      <c r="B1258">
        <v>1256</v>
      </c>
      <c r="C1258">
        <v>1256</v>
      </c>
      <c r="D1258">
        <v>1298</v>
      </c>
      <c r="E1258">
        <v>46.092769287933102</v>
      </c>
      <c r="F1258">
        <v>-1.9537347590664798E-2</v>
      </c>
      <c r="G1258">
        <v>46.092769287933102</v>
      </c>
      <c r="H1258">
        <v>1297</v>
      </c>
      <c r="I1258">
        <v>1397</v>
      </c>
      <c r="J1258">
        <f t="shared" si="22"/>
        <v>71.45224646061601</v>
      </c>
    </row>
    <row r="1259" spans="2:10" x14ac:dyDescent="0.25">
      <c r="B1259">
        <v>1257</v>
      </c>
      <c r="C1259">
        <v>1257</v>
      </c>
      <c r="D1259">
        <v>1300</v>
      </c>
      <c r="E1259">
        <v>46.062018154302997</v>
      </c>
      <c r="F1259">
        <v>-1.9695050272459901E-2</v>
      </c>
      <c r="G1259">
        <v>46.0817132045755</v>
      </c>
      <c r="H1259">
        <v>1298</v>
      </c>
      <c r="I1259">
        <v>1398</v>
      </c>
      <c r="J1259">
        <f t="shared" si="22"/>
        <v>71.665583508500873</v>
      </c>
    </row>
    <row r="1260" spans="2:10" x14ac:dyDescent="0.25">
      <c r="B1260">
        <v>1258</v>
      </c>
      <c r="C1260">
        <v>1258</v>
      </c>
      <c r="D1260">
        <v>1300</v>
      </c>
      <c r="E1260">
        <v>46.062018154302997</v>
      </c>
      <c r="F1260">
        <v>-1.9689196934136701E-2</v>
      </c>
      <c r="G1260">
        <v>46.062018154302997</v>
      </c>
      <c r="H1260">
        <v>1299</v>
      </c>
      <c r="I1260">
        <v>1399</v>
      </c>
      <c r="J1260">
        <f t="shared" si="22"/>
        <v>71.65797416868071</v>
      </c>
    </row>
    <row r="1261" spans="2:10" x14ac:dyDescent="0.25">
      <c r="B1261">
        <v>1259</v>
      </c>
      <c r="C1261">
        <v>1259</v>
      </c>
      <c r="D1261">
        <v>1301</v>
      </c>
      <c r="E1261">
        <v>46.642648019213297</v>
      </c>
      <c r="F1261">
        <v>-3.0226859118671099E-2</v>
      </c>
      <c r="G1261">
        <v>46.642648019213297</v>
      </c>
      <c r="H1261">
        <v>1300</v>
      </c>
      <c r="I1261">
        <v>1400</v>
      </c>
      <c r="J1261">
        <f t="shared" si="22"/>
        <v>85.967791732604397</v>
      </c>
    </row>
    <row r="1262" spans="2:10" x14ac:dyDescent="0.25">
      <c r="B1262">
        <v>1260</v>
      </c>
      <c r="C1262">
        <v>1260</v>
      </c>
      <c r="D1262">
        <v>1358</v>
      </c>
      <c r="E1262">
        <v>44.920848942885101</v>
      </c>
      <c r="F1262">
        <v>-7.8905092420440595E-2</v>
      </c>
      <c r="G1262">
        <v>49.339534118429697</v>
      </c>
      <c r="H1262">
        <v>1301</v>
      </c>
      <c r="I1262">
        <v>1401</v>
      </c>
      <c r="J1262">
        <f t="shared" si="22"/>
        <v>152.07396444984343</v>
      </c>
    </row>
    <row r="1263" spans="2:10" x14ac:dyDescent="0.25">
      <c r="B1263">
        <v>1261</v>
      </c>
      <c r="C1263">
        <v>1261</v>
      </c>
      <c r="D1263">
        <v>1358</v>
      </c>
      <c r="E1263">
        <v>44.920848942885101</v>
      </c>
      <c r="F1263">
        <v>-0.12275504875964199</v>
      </c>
      <c r="G1263">
        <v>51.672376624665397</v>
      </c>
      <c r="H1263">
        <v>1302</v>
      </c>
      <c r="I1263">
        <v>1402</v>
      </c>
      <c r="J1263">
        <f t="shared" si="22"/>
        <v>211.62220515847892</v>
      </c>
    </row>
    <row r="1264" spans="2:10" x14ac:dyDescent="0.25">
      <c r="B1264">
        <v>1262</v>
      </c>
      <c r="C1264">
        <v>1262</v>
      </c>
      <c r="D1264">
        <v>1358</v>
      </c>
      <c r="E1264">
        <v>44.920848942885101</v>
      </c>
      <c r="F1264">
        <v>-0.11562824988706701</v>
      </c>
      <c r="G1264">
        <v>51.164774436786701</v>
      </c>
      <c r="H1264">
        <v>1303</v>
      </c>
      <c r="I1264">
        <v>1403</v>
      </c>
      <c r="J1264">
        <f t="shared" si="22"/>
        <v>201.94401228952211</v>
      </c>
    </row>
    <row r="1265" spans="2:10" x14ac:dyDescent="0.25">
      <c r="B1265">
        <v>1263</v>
      </c>
      <c r="C1265">
        <v>1263</v>
      </c>
      <c r="D1265">
        <v>1358</v>
      </c>
      <c r="E1265">
        <v>44.920848942885101</v>
      </c>
      <c r="F1265">
        <v>-0.100340261385264</v>
      </c>
      <c r="G1265">
        <v>50.238882796304097</v>
      </c>
      <c r="H1265">
        <v>1304</v>
      </c>
      <c r="I1265">
        <v>1404</v>
      </c>
      <c r="J1265">
        <f t="shared" si="22"/>
        <v>181.18292390407362</v>
      </c>
    </row>
    <row r="1266" spans="2:10" x14ac:dyDescent="0.25">
      <c r="B1266">
        <v>1264</v>
      </c>
      <c r="C1266">
        <v>1264</v>
      </c>
      <c r="D1266">
        <v>1358</v>
      </c>
      <c r="E1266">
        <v>44.920848942885101</v>
      </c>
      <c r="F1266">
        <v>-8.1190135307346006E-2</v>
      </c>
      <c r="G1266">
        <v>49.142735978867101</v>
      </c>
      <c r="H1266">
        <v>1305</v>
      </c>
      <c r="I1266">
        <v>1405</v>
      </c>
      <c r="J1266">
        <f t="shared" si="22"/>
        <v>155.17705269026098</v>
      </c>
    </row>
    <row r="1267" spans="2:10" x14ac:dyDescent="0.25">
      <c r="B1267">
        <v>1265</v>
      </c>
      <c r="C1267">
        <v>1265</v>
      </c>
      <c r="D1267">
        <v>1358</v>
      </c>
      <c r="E1267">
        <v>44.920848942885101</v>
      </c>
      <c r="F1267">
        <v>-5.9838601995471898E-2</v>
      </c>
      <c r="G1267">
        <v>47.9726176446541</v>
      </c>
      <c r="H1267">
        <v>1306</v>
      </c>
      <c r="I1267">
        <v>1406</v>
      </c>
      <c r="J1267">
        <f t="shared" si="22"/>
        <v>126.18167045273594</v>
      </c>
    </row>
    <row r="1268" spans="2:10" x14ac:dyDescent="0.25">
      <c r="B1268">
        <v>1266</v>
      </c>
      <c r="C1268">
        <v>1266</v>
      </c>
      <c r="D1268">
        <v>1358</v>
      </c>
      <c r="E1268">
        <v>44.920848942885101</v>
      </c>
      <c r="F1268">
        <v>-3.8450177988300097E-2</v>
      </c>
      <c r="G1268">
        <v>46.843357842300101</v>
      </c>
      <c r="H1268">
        <v>1307</v>
      </c>
      <c r="I1268">
        <v>1407</v>
      </c>
      <c r="J1268">
        <f t="shared" si="22"/>
        <v>97.136190650996639</v>
      </c>
    </row>
    <row r="1269" spans="2:10" x14ac:dyDescent="0.25">
      <c r="B1269">
        <v>1267</v>
      </c>
      <c r="C1269">
        <v>1267</v>
      </c>
      <c r="D1269">
        <v>1358</v>
      </c>
      <c r="E1269">
        <v>44.920848942885101</v>
      </c>
      <c r="F1269">
        <v>-1.53475277094297E-2</v>
      </c>
      <c r="G1269">
        <v>45.6728778006471</v>
      </c>
      <c r="H1269">
        <v>1308</v>
      </c>
      <c r="I1269">
        <v>1408</v>
      </c>
      <c r="J1269">
        <f t="shared" si="22"/>
        <v>65.762791572290638</v>
      </c>
    </row>
    <row r="1270" spans="2:10" x14ac:dyDescent="0.25">
      <c r="B1270">
        <v>1268</v>
      </c>
      <c r="C1270">
        <v>1268</v>
      </c>
      <c r="D1270">
        <v>1358</v>
      </c>
      <c r="E1270">
        <v>44.920848942885101</v>
      </c>
      <c r="F1270">
        <v>5.6249433225888197E-3</v>
      </c>
      <c r="G1270">
        <v>44.6508516634008</v>
      </c>
      <c r="H1270">
        <v>1309</v>
      </c>
      <c r="I1270">
        <v>1409</v>
      </c>
      <c r="J1270">
        <f t="shared" si="22"/>
        <v>37.282175910809485</v>
      </c>
    </row>
    <row r="1271" spans="2:10" x14ac:dyDescent="0.25">
      <c r="B1271">
        <v>1269</v>
      </c>
      <c r="C1271">
        <v>1269</v>
      </c>
      <c r="D1271">
        <v>1358</v>
      </c>
      <c r="E1271">
        <v>44.920848942885101</v>
      </c>
      <c r="F1271">
        <v>2.43616292978007E-2</v>
      </c>
      <c r="G1271">
        <v>43.775852365888397</v>
      </c>
      <c r="H1271">
        <v>1310</v>
      </c>
      <c r="I1271">
        <v>1410</v>
      </c>
      <c r="J1271">
        <f t="shared" si="22"/>
        <v>11.837756356471751</v>
      </c>
    </row>
    <row r="1272" spans="2:10" x14ac:dyDescent="0.25">
      <c r="B1272">
        <v>1270</v>
      </c>
      <c r="C1272">
        <v>1270</v>
      </c>
      <c r="D1272">
        <v>1358</v>
      </c>
      <c r="E1272">
        <v>44.920848942885101</v>
      </c>
      <c r="F1272">
        <v>4.3420275651130699E-2</v>
      </c>
      <c r="G1272">
        <v>42.923516262933099</v>
      </c>
      <c r="H1272">
        <v>1311</v>
      </c>
      <c r="I1272">
        <v>1411</v>
      </c>
      <c r="J1272">
        <f t="shared" si="22"/>
        <v>-14.043885391350386</v>
      </c>
    </row>
    <row r="1273" spans="2:10" x14ac:dyDescent="0.25">
      <c r="B1273">
        <v>1271</v>
      </c>
      <c r="C1273">
        <v>1271</v>
      </c>
      <c r="D1273">
        <v>1358</v>
      </c>
      <c r="E1273">
        <v>44.920848942885101</v>
      </c>
      <c r="F1273">
        <v>6.5684057517552505E-2</v>
      </c>
      <c r="G1273">
        <v>41.965066354595201</v>
      </c>
      <c r="H1273">
        <v>1312</v>
      </c>
      <c r="I1273">
        <v>1412</v>
      </c>
      <c r="J1273">
        <f t="shared" si="22"/>
        <v>-44.278101165951199</v>
      </c>
    </row>
    <row r="1274" spans="2:10" x14ac:dyDescent="0.25">
      <c r="B1274">
        <v>1272</v>
      </c>
      <c r="C1274">
        <v>1272</v>
      </c>
      <c r="D1274">
        <v>1358</v>
      </c>
      <c r="E1274">
        <v>44.920848942885101</v>
      </c>
      <c r="F1274">
        <v>8.5986474340038005E-2</v>
      </c>
      <c r="G1274">
        <v>41.137444071923397</v>
      </c>
      <c r="H1274">
        <v>1313</v>
      </c>
      <c r="I1274">
        <v>1413</v>
      </c>
      <c r="J1274">
        <f t="shared" si="22"/>
        <v>-71.848783210886509</v>
      </c>
    </row>
    <row r="1275" spans="2:10" x14ac:dyDescent="0.25">
      <c r="B1275">
        <v>1273</v>
      </c>
      <c r="C1275">
        <v>1273</v>
      </c>
      <c r="D1275">
        <v>1358</v>
      </c>
      <c r="E1275">
        <v>44.920848942885101</v>
      </c>
      <c r="F1275">
        <v>9.6495570178685305E-2</v>
      </c>
      <c r="G1275">
        <v>40.771539425201603</v>
      </c>
      <c r="H1275">
        <v>1314</v>
      </c>
      <c r="I1275">
        <v>1414</v>
      </c>
      <c r="J1275">
        <f t="shared" si="22"/>
        <v>-86.120135359769534</v>
      </c>
    </row>
    <row r="1276" spans="2:10" x14ac:dyDescent="0.25">
      <c r="B1276">
        <v>1274</v>
      </c>
      <c r="C1276">
        <v>1274</v>
      </c>
      <c r="D1276">
        <v>1358</v>
      </c>
      <c r="E1276">
        <v>44.920848942885101</v>
      </c>
      <c r="F1276">
        <v>9.6501434938867897E-2</v>
      </c>
      <c r="G1276">
        <v>40.867788675452601</v>
      </c>
      <c r="H1276">
        <v>1315</v>
      </c>
      <c r="I1276">
        <v>1415</v>
      </c>
      <c r="J1276">
        <f t="shared" si="22"/>
        <v>-86.128099704097508</v>
      </c>
    </row>
    <row r="1277" spans="2:10" x14ac:dyDescent="0.25">
      <c r="B1277">
        <v>1275</v>
      </c>
      <c r="C1277">
        <v>1275</v>
      </c>
      <c r="D1277">
        <v>1358</v>
      </c>
      <c r="E1277">
        <v>44.920848942885101</v>
      </c>
      <c r="F1277">
        <v>9.6507634003350204E-2</v>
      </c>
      <c r="G1277">
        <v>40.9640359487477</v>
      </c>
      <c r="H1277">
        <v>1316</v>
      </c>
      <c r="I1277">
        <v>1416</v>
      </c>
      <c r="J1277">
        <f t="shared" si="22"/>
        <v>-86.136518033664487</v>
      </c>
    </row>
    <row r="1278" spans="2:10" x14ac:dyDescent="0.25">
      <c r="B1278">
        <v>1276</v>
      </c>
      <c r="C1278">
        <v>1276</v>
      </c>
      <c r="D1278">
        <v>1358</v>
      </c>
      <c r="E1278">
        <v>44.920848942885101</v>
      </c>
      <c r="F1278">
        <v>9.6483713016956796E-2</v>
      </c>
      <c r="G1278">
        <v>41.061500422206798</v>
      </c>
      <c r="H1278">
        <v>1317</v>
      </c>
      <c r="I1278">
        <v>1417</v>
      </c>
      <c r="J1278">
        <f t="shared" si="22"/>
        <v>-86.10403333414223</v>
      </c>
    </row>
    <row r="1279" spans="2:10" x14ac:dyDescent="0.25">
      <c r="B1279">
        <v>1277</v>
      </c>
      <c r="C1279">
        <v>1277</v>
      </c>
      <c r="D1279">
        <v>1358</v>
      </c>
      <c r="E1279">
        <v>44.920848942885101</v>
      </c>
      <c r="F1279">
        <v>9.6492791354830604E-2</v>
      </c>
      <c r="G1279">
        <v>41.157630080046701</v>
      </c>
      <c r="H1279">
        <v>1318</v>
      </c>
      <c r="I1279">
        <v>1418</v>
      </c>
      <c r="J1279">
        <f t="shared" si="22"/>
        <v>-86.116361716974865</v>
      </c>
    </row>
    <row r="1280" spans="2:10" x14ac:dyDescent="0.25">
      <c r="B1280">
        <v>1278</v>
      </c>
      <c r="C1280">
        <v>1278</v>
      </c>
      <c r="D1280">
        <v>1358</v>
      </c>
      <c r="E1280">
        <v>44.920848942885101</v>
      </c>
      <c r="F1280">
        <v>9.6485753424586998E-2</v>
      </c>
      <c r="G1280">
        <v>41.2543903127508</v>
      </c>
      <c r="H1280">
        <v>1319</v>
      </c>
      <c r="I1280">
        <v>1419</v>
      </c>
      <c r="J1280">
        <f t="shared" si="22"/>
        <v>-86.106804207704045</v>
      </c>
    </row>
    <row r="1281" spans="2:10" x14ac:dyDescent="0.25">
      <c r="B1281">
        <v>1279</v>
      </c>
      <c r="C1281">
        <v>1279</v>
      </c>
      <c r="D1281">
        <v>1358</v>
      </c>
      <c r="E1281">
        <v>44.920848942885101</v>
      </c>
      <c r="F1281">
        <v>6.4958223138050705E-2</v>
      </c>
      <c r="G1281">
        <v>42.517394686777202</v>
      </c>
      <c r="H1281">
        <v>1320</v>
      </c>
      <c r="I1281">
        <v>1420</v>
      </c>
      <c r="J1281">
        <f t="shared" si="22"/>
        <v>-43.292418078587758</v>
      </c>
    </row>
    <row r="1282" spans="2:10" x14ac:dyDescent="0.25">
      <c r="B1282">
        <v>1280</v>
      </c>
      <c r="C1282">
        <v>1280</v>
      </c>
      <c r="D1282">
        <v>1358</v>
      </c>
      <c r="E1282">
        <v>44.920848942885101</v>
      </c>
      <c r="F1282">
        <v>6.4950800165199399E-2</v>
      </c>
      <c r="G1282">
        <v>42.582620136937898</v>
      </c>
      <c r="H1282">
        <v>1321</v>
      </c>
      <c r="I1282">
        <v>1421</v>
      </c>
      <c r="J1282">
        <f t="shared" si="22"/>
        <v>-43.282337681455687</v>
      </c>
    </row>
    <row r="1283" spans="2:10" x14ac:dyDescent="0.25">
      <c r="B1283">
        <v>1281</v>
      </c>
      <c r="C1283">
        <v>1281</v>
      </c>
      <c r="D1283">
        <v>1358</v>
      </c>
      <c r="E1283">
        <v>44.920848942885101</v>
      </c>
      <c r="F1283">
        <v>6.4957539005835396E-2</v>
      </c>
      <c r="G1283">
        <v>42.6473350776808</v>
      </c>
      <c r="H1283">
        <v>1322</v>
      </c>
      <c r="I1283">
        <v>1422</v>
      </c>
      <c r="J1283">
        <f t="shared" ref="J1283:J1346" si="23">E1283-D1283*F1283</f>
        <v>-43.291489027039361</v>
      </c>
    </row>
    <row r="1284" spans="2:10" x14ac:dyDescent="0.25">
      <c r="B1284">
        <v>1282</v>
      </c>
      <c r="C1284">
        <v>1282</v>
      </c>
      <c r="D1284">
        <v>1358</v>
      </c>
      <c r="E1284">
        <v>44.920848942885101</v>
      </c>
      <c r="F1284">
        <v>6.4959810764526907E-2</v>
      </c>
      <c r="G1284">
        <v>42.712215376891102</v>
      </c>
      <c r="H1284">
        <v>1323</v>
      </c>
      <c r="I1284">
        <v>1423</v>
      </c>
      <c r="J1284">
        <f t="shared" si="23"/>
        <v>-43.294574075342439</v>
      </c>
    </row>
    <row r="1285" spans="2:10" x14ac:dyDescent="0.25">
      <c r="B1285">
        <v>1283</v>
      </c>
      <c r="C1285">
        <v>1283</v>
      </c>
      <c r="D1285">
        <v>1358</v>
      </c>
      <c r="E1285">
        <v>44.920848942885101</v>
      </c>
      <c r="F1285">
        <v>-2.2028124734944601E-2</v>
      </c>
      <c r="G1285">
        <v>45.6477770591382</v>
      </c>
      <c r="H1285">
        <v>1324</v>
      </c>
      <c r="I1285">
        <v>1424</v>
      </c>
      <c r="J1285">
        <f t="shared" si="23"/>
        <v>74.835042332939878</v>
      </c>
    </row>
    <row r="1286" spans="2:10" x14ac:dyDescent="0.25">
      <c r="B1286">
        <v>1284</v>
      </c>
      <c r="C1286">
        <v>1284</v>
      </c>
      <c r="D1286">
        <v>1358</v>
      </c>
      <c r="E1286">
        <v>44.920848942885101</v>
      </c>
      <c r="F1286">
        <v>-2.2050855002153799E-2</v>
      </c>
      <c r="G1286">
        <v>45.626476302954003</v>
      </c>
      <c r="H1286">
        <v>1325</v>
      </c>
      <c r="I1286">
        <v>1425</v>
      </c>
      <c r="J1286">
        <f t="shared" si="23"/>
        <v>74.865910035809961</v>
      </c>
    </row>
    <row r="1287" spans="2:10" x14ac:dyDescent="0.25">
      <c r="B1287">
        <v>1285</v>
      </c>
      <c r="C1287">
        <v>1285</v>
      </c>
      <c r="D1287">
        <v>1358</v>
      </c>
      <c r="E1287">
        <v>44.920848942885101</v>
      </c>
      <c r="F1287">
        <v>-2.2056077718630499E-2</v>
      </c>
      <c r="G1287">
        <v>45.604587352162604</v>
      </c>
      <c r="H1287">
        <v>1326</v>
      </c>
      <c r="I1287">
        <v>1426</v>
      </c>
      <c r="J1287">
        <f t="shared" si="23"/>
        <v>74.873002484785317</v>
      </c>
    </row>
    <row r="1288" spans="2:10" x14ac:dyDescent="0.25">
      <c r="B1288">
        <v>1286</v>
      </c>
      <c r="C1288">
        <v>1286</v>
      </c>
      <c r="D1288">
        <v>1358</v>
      </c>
      <c r="E1288">
        <v>44.920848942885101</v>
      </c>
      <c r="F1288">
        <v>-2.2038169040623602E-2</v>
      </c>
      <c r="G1288">
        <v>45.581994014103799</v>
      </c>
      <c r="H1288">
        <v>1327</v>
      </c>
      <c r="I1288">
        <v>1427</v>
      </c>
      <c r="J1288">
        <f t="shared" si="23"/>
        <v>74.84868250005195</v>
      </c>
    </row>
    <row r="1289" spans="2:10" x14ac:dyDescent="0.25">
      <c r="B1289">
        <v>1287</v>
      </c>
      <c r="C1289">
        <v>1287</v>
      </c>
      <c r="D1289">
        <v>1358</v>
      </c>
      <c r="E1289">
        <v>44.920848942885101</v>
      </c>
      <c r="F1289">
        <v>-2.20476632280612E-2</v>
      </c>
      <c r="G1289">
        <v>45.560231176498803</v>
      </c>
      <c r="H1289">
        <v>1328</v>
      </c>
      <c r="I1289">
        <v>1428</v>
      </c>
      <c r="J1289">
        <f t="shared" si="23"/>
        <v>74.861575606592211</v>
      </c>
    </row>
    <row r="1290" spans="2:10" x14ac:dyDescent="0.25">
      <c r="B1290">
        <v>1288</v>
      </c>
      <c r="C1290">
        <v>1288</v>
      </c>
      <c r="D1290">
        <v>1358</v>
      </c>
      <c r="E1290">
        <v>44.920848942885101</v>
      </c>
      <c r="F1290">
        <v>-2.4379143464903E-2</v>
      </c>
      <c r="G1290">
        <v>45.603464959902396</v>
      </c>
      <c r="H1290">
        <v>1329</v>
      </c>
      <c r="I1290">
        <v>1429</v>
      </c>
      <c r="J1290">
        <f t="shared" si="23"/>
        <v>78.027725768223377</v>
      </c>
    </row>
    <row r="1291" spans="2:10" x14ac:dyDescent="0.25">
      <c r="B1291">
        <v>1289</v>
      </c>
      <c r="C1291">
        <v>1289</v>
      </c>
      <c r="D1291">
        <v>1358</v>
      </c>
      <c r="E1291">
        <v>44.920848942885101</v>
      </c>
      <c r="F1291">
        <v>-2.4381089888517098E-2</v>
      </c>
      <c r="G1291">
        <v>45.579138369874997</v>
      </c>
      <c r="H1291">
        <v>1330</v>
      </c>
      <c r="I1291">
        <v>1430</v>
      </c>
      <c r="J1291">
        <f t="shared" si="23"/>
        <v>78.030369011491331</v>
      </c>
    </row>
    <row r="1292" spans="2:10" x14ac:dyDescent="0.25">
      <c r="B1292">
        <v>1290</v>
      </c>
      <c r="C1292">
        <v>1290</v>
      </c>
      <c r="D1292">
        <v>1358</v>
      </c>
      <c r="E1292">
        <v>44.920848942885101</v>
      </c>
      <c r="F1292">
        <v>-2.4394934933065798E-2</v>
      </c>
      <c r="G1292">
        <v>45.5551172511448</v>
      </c>
      <c r="H1292">
        <v>1331</v>
      </c>
      <c r="I1292">
        <v>1431</v>
      </c>
      <c r="J1292">
        <f t="shared" si="23"/>
        <v>78.049170581988449</v>
      </c>
    </row>
    <row r="1293" spans="2:10" x14ac:dyDescent="0.25">
      <c r="B1293">
        <v>1291</v>
      </c>
      <c r="C1293">
        <v>1291</v>
      </c>
      <c r="D1293">
        <v>1432</v>
      </c>
      <c r="E1293">
        <v>40.066969965700601</v>
      </c>
      <c r="F1293">
        <v>-6.5571004918640693E-2</v>
      </c>
      <c r="G1293">
        <v>46.558499452645997</v>
      </c>
      <c r="H1293">
        <v>1332</v>
      </c>
      <c r="I1293">
        <v>1432</v>
      </c>
      <c r="J1293">
        <f t="shared" si="23"/>
        <v>133.96464900919406</v>
      </c>
    </row>
    <row r="1294" spans="2:10" x14ac:dyDescent="0.25">
      <c r="B1294">
        <v>1292</v>
      </c>
      <c r="C1294">
        <v>1292</v>
      </c>
      <c r="D1294">
        <v>1432</v>
      </c>
      <c r="E1294">
        <v>40.066969965700601</v>
      </c>
      <c r="F1294">
        <v>-6.55591045447938E-2</v>
      </c>
      <c r="G1294">
        <v>46.491762211090403</v>
      </c>
      <c r="H1294">
        <v>1333</v>
      </c>
      <c r="I1294">
        <v>1433</v>
      </c>
      <c r="J1294">
        <f t="shared" si="23"/>
        <v>133.94760767384531</v>
      </c>
    </row>
    <row r="1295" spans="2:10" x14ac:dyDescent="0.25">
      <c r="B1295">
        <v>1293</v>
      </c>
      <c r="C1295">
        <v>1293</v>
      </c>
      <c r="D1295">
        <v>1434</v>
      </c>
      <c r="E1295">
        <v>39.777362999836797</v>
      </c>
      <c r="F1295">
        <v>-6.7642506552240106E-2</v>
      </c>
      <c r="G1295">
        <v>46.473971148508497</v>
      </c>
      <c r="H1295">
        <v>1334</v>
      </c>
      <c r="I1295">
        <v>1434</v>
      </c>
      <c r="J1295">
        <f t="shared" si="23"/>
        <v>136.7767173957491</v>
      </c>
    </row>
    <row r="1296" spans="2:10" x14ac:dyDescent="0.25">
      <c r="B1296">
        <v>1294</v>
      </c>
      <c r="C1296">
        <v>1294</v>
      </c>
      <c r="D1296">
        <v>1358</v>
      </c>
      <c r="E1296">
        <v>44.920848942885101</v>
      </c>
      <c r="F1296">
        <v>-6.7701186173246497E-2</v>
      </c>
      <c r="G1296">
        <v>46.410275038696497</v>
      </c>
      <c r="H1296">
        <v>1335</v>
      </c>
      <c r="I1296">
        <v>1435</v>
      </c>
      <c r="J1296">
        <f t="shared" si="23"/>
        <v>136.85905976615385</v>
      </c>
    </row>
    <row r="1297" spans="2:10" x14ac:dyDescent="0.25">
      <c r="B1297">
        <v>1295</v>
      </c>
      <c r="C1297">
        <v>1295</v>
      </c>
      <c r="D1297">
        <v>1358</v>
      </c>
      <c r="E1297">
        <v>44.920848942885101</v>
      </c>
      <c r="F1297">
        <v>-6.7710244653651303E-2</v>
      </c>
      <c r="G1297">
        <v>46.342764080611701</v>
      </c>
      <c r="H1297">
        <v>1336</v>
      </c>
      <c r="I1297">
        <v>1436</v>
      </c>
      <c r="J1297">
        <f t="shared" si="23"/>
        <v>136.87136118254358</v>
      </c>
    </row>
    <row r="1298" spans="2:10" x14ac:dyDescent="0.25">
      <c r="B1298">
        <v>1296</v>
      </c>
      <c r="C1298">
        <v>1296</v>
      </c>
      <c r="D1298">
        <v>1437</v>
      </c>
      <c r="E1298">
        <v>38.413654588363698</v>
      </c>
      <c r="F1298">
        <v>-8.2364255306927106E-2</v>
      </c>
      <c r="G1298">
        <v>46.567715863749498</v>
      </c>
      <c r="H1298">
        <v>1337</v>
      </c>
      <c r="I1298">
        <v>1437</v>
      </c>
      <c r="J1298">
        <f t="shared" si="23"/>
        <v>156.77108946441797</v>
      </c>
    </row>
    <row r="1299" spans="2:10" x14ac:dyDescent="0.25">
      <c r="B1299">
        <v>1297</v>
      </c>
      <c r="C1299">
        <v>1297</v>
      </c>
      <c r="D1299">
        <v>1438</v>
      </c>
      <c r="E1299">
        <v>36.4542430724375</v>
      </c>
      <c r="F1299">
        <v>-0.105790036560065</v>
      </c>
      <c r="G1299">
        <v>46.927456691883897</v>
      </c>
      <c r="H1299">
        <v>1338</v>
      </c>
      <c r="I1299">
        <v>1438</v>
      </c>
      <c r="J1299">
        <f t="shared" si="23"/>
        <v>188.58031564581097</v>
      </c>
    </row>
    <row r="1300" spans="2:10" x14ac:dyDescent="0.25">
      <c r="B1300">
        <v>1298</v>
      </c>
      <c r="C1300">
        <v>1298</v>
      </c>
      <c r="D1300">
        <v>1438</v>
      </c>
      <c r="E1300">
        <v>36.4542430724375</v>
      </c>
      <c r="F1300">
        <v>-0.10579621695904599</v>
      </c>
      <c r="G1300">
        <v>46.822272334424099</v>
      </c>
      <c r="H1300">
        <v>1339</v>
      </c>
      <c r="I1300">
        <v>1439</v>
      </c>
      <c r="J1300">
        <f t="shared" si="23"/>
        <v>188.58920305954564</v>
      </c>
    </row>
    <row r="1301" spans="2:10" x14ac:dyDescent="0.25">
      <c r="B1301">
        <v>1299</v>
      </c>
      <c r="C1301">
        <v>1299</v>
      </c>
      <c r="D1301">
        <v>1438</v>
      </c>
      <c r="E1301">
        <v>36.4542430724375</v>
      </c>
      <c r="F1301">
        <v>-0.105806171924213</v>
      </c>
      <c r="G1301">
        <v>46.717441749086198</v>
      </c>
      <c r="H1301">
        <v>1340</v>
      </c>
      <c r="I1301">
        <v>1440</v>
      </c>
      <c r="J1301">
        <f t="shared" si="23"/>
        <v>188.6035182994558</v>
      </c>
    </row>
    <row r="1302" spans="2:10" x14ac:dyDescent="0.25">
      <c r="B1302">
        <v>1300</v>
      </c>
      <c r="C1302">
        <v>1300</v>
      </c>
      <c r="D1302">
        <v>1438</v>
      </c>
      <c r="E1302">
        <v>36.4542430724375</v>
      </c>
      <c r="F1302">
        <v>-0.105793806489099</v>
      </c>
      <c r="G1302">
        <v>46.610448495390997</v>
      </c>
      <c r="H1302">
        <v>1341</v>
      </c>
      <c r="I1302">
        <v>1441</v>
      </c>
      <c r="J1302">
        <f t="shared" si="23"/>
        <v>188.58573680376185</v>
      </c>
    </row>
    <row r="1303" spans="2:10" x14ac:dyDescent="0.25">
      <c r="B1303">
        <v>1301</v>
      </c>
      <c r="C1303">
        <v>1301</v>
      </c>
      <c r="D1303">
        <v>1438</v>
      </c>
      <c r="E1303">
        <v>36.4542430724375</v>
      </c>
      <c r="F1303">
        <v>-0.105795568645764</v>
      </c>
      <c r="G1303">
        <v>46.504822093785101</v>
      </c>
      <c r="H1303">
        <v>1342</v>
      </c>
      <c r="I1303">
        <v>1442</v>
      </c>
      <c r="J1303">
        <f t="shared" si="23"/>
        <v>188.58827078504612</v>
      </c>
    </row>
    <row r="1304" spans="2:10" x14ac:dyDescent="0.25">
      <c r="B1304">
        <v>1302</v>
      </c>
      <c r="C1304">
        <v>1302</v>
      </c>
      <c r="D1304">
        <v>1438</v>
      </c>
      <c r="E1304">
        <v>36.4542430724375</v>
      </c>
      <c r="F1304">
        <v>-0.105797955617609</v>
      </c>
      <c r="G1304">
        <v>46.399250900492802</v>
      </c>
      <c r="H1304">
        <v>1343</v>
      </c>
      <c r="I1304">
        <v>1443</v>
      </c>
      <c r="J1304">
        <f t="shared" si="23"/>
        <v>188.59170325055925</v>
      </c>
    </row>
    <row r="1305" spans="2:10" x14ac:dyDescent="0.25">
      <c r="B1305">
        <v>1303</v>
      </c>
      <c r="C1305">
        <v>1303</v>
      </c>
      <c r="D1305">
        <v>1438</v>
      </c>
      <c r="E1305">
        <v>36.4542430724375</v>
      </c>
      <c r="F1305">
        <v>-0.10582480370236</v>
      </c>
      <c r="G1305">
        <v>46.295949816757002</v>
      </c>
      <c r="H1305">
        <v>1344</v>
      </c>
      <c r="I1305">
        <v>1444</v>
      </c>
      <c r="J1305">
        <f t="shared" si="23"/>
        <v>188.63031079643116</v>
      </c>
    </row>
    <row r="1306" spans="2:10" x14ac:dyDescent="0.25">
      <c r="B1306">
        <v>1304</v>
      </c>
      <c r="C1306">
        <v>1304</v>
      </c>
      <c r="D1306">
        <v>1438</v>
      </c>
      <c r="E1306">
        <v>36.4542430724375</v>
      </c>
      <c r="F1306">
        <v>-0.105811517665673</v>
      </c>
      <c r="G1306">
        <v>46.188902697679403</v>
      </c>
      <c r="H1306">
        <v>1345</v>
      </c>
      <c r="I1306">
        <v>1445</v>
      </c>
      <c r="J1306">
        <f t="shared" si="23"/>
        <v>188.61120547567526</v>
      </c>
    </row>
    <row r="1307" spans="2:10" x14ac:dyDescent="0.25">
      <c r="B1307">
        <v>1305</v>
      </c>
      <c r="C1307">
        <v>1305</v>
      </c>
      <c r="D1307">
        <v>1438</v>
      </c>
      <c r="E1307">
        <v>36.4542430724375</v>
      </c>
      <c r="F1307">
        <v>-0.10580448150940901</v>
      </c>
      <c r="G1307">
        <v>46.082450889793698</v>
      </c>
      <c r="H1307">
        <v>1346</v>
      </c>
      <c r="I1307">
        <v>1446</v>
      </c>
      <c r="J1307">
        <f t="shared" si="23"/>
        <v>188.60108748296764</v>
      </c>
    </row>
    <row r="1308" spans="2:10" x14ac:dyDescent="0.25">
      <c r="B1308">
        <v>1306</v>
      </c>
      <c r="C1308">
        <v>1306</v>
      </c>
      <c r="D1308">
        <v>1358</v>
      </c>
      <c r="E1308">
        <v>44.920848942885101</v>
      </c>
      <c r="F1308">
        <v>-0.105841780460513</v>
      </c>
      <c r="G1308">
        <v>45.9792667474902</v>
      </c>
      <c r="H1308">
        <v>1347</v>
      </c>
      <c r="I1308">
        <v>1447</v>
      </c>
      <c r="J1308">
        <f t="shared" si="23"/>
        <v>188.65398680826175</v>
      </c>
    </row>
    <row r="1309" spans="2:10" x14ac:dyDescent="0.25">
      <c r="B1309">
        <v>1307</v>
      </c>
      <c r="C1309">
        <v>1307</v>
      </c>
      <c r="D1309">
        <v>1448</v>
      </c>
      <c r="E1309">
        <v>33.193635553970303</v>
      </c>
      <c r="F1309">
        <v>-0.13029819690629901</v>
      </c>
      <c r="G1309">
        <v>46.0931570476939</v>
      </c>
      <c r="H1309">
        <v>1348</v>
      </c>
      <c r="I1309">
        <v>1448</v>
      </c>
      <c r="J1309">
        <f t="shared" si="23"/>
        <v>221.86542467429126</v>
      </c>
    </row>
    <row r="1310" spans="2:10" x14ac:dyDescent="0.25">
      <c r="B1310">
        <v>1308</v>
      </c>
      <c r="C1310">
        <v>1308</v>
      </c>
      <c r="D1310">
        <v>1358</v>
      </c>
      <c r="E1310">
        <v>44.920848942885101</v>
      </c>
      <c r="F1310">
        <v>-0.13030978885518801</v>
      </c>
      <c r="G1310">
        <v>45.963327253726597</v>
      </c>
      <c r="H1310">
        <v>1349</v>
      </c>
      <c r="I1310">
        <v>1449</v>
      </c>
      <c r="J1310">
        <f t="shared" si="23"/>
        <v>221.88154220823043</v>
      </c>
    </row>
    <row r="1311" spans="2:10" x14ac:dyDescent="0.25">
      <c r="B1311">
        <v>1309</v>
      </c>
      <c r="C1311">
        <v>1309</v>
      </c>
      <c r="D1311">
        <v>1358</v>
      </c>
      <c r="E1311">
        <v>44.920848942885101</v>
      </c>
      <c r="F1311">
        <v>-0.13033938214618801</v>
      </c>
      <c r="G1311">
        <v>45.8332246179084</v>
      </c>
      <c r="H1311">
        <v>1350</v>
      </c>
      <c r="I1311">
        <v>1450</v>
      </c>
      <c r="J1311">
        <f t="shared" si="23"/>
        <v>221.92172989740843</v>
      </c>
    </row>
    <row r="1312" spans="2:10" x14ac:dyDescent="0.25">
      <c r="B1312">
        <v>1310</v>
      </c>
      <c r="C1312">
        <v>1310</v>
      </c>
      <c r="D1312">
        <v>1358</v>
      </c>
      <c r="E1312">
        <v>44.920848942885101</v>
      </c>
      <c r="F1312">
        <v>-0.130320326720791</v>
      </c>
      <c r="G1312">
        <v>45.702770903209803</v>
      </c>
      <c r="H1312">
        <v>1351</v>
      </c>
      <c r="I1312">
        <v>1451</v>
      </c>
      <c r="J1312">
        <f t="shared" si="23"/>
        <v>221.89585262971929</v>
      </c>
    </row>
    <row r="1313" spans="2:10" x14ac:dyDescent="0.25">
      <c r="B1313">
        <v>1311</v>
      </c>
      <c r="C1313">
        <v>1311</v>
      </c>
      <c r="D1313">
        <v>1358</v>
      </c>
      <c r="E1313">
        <v>44.920848942885101</v>
      </c>
      <c r="F1313">
        <v>-0.13034844867093501</v>
      </c>
      <c r="G1313">
        <v>45.572591186239798</v>
      </c>
      <c r="H1313">
        <v>1352</v>
      </c>
      <c r="I1313">
        <v>1452</v>
      </c>
      <c r="J1313">
        <f t="shared" si="23"/>
        <v>221.93404223801485</v>
      </c>
    </row>
    <row r="1314" spans="2:10" x14ac:dyDescent="0.25">
      <c r="B1314">
        <v>1312</v>
      </c>
      <c r="C1314">
        <v>1312</v>
      </c>
      <c r="D1314">
        <v>1358</v>
      </c>
      <c r="E1314">
        <v>44.920848942885101</v>
      </c>
      <c r="F1314">
        <v>-0.13033159015750001</v>
      </c>
      <c r="G1314">
        <v>45.4421753035151</v>
      </c>
      <c r="H1314">
        <v>1353</v>
      </c>
      <c r="I1314">
        <v>1453</v>
      </c>
      <c r="J1314">
        <f t="shared" si="23"/>
        <v>221.91114837677011</v>
      </c>
    </row>
    <row r="1315" spans="2:10" x14ac:dyDescent="0.25">
      <c r="B1315">
        <v>1313</v>
      </c>
      <c r="C1315">
        <v>1313</v>
      </c>
      <c r="D1315">
        <v>1358</v>
      </c>
      <c r="E1315">
        <v>44.920848942885101</v>
      </c>
      <c r="F1315">
        <v>-0.130304931029643</v>
      </c>
      <c r="G1315">
        <v>45.311763735973997</v>
      </c>
      <c r="H1315">
        <v>1354</v>
      </c>
      <c r="I1315">
        <v>1454</v>
      </c>
      <c r="J1315">
        <f t="shared" si="23"/>
        <v>221.8749452811403</v>
      </c>
    </row>
    <row r="1316" spans="2:10" x14ac:dyDescent="0.25">
      <c r="B1316">
        <v>1314</v>
      </c>
      <c r="C1316">
        <v>1314</v>
      </c>
      <c r="D1316">
        <v>1358</v>
      </c>
      <c r="E1316">
        <v>44.920848942885101</v>
      </c>
      <c r="F1316">
        <v>-0.13032915246374999</v>
      </c>
      <c r="G1316">
        <v>45.181507247812597</v>
      </c>
      <c r="H1316">
        <v>1355</v>
      </c>
      <c r="I1316">
        <v>1455</v>
      </c>
      <c r="J1316">
        <f t="shared" si="23"/>
        <v>221.90783798865758</v>
      </c>
    </row>
    <row r="1317" spans="2:10" x14ac:dyDescent="0.25">
      <c r="B1317">
        <v>1315</v>
      </c>
      <c r="C1317">
        <v>1315</v>
      </c>
      <c r="D1317">
        <v>1358</v>
      </c>
      <c r="E1317">
        <v>44.920848942885101</v>
      </c>
      <c r="F1317">
        <v>-0.13032809449108501</v>
      </c>
      <c r="G1317">
        <v>45.051177037376199</v>
      </c>
      <c r="H1317">
        <v>1356</v>
      </c>
      <c r="I1317">
        <v>1456</v>
      </c>
      <c r="J1317">
        <f t="shared" si="23"/>
        <v>221.90640126177854</v>
      </c>
    </row>
    <row r="1318" spans="2:10" x14ac:dyDescent="0.25">
      <c r="B1318">
        <v>1316</v>
      </c>
      <c r="C1318">
        <v>1316</v>
      </c>
      <c r="D1318">
        <v>1358</v>
      </c>
      <c r="E1318">
        <v>44.920848942885101</v>
      </c>
      <c r="F1318">
        <v>-0.13032961152629099</v>
      </c>
      <c r="G1318">
        <v>44.920848942885101</v>
      </c>
      <c r="H1318">
        <v>1357</v>
      </c>
      <c r="I1318">
        <v>1457</v>
      </c>
      <c r="J1318">
        <f t="shared" si="23"/>
        <v>221.90846139558826</v>
      </c>
    </row>
    <row r="1319" spans="2:10" x14ac:dyDescent="0.25">
      <c r="B1319">
        <v>1317</v>
      </c>
      <c r="C1319">
        <v>1317</v>
      </c>
      <c r="D1319">
        <v>1361</v>
      </c>
      <c r="E1319">
        <v>45.210378099266897</v>
      </c>
      <c r="F1319">
        <v>-0.13812881505446101</v>
      </c>
      <c r="G1319">
        <v>45.486635729375799</v>
      </c>
      <c r="H1319">
        <v>1358</v>
      </c>
      <c r="I1319">
        <v>1458</v>
      </c>
      <c r="J1319">
        <f t="shared" si="23"/>
        <v>233.20369538838833</v>
      </c>
    </row>
    <row r="1320" spans="2:10" x14ac:dyDescent="0.25">
      <c r="B1320">
        <v>1318</v>
      </c>
      <c r="C1320">
        <v>1318</v>
      </c>
      <c r="D1320">
        <v>1361</v>
      </c>
      <c r="E1320">
        <v>45.210378099266897</v>
      </c>
      <c r="F1320">
        <v>-0.13813261654312101</v>
      </c>
      <c r="G1320">
        <v>45.348510715810001</v>
      </c>
      <c r="H1320">
        <v>1359</v>
      </c>
      <c r="I1320">
        <v>1459</v>
      </c>
      <c r="J1320">
        <f t="shared" si="23"/>
        <v>233.20886921445458</v>
      </c>
    </row>
    <row r="1321" spans="2:10" x14ac:dyDescent="0.25">
      <c r="B1321">
        <v>1319</v>
      </c>
      <c r="C1321">
        <v>1319</v>
      </c>
      <c r="D1321">
        <v>1361</v>
      </c>
      <c r="E1321">
        <v>45.210378099266897</v>
      </c>
      <c r="F1321">
        <v>-0.13813487044786399</v>
      </c>
      <c r="G1321">
        <v>45.210378099266897</v>
      </c>
      <c r="H1321">
        <v>1360</v>
      </c>
      <c r="I1321">
        <v>1460</v>
      </c>
      <c r="J1321">
        <f t="shared" si="23"/>
        <v>233.21193677880979</v>
      </c>
    </row>
    <row r="1322" spans="2:10" x14ac:dyDescent="0.25">
      <c r="B1322">
        <v>1320</v>
      </c>
      <c r="C1322">
        <v>1320</v>
      </c>
      <c r="D1322">
        <v>1362</v>
      </c>
      <c r="E1322">
        <v>45.692684750668199</v>
      </c>
      <c r="F1322">
        <v>-0.14535188641536201</v>
      </c>
      <c r="G1322">
        <v>45.692684750668199</v>
      </c>
      <c r="H1322">
        <v>1361</v>
      </c>
      <c r="I1322">
        <v>1461</v>
      </c>
      <c r="J1322">
        <f t="shared" si="23"/>
        <v>243.66195404839127</v>
      </c>
    </row>
    <row r="1323" spans="2:10" x14ac:dyDescent="0.25">
      <c r="B1323">
        <v>1321</v>
      </c>
      <c r="C1323">
        <v>1321</v>
      </c>
      <c r="D1323">
        <v>1363</v>
      </c>
      <c r="E1323">
        <v>46.313207230911701</v>
      </c>
      <c r="F1323">
        <v>-0.15436165727863899</v>
      </c>
      <c r="G1323">
        <v>46.313207230911701</v>
      </c>
      <c r="H1323">
        <v>1362</v>
      </c>
      <c r="I1323">
        <v>1462</v>
      </c>
      <c r="J1323">
        <f t="shared" si="23"/>
        <v>256.70814610169663</v>
      </c>
    </row>
    <row r="1324" spans="2:10" x14ac:dyDescent="0.25">
      <c r="B1324">
        <v>1322</v>
      </c>
      <c r="C1324">
        <v>1322</v>
      </c>
      <c r="D1324">
        <v>1364</v>
      </c>
      <c r="E1324">
        <v>46.286357733487002</v>
      </c>
      <c r="F1324">
        <v>-0.155884289091578</v>
      </c>
      <c r="G1324">
        <v>46.286357733487002</v>
      </c>
      <c r="H1324">
        <v>1363</v>
      </c>
      <c r="I1324">
        <v>1463</v>
      </c>
      <c r="J1324">
        <f t="shared" si="23"/>
        <v>258.91252805439939</v>
      </c>
    </row>
    <row r="1325" spans="2:10" x14ac:dyDescent="0.25">
      <c r="B1325">
        <v>1323</v>
      </c>
      <c r="C1325">
        <v>1323</v>
      </c>
      <c r="D1325">
        <v>1365</v>
      </c>
      <c r="E1325">
        <v>46.272569303977001</v>
      </c>
      <c r="F1325">
        <v>-0.157623846559208</v>
      </c>
      <c r="G1325">
        <v>46.272569303977001</v>
      </c>
      <c r="H1325">
        <v>1364</v>
      </c>
      <c r="I1325">
        <v>1464</v>
      </c>
      <c r="J1325">
        <f t="shared" si="23"/>
        <v>261.42911985729592</v>
      </c>
    </row>
    <row r="1326" spans="2:10" x14ac:dyDescent="0.25">
      <c r="B1326">
        <v>1324</v>
      </c>
      <c r="C1326">
        <v>1324</v>
      </c>
      <c r="D1326">
        <v>1366</v>
      </c>
      <c r="E1326">
        <v>46.8209832603509</v>
      </c>
      <c r="F1326">
        <v>-0.16619664997345099</v>
      </c>
      <c r="G1326">
        <v>46.8209832603509</v>
      </c>
      <c r="H1326">
        <v>1365</v>
      </c>
      <c r="I1326">
        <v>1465</v>
      </c>
      <c r="J1326">
        <f t="shared" si="23"/>
        <v>273.84560712408495</v>
      </c>
    </row>
    <row r="1327" spans="2:10" x14ac:dyDescent="0.25">
      <c r="B1327">
        <v>1325</v>
      </c>
      <c r="C1327">
        <v>1325</v>
      </c>
      <c r="D1327">
        <v>1367</v>
      </c>
      <c r="E1327">
        <v>47.228086764291596</v>
      </c>
      <c r="F1327">
        <v>-0.17329710082399699</v>
      </c>
      <c r="G1327">
        <v>47.228086764291596</v>
      </c>
      <c r="H1327">
        <v>1366</v>
      </c>
      <c r="I1327">
        <v>1466</v>
      </c>
      <c r="J1327">
        <f t="shared" si="23"/>
        <v>284.1252235906955</v>
      </c>
    </row>
    <row r="1328" spans="2:10" x14ac:dyDescent="0.25">
      <c r="B1328">
        <v>1326</v>
      </c>
      <c r="C1328">
        <v>1326</v>
      </c>
      <c r="D1328">
        <v>1368</v>
      </c>
      <c r="E1328">
        <v>48.999079308991597</v>
      </c>
      <c r="F1328">
        <v>-0.19761379525369199</v>
      </c>
      <c r="G1328">
        <v>48.999079308991597</v>
      </c>
      <c r="H1328">
        <v>1367</v>
      </c>
      <c r="I1328">
        <v>1467</v>
      </c>
      <c r="J1328">
        <f t="shared" si="23"/>
        <v>319.33475121604226</v>
      </c>
    </row>
    <row r="1329" spans="2:10" x14ac:dyDescent="0.25">
      <c r="B1329">
        <v>1327</v>
      </c>
      <c r="C1329">
        <v>1327</v>
      </c>
      <c r="D1329">
        <v>1369</v>
      </c>
      <c r="E1329">
        <v>48.983710813011903</v>
      </c>
      <c r="F1329">
        <v>-0.19989248131558299</v>
      </c>
      <c r="G1329">
        <v>48.983710813011903</v>
      </c>
      <c r="H1329">
        <v>1368</v>
      </c>
      <c r="I1329">
        <v>1468</v>
      </c>
      <c r="J1329">
        <f t="shared" si="23"/>
        <v>322.63651773404501</v>
      </c>
    </row>
    <row r="1330" spans="2:10" x14ac:dyDescent="0.25">
      <c r="B1330">
        <v>1328</v>
      </c>
      <c r="C1330">
        <v>1328</v>
      </c>
      <c r="D1330">
        <v>1370</v>
      </c>
      <c r="E1330">
        <v>49.121586524413303</v>
      </c>
      <c r="F1330">
        <v>-0.20424861527133201</v>
      </c>
      <c r="G1330">
        <v>49.121586524413303</v>
      </c>
      <c r="H1330">
        <v>1369</v>
      </c>
      <c r="I1330">
        <v>1469</v>
      </c>
      <c r="J1330">
        <f t="shared" si="23"/>
        <v>328.94218944613817</v>
      </c>
    </row>
    <row r="1331" spans="2:10" x14ac:dyDescent="0.25">
      <c r="B1331">
        <v>1329</v>
      </c>
      <c r="C1331">
        <v>1329</v>
      </c>
      <c r="D1331">
        <v>1371</v>
      </c>
      <c r="E1331">
        <v>49.782673778974299</v>
      </c>
      <c r="F1331">
        <v>-0.215479949639591</v>
      </c>
      <c r="G1331">
        <v>49.782673778974299</v>
      </c>
      <c r="H1331">
        <v>1370</v>
      </c>
      <c r="I1331">
        <v>1470</v>
      </c>
      <c r="J1331">
        <f t="shared" si="23"/>
        <v>345.20568473485355</v>
      </c>
    </row>
    <row r="1332" spans="2:10" x14ac:dyDescent="0.25">
      <c r="B1332">
        <v>1330</v>
      </c>
      <c r="C1332">
        <v>1330</v>
      </c>
      <c r="D1332">
        <v>1372</v>
      </c>
      <c r="E1332">
        <v>53.0971473921892</v>
      </c>
      <c r="F1332">
        <v>-0.26190605776995202</v>
      </c>
      <c r="G1332">
        <v>53.0971473921892</v>
      </c>
      <c r="H1332">
        <v>1371</v>
      </c>
      <c r="I1332">
        <v>1471</v>
      </c>
      <c r="J1332">
        <f t="shared" si="23"/>
        <v>412.43225865256335</v>
      </c>
    </row>
    <row r="1333" spans="2:10" x14ac:dyDescent="0.25">
      <c r="B1333">
        <v>1331</v>
      </c>
      <c r="C1333">
        <v>1331</v>
      </c>
      <c r="D1333">
        <v>1375</v>
      </c>
      <c r="E1333">
        <v>53.877861015827897</v>
      </c>
      <c r="F1333">
        <v>-0.28336404513614799</v>
      </c>
      <c r="G1333">
        <v>54.444589106100103</v>
      </c>
      <c r="H1333">
        <v>1372</v>
      </c>
      <c r="I1333">
        <v>1472</v>
      </c>
      <c r="J1333">
        <f t="shared" si="23"/>
        <v>443.50342307803135</v>
      </c>
    </row>
    <row r="1334" spans="2:10" x14ac:dyDescent="0.25">
      <c r="B1334">
        <v>1332</v>
      </c>
      <c r="C1334">
        <v>1332</v>
      </c>
      <c r="D1334">
        <v>1375</v>
      </c>
      <c r="E1334">
        <v>53.877861015827897</v>
      </c>
      <c r="F1334">
        <v>-0.28337850084917199</v>
      </c>
      <c r="G1334">
        <v>54.161239516677</v>
      </c>
      <c r="H1334">
        <v>1373</v>
      </c>
      <c r="I1334">
        <v>1473</v>
      </c>
      <c r="J1334">
        <f t="shared" si="23"/>
        <v>443.52329968343935</v>
      </c>
    </row>
    <row r="1335" spans="2:10" x14ac:dyDescent="0.25">
      <c r="B1335">
        <v>1333</v>
      </c>
      <c r="C1335">
        <v>1333</v>
      </c>
      <c r="D1335">
        <v>1375</v>
      </c>
      <c r="E1335">
        <v>53.877861015827897</v>
      </c>
      <c r="F1335">
        <v>-0.28338918132250801</v>
      </c>
      <c r="G1335">
        <v>53.877861015827897</v>
      </c>
      <c r="H1335">
        <v>1374</v>
      </c>
      <c r="I1335">
        <v>1474</v>
      </c>
      <c r="J1335">
        <f t="shared" si="23"/>
        <v>443.53798533427641</v>
      </c>
    </row>
    <row r="1336" spans="2:10" x14ac:dyDescent="0.25">
      <c r="B1336">
        <v>1334</v>
      </c>
      <c r="C1336">
        <v>1334</v>
      </c>
      <c r="D1336">
        <v>1376</v>
      </c>
      <c r="E1336">
        <v>54.716277883186798</v>
      </c>
      <c r="F1336">
        <v>-0.29894097577272399</v>
      </c>
      <c r="G1336">
        <v>54.716277883186798</v>
      </c>
      <c r="H1336">
        <v>1375</v>
      </c>
      <c r="I1336">
        <v>1475</v>
      </c>
      <c r="J1336">
        <f t="shared" si="23"/>
        <v>466.05906054645504</v>
      </c>
    </row>
    <row r="1337" spans="2:10" x14ac:dyDescent="0.25">
      <c r="B1337">
        <v>1335</v>
      </c>
      <c r="C1337">
        <v>1335</v>
      </c>
      <c r="D1337">
        <v>1377</v>
      </c>
      <c r="E1337">
        <v>54.597461448031503</v>
      </c>
      <c r="F1337">
        <v>-0.30146882763062899</v>
      </c>
      <c r="G1337">
        <v>54.597461448031503</v>
      </c>
      <c r="H1337">
        <v>1376</v>
      </c>
      <c r="I1337">
        <v>1476</v>
      </c>
      <c r="J1337">
        <f t="shared" si="23"/>
        <v>469.72003709540758</v>
      </c>
    </row>
    <row r="1338" spans="2:10" x14ac:dyDescent="0.25">
      <c r="B1338">
        <v>1336</v>
      </c>
      <c r="C1338">
        <v>1336</v>
      </c>
      <c r="D1338">
        <v>1438</v>
      </c>
      <c r="E1338">
        <v>36.4542430724375</v>
      </c>
      <c r="F1338">
        <v>-0.34360172604674</v>
      </c>
      <c r="G1338">
        <v>57.070346635241897</v>
      </c>
      <c r="H1338">
        <v>1377</v>
      </c>
      <c r="I1338">
        <v>1477</v>
      </c>
      <c r="J1338">
        <f t="shared" si="23"/>
        <v>530.55352512764966</v>
      </c>
    </row>
    <row r="1339" spans="2:10" x14ac:dyDescent="0.25">
      <c r="B1339">
        <v>1337</v>
      </c>
      <c r="C1339">
        <v>1337</v>
      </c>
      <c r="D1339">
        <v>1438</v>
      </c>
      <c r="E1339">
        <v>36.4542430724375</v>
      </c>
      <c r="F1339">
        <v>-0.34358507384414899</v>
      </c>
      <c r="G1339">
        <v>56.725762429242302</v>
      </c>
      <c r="H1339">
        <v>1378</v>
      </c>
      <c r="I1339">
        <v>1478</v>
      </c>
      <c r="J1339">
        <f t="shared" si="23"/>
        <v>530.52957926032377</v>
      </c>
    </row>
    <row r="1340" spans="2:10" x14ac:dyDescent="0.25">
      <c r="B1340">
        <v>1338</v>
      </c>
      <c r="C1340">
        <v>1338</v>
      </c>
      <c r="D1340">
        <v>1438</v>
      </c>
      <c r="E1340">
        <v>36.4542430724375</v>
      </c>
      <c r="F1340">
        <v>-0.34358027072443398</v>
      </c>
      <c r="G1340">
        <v>56.381898774454697</v>
      </c>
      <c r="H1340">
        <v>1379</v>
      </c>
      <c r="I1340">
        <v>1479</v>
      </c>
      <c r="J1340">
        <f t="shared" si="23"/>
        <v>530.52267237417357</v>
      </c>
    </row>
    <row r="1341" spans="2:10" x14ac:dyDescent="0.25">
      <c r="B1341">
        <v>1339</v>
      </c>
      <c r="C1341">
        <v>1339</v>
      </c>
      <c r="D1341">
        <v>1438</v>
      </c>
      <c r="E1341">
        <v>36.4542430724375</v>
      </c>
      <c r="F1341">
        <v>-0.34391079173389799</v>
      </c>
      <c r="G1341">
        <v>56.057158201269701</v>
      </c>
      <c r="H1341">
        <v>1380</v>
      </c>
      <c r="I1341">
        <v>1480</v>
      </c>
      <c r="J1341">
        <f t="shared" si="23"/>
        <v>530.99796158578283</v>
      </c>
    </row>
    <row r="1342" spans="2:10" x14ac:dyDescent="0.25">
      <c r="B1342">
        <v>1340</v>
      </c>
      <c r="C1342">
        <v>1340</v>
      </c>
      <c r="D1342">
        <v>1438</v>
      </c>
      <c r="E1342">
        <v>36.4542430724375</v>
      </c>
      <c r="F1342">
        <v>-0.37398733465845302</v>
      </c>
      <c r="G1342">
        <v>57.397533813310801</v>
      </c>
      <c r="H1342">
        <v>1381</v>
      </c>
      <c r="I1342">
        <v>1481</v>
      </c>
      <c r="J1342">
        <f t="shared" si="23"/>
        <v>574.24803031129295</v>
      </c>
    </row>
    <row r="1343" spans="2:10" x14ac:dyDescent="0.25">
      <c r="B1343">
        <v>1341</v>
      </c>
      <c r="C1343">
        <v>1341</v>
      </c>
      <c r="D1343">
        <v>1438</v>
      </c>
      <c r="E1343">
        <v>36.4542430724375</v>
      </c>
      <c r="F1343">
        <v>-0.37400917142835899</v>
      </c>
      <c r="G1343">
        <v>57.024747500997201</v>
      </c>
      <c r="H1343">
        <v>1382</v>
      </c>
      <c r="I1343">
        <v>1482</v>
      </c>
      <c r="J1343">
        <f t="shared" si="23"/>
        <v>574.27943158641779</v>
      </c>
    </row>
    <row r="1344" spans="2:10" x14ac:dyDescent="0.25">
      <c r="B1344">
        <v>1342</v>
      </c>
      <c r="C1344">
        <v>1342</v>
      </c>
      <c r="D1344">
        <v>1438</v>
      </c>
      <c r="E1344">
        <v>36.4542430724375</v>
      </c>
      <c r="F1344">
        <v>-0.374002248863128</v>
      </c>
      <c r="G1344">
        <v>56.650364511046398</v>
      </c>
      <c r="H1344">
        <v>1383</v>
      </c>
      <c r="I1344">
        <v>1483</v>
      </c>
      <c r="J1344">
        <f t="shared" si="23"/>
        <v>574.26947693761554</v>
      </c>
    </row>
    <row r="1345" spans="2:10" x14ac:dyDescent="0.25">
      <c r="B1345">
        <v>1343</v>
      </c>
      <c r="C1345">
        <v>1343</v>
      </c>
      <c r="D1345">
        <v>1438</v>
      </c>
      <c r="E1345">
        <v>36.4542430724375</v>
      </c>
      <c r="F1345">
        <v>-0.37497042112787199</v>
      </c>
      <c r="G1345">
        <v>56.327675392214701</v>
      </c>
      <c r="H1345">
        <v>1384</v>
      </c>
      <c r="I1345">
        <v>1484</v>
      </c>
      <c r="J1345">
        <f t="shared" si="23"/>
        <v>575.66170865431741</v>
      </c>
    </row>
    <row r="1346" spans="2:10" x14ac:dyDescent="0.25">
      <c r="B1346">
        <v>1344</v>
      </c>
      <c r="C1346">
        <v>1344</v>
      </c>
      <c r="D1346">
        <v>1438</v>
      </c>
      <c r="E1346">
        <v>36.4542430724375</v>
      </c>
      <c r="F1346">
        <v>-0.38732296951573603</v>
      </c>
      <c r="G1346">
        <v>56.595037487255802</v>
      </c>
      <c r="H1346">
        <v>1385</v>
      </c>
      <c r="I1346">
        <v>1485</v>
      </c>
      <c r="J1346">
        <f t="shared" si="23"/>
        <v>593.42467323606593</v>
      </c>
    </row>
    <row r="1347" spans="2:10" x14ac:dyDescent="0.25">
      <c r="B1347">
        <v>1345</v>
      </c>
      <c r="C1347">
        <v>1345</v>
      </c>
      <c r="D1347">
        <v>1438</v>
      </c>
      <c r="E1347">
        <v>36.4542430724375</v>
      </c>
      <c r="F1347">
        <v>-0.37336308249848899</v>
      </c>
      <c r="G1347">
        <v>55.495760279860399</v>
      </c>
      <c r="H1347">
        <v>1386</v>
      </c>
      <c r="I1347">
        <v>1486</v>
      </c>
      <c r="J1347">
        <f t="shared" ref="J1347:J1410" si="24">E1347-D1347*F1347</f>
        <v>573.35035570526463</v>
      </c>
    </row>
    <row r="1348" spans="2:10" x14ac:dyDescent="0.25">
      <c r="B1348">
        <v>1346</v>
      </c>
      <c r="C1348">
        <v>1346</v>
      </c>
      <c r="D1348">
        <v>1438</v>
      </c>
      <c r="E1348">
        <v>36.4542430724375</v>
      </c>
      <c r="F1348">
        <v>-0.35622003915827999</v>
      </c>
      <c r="G1348">
        <v>54.265245030351501</v>
      </c>
      <c r="H1348">
        <v>1387</v>
      </c>
      <c r="I1348">
        <v>1487</v>
      </c>
      <c r="J1348">
        <f t="shared" si="24"/>
        <v>548.69865938204418</v>
      </c>
    </row>
    <row r="1349" spans="2:10" x14ac:dyDescent="0.25">
      <c r="B1349">
        <v>1347</v>
      </c>
      <c r="C1349">
        <v>1347</v>
      </c>
      <c r="D1349">
        <v>1438</v>
      </c>
      <c r="E1349">
        <v>36.4542430724375</v>
      </c>
      <c r="F1349">
        <v>-0.34056765022831798</v>
      </c>
      <c r="G1349">
        <v>53.142057933625097</v>
      </c>
      <c r="H1349">
        <v>1388</v>
      </c>
      <c r="I1349">
        <v>1488</v>
      </c>
      <c r="J1349">
        <f t="shared" si="24"/>
        <v>526.19052410075869</v>
      </c>
    </row>
    <row r="1350" spans="2:10" x14ac:dyDescent="0.25">
      <c r="B1350">
        <v>1348</v>
      </c>
      <c r="C1350">
        <v>1348</v>
      </c>
      <c r="D1350">
        <v>1438</v>
      </c>
      <c r="E1350">
        <v>36.4542430724375</v>
      </c>
      <c r="F1350">
        <v>-0.32608696531463799</v>
      </c>
      <c r="G1350">
        <v>52.1064174075401</v>
      </c>
      <c r="H1350">
        <v>1389</v>
      </c>
      <c r="I1350">
        <v>1489</v>
      </c>
      <c r="J1350">
        <f t="shared" si="24"/>
        <v>505.36729919488693</v>
      </c>
    </row>
    <row r="1351" spans="2:10" x14ac:dyDescent="0.25">
      <c r="B1351">
        <v>1349</v>
      </c>
      <c r="C1351">
        <v>1349</v>
      </c>
      <c r="D1351">
        <v>1438</v>
      </c>
      <c r="E1351">
        <v>36.4542430724375</v>
      </c>
      <c r="F1351">
        <v>-0.326090627244636</v>
      </c>
      <c r="G1351">
        <v>51.780502552935403</v>
      </c>
      <c r="H1351">
        <v>1390</v>
      </c>
      <c r="I1351">
        <v>1490</v>
      </c>
      <c r="J1351">
        <f t="shared" si="24"/>
        <v>505.37256505022407</v>
      </c>
    </row>
    <row r="1352" spans="2:10" x14ac:dyDescent="0.25">
      <c r="B1352">
        <v>1350</v>
      </c>
      <c r="C1352">
        <v>1350</v>
      </c>
      <c r="D1352">
        <v>1438</v>
      </c>
      <c r="E1352">
        <v>36.4542430724375</v>
      </c>
      <c r="F1352">
        <v>-0.32608307652421697</v>
      </c>
      <c r="G1352">
        <v>51.454064592551497</v>
      </c>
      <c r="H1352">
        <v>1391</v>
      </c>
      <c r="I1352">
        <v>1491</v>
      </c>
      <c r="J1352">
        <f t="shared" si="24"/>
        <v>505.36170711426155</v>
      </c>
    </row>
    <row r="1353" spans="2:10" x14ac:dyDescent="0.25">
      <c r="B1353">
        <v>1351</v>
      </c>
      <c r="C1353">
        <v>1351</v>
      </c>
      <c r="D1353">
        <v>1438</v>
      </c>
      <c r="E1353">
        <v>36.4542430724375</v>
      </c>
      <c r="F1353">
        <v>-0.326074243129028</v>
      </c>
      <c r="G1353">
        <v>51.127584013243798</v>
      </c>
      <c r="H1353">
        <v>1392</v>
      </c>
      <c r="I1353">
        <v>1492</v>
      </c>
      <c r="J1353">
        <f t="shared" si="24"/>
        <v>505.34900469197976</v>
      </c>
    </row>
    <row r="1354" spans="2:10" x14ac:dyDescent="0.25">
      <c r="B1354">
        <v>1352</v>
      </c>
      <c r="C1354">
        <v>1352</v>
      </c>
      <c r="D1354">
        <v>1438</v>
      </c>
      <c r="E1354">
        <v>36.4542430724375</v>
      </c>
      <c r="F1354">
        <v>-0.32606907563563797</v>
      </c>
      <c r="G1354">
        <v>50.801282400405597</v>
      </c>
      <c r="H1354">
        <v>1393</v>
      </c>
      <c r="I1354">
        <v>1493</v>
      </c>
      <c r="J1354">
        <f t="shared" si="24"/>
        <v>505.34157383648494</v>
      </c>
    </row>
    <row r="1355" spans="2:10" x14ac:dyDescent="0.25">
      <c r="B1355">
        <v>1353</v>
      </c>
      <c r="C1355">
        <v>1353</v>
      </c>
      <c r="D1355">
        <v>1438</v>
      </c>
      <c r="E1355">
        <v>36.4542430724375</v>
      </c>
      <c r="F1355">
        <v>-0.32610242257532501</v>
      </c>
      <c r="G1355">
        <v>50.476647243176501</v>
      </c>
      <c r="H1355">
        <v>1394</v>
      </c>
      <c r="I1355">
        <v>1494</v>
      </c>
      <c r="J1355">
        <f t="shared" si="24"/>
        <v>505.38952673575488</v>
      </c>
    </row>
    <row r="1356" spans="2:10" x14ac:dyDescent="0.25">
      <c r="B1356">
        <v>1354</v>
      </c>
      <c r="C1356">
        <v>1354</v>
      </c>
      <c r="D1356">
        <v>1448</v>
      </c>
      <c r="E1356">
        <v>33.193635553970303</v>
      </c>
      <c r="F1356">
        <v>-0.32603736548462597</v>
      </c>
      <c r="G1356">
        <v>50.147578559170903</v>
      </c>
      <c r="H1356">
        <v>1395</v>
      </c>
      <c r="I1356">
        <v>1495</v>
      </c>
      <c r="J1356">
        <f t="shared" si="24"/>
        <v>505.29574077570868</v>
      </c>
    </row>
    <row r="1357" spans="2:10" x14ac:dyDescent="0.25">
      <c r="B1357">
        <v>1355</v>
      </c>
      <c r="C1357">
        <v>1355</v>
      </c>
      <c r="D1357">
        <v>1448</v>
      </c>
      <c r="E1357">
        <v>33.193635553970303</v>
      </c>
      <c r="F1357">
        <v>-0.32602829123195998</v>
      </c>
      <c r="G1357">
        <v>49.821078406800297</v>
      </c>
      <c r="H1357">
        <v>1396</v>
      </c>
      <c r="I1357">
        <v>1496</v>
      </c>
      <c r="J1357">
        <f t="shared" si="24"/>
        <v>505.28260125784834</v>
      </c>
    </row>
    <row r="1358" spans="2:10" x14ac:dyDescent="0.25">
      <c r="B1358">
        <v>1356</v>
      </c>
      <c r="C1358">
        <v>1356</v>
      </c>
      <c r="D1358">
        <v>1448</v>
      </c>
      <c r="E1358">
        <v>33.193635553970303</v>
      </c>
      <c r="F1358">
        <v>-0.315472210318194</v>
      </c>
      <c r="G1358">
        <v>48.967246069879998</v>
      </c>
      <c r="H1358">
        <v>1397</v>
      </c>
      <c r="I1358">
        <v>1497</v>
      </c>
      <c r="J1358">
        <f t="shared" si="24"/>
        <v>489.99739609471521</v>
      </c>
    </row>
    <row r="1359" spans="2:10" x14ac:dyDescent="0.25">
      <c r="B1359">
        <v>1357</v>
      </c>
      <c r="C1359">
        <v>1357</v>
      </c>
      <c r="D1359">
        <v>1448</v>
      </c>
      <c r="E1359">
        <v>33.193635553970303</v>
      </c>
      <c r="F1359">
        <v>-0.29179374669770902</v>
      </c>
      <c r="G1359">
        <v>47.491529142158001</v>
      </c>
      <c r="H1359">
        <v>1398</v>
      </c>
      <c r="I1359">
        <v>1498</v>
      </c>
      <c r="J1359">
        <f t="shared" si="24"/>
        <v>455.71098077225298</v>
      </c>
    </row>
    <row r="1360" spans="2:10" x14ac:dyDescent="0.25">
      <c r="B1360">
        <v>1358</v>
      </c>
      <c r="C1360">
        <v>1358</v>
      </c>
      <c r="D1360">
        <v>1448</v>
      </c>
      <c r="E1360">
        <v>33.193635553970303</v>
      </c>
      <c r="F1360">
        <v>-0.264118801371235</v>
      </c>
      <c r="G1360">
        <v>45.871338019789597</v>
      </c>
      <c r="H1360">
        <v>1399</v>
      </c>
      <c r="I1360">
        <v>1499</v>
      </c>
      <c r="J1360">
        <f t="shared" si="24"/>
        <v>415.63765993951858</v>
      </c>
    </row>
    <row r="1361" spans="2:10" x14ac:dyDescent="0.25">
      <c r="B1361">
        <v>1359</v>
      </c>
      <c r="C1361">
        <v>1359</v>
      </c>
      <c r="D1361">
        <v>1448</v>
      </c>
      <c r="E1361">
        <v>33.193635553970303</v>
      </c>
      <c r="F1361">
        <v>-0.23505166684599299</v>
      </c>
      <c r="G1361">
        <v>44.241063895731997</v>
      </c>
      <c r="H1361">
        <v>1400</v>
      </c>
      <c r="I1361">
        <v>1500</v>
      </c>
      <c r="J1361">
        <f t="shared" si="24"/>
        <v>373.54844914696815</v>
      </c>
    </row>
    <row r="1362" spans="2:10" x14ac:dyDescent="0.25">
      <c r="B1362">
        <v>1360</v>
      </c>
      <c r="C1362">
        <v>1360</v>
      </c>
      <c r="D1362">
        <v>1448</v>
      </c>
      <c r="E1362">
        <v>33.193635553970303</v>
      </c>
      <c r="F1362">
        <v>-0.20748317668458899</v>
      </c>
      <c r="G1362">
        <v>42.737861681461403</v>
      </c>
      <c r="H1362">
        <v>1401</v>
      </c>
      <c r="I1362">
        <v>1501</v>
      </c>
      <c r="J1362">
        <f t="shared" si="24"/>
        <v>333.62927539325517</v>
      </c>
    </row>
    <row r="1363" spans="2:10" x14ac:dyDescent="0.25">
      <c r="B1363">
        <v>1361</v>
      </c>
      <c r="C1363">
        <v>1361</v>
      </c>
      <c r="D1363">
        <v>1448</v>
      </c>
      <c r="E1363">
        <v>33.193635553970303</v>
      </c>
      <c r="F1363">
        <v>-0.182797742963246</v>
      </c>
      <c r="G1363">
        <v>41.419533987316399</v>
      </c>
      <c r="H1363">
        <v>1402</v>
      </c>
      <c r="I1363">
        <v>1502</v>
      </c>
      <c r="J1363">
        <f t="shared" si="24"/>
        <v>297.88476736475047</v>
      </c>
    </row>
    <row r="1364" spans="2:10" x14ac:dyDescent="0.25">
      <c r="B1364">
        <v>1362</v>
      </c>
      <c r="C1364">
        <v>1362</v>
      </c>
      <c r="D1364">
        <v>1448</v>
      </c>
      <c r="E1364">
        <v>33.193635553970303</v>
      </c>
      <c r="F1364">
        <v>-0.157039119666987</v>
      </c>
      <c r="G1364">
        <v>40.103356819317703</v>
      </c>
      <c r="H1364">
        <v>1403</v>
      </c>
      <c r="I1364">
        <v>1503</v>
      </c>
      <c r="J1364">
        <f t="shared" si="24"/>
        <v>260.58628083176751</v>
      </c>
    </row>
    <row r="1365" spans="2:10" x14ac:dyDescent="0.25">
      <c r="B1365">
        <v>1363</v>
      </c>
      <c r="C1365">
        <v>1363</v>
      </c>
      <c r="D1365">
        <v>1448</v>
      </c>
      <c r="E1365">
        <v>33.193635553970303</v>
      </c>
      <c r="F1365">
        <v>-0.13057731949835699</v>
      </c>
      <c r="G1365">
        <v>38.808460292399602</v>
      </c>
      <c r="H1365">
        <v>1404</v>
      </c>
      <c r="I1365">
        <v>1504</v>
      </c>
      <c r="J1365">
        <f t="shared" si="24"/>
        <v>222.26959418759122</v>
      </c>
    </row>
    <row r="1366" spans="2:10" x14ac:dyDescent="0.25">
      <c r="B1366">
        <v>1364</v>
      </c>
      <c r="C1366">
        <v>1364</v>
      </c>
      <c r="D1366">
        <v>1448</v>
      </c>
      <c r="E1366">
        <v>33.193635553970303</v>
      </c>
      <c r="F1366">
        <v>-0.102274229470197</v>
      </c>
      <c r="G1366">
        <v>37.4891531917186</v>
      </c>
      <c r="H1366">
        <v>1405</v>
      </c>
      <c r="I1366">
        <v>1505</v>
      </c>
      <c r="J1366">
        <f t="shared" si="24"/>
        <v>181.28671982681556</v>
      </c>
    </row>
    <row r="1367" spans="2:10" x14ac:dyDescent="0.25">
      <c r="B1367">
        <v>1365</v>
      </c>
      <c r="C1367">
        <v>1365</v>
      </c>
      <c r="D1367">
        <v>1448</v>
      </c>
      <c r="E1367">
        <v>33.193635553970303</v>
      </c>
      <c r="F1367">
        <v>-7.1978450544942493E-2</v>
      </c>
      <c r="G1367">
        <v>36.144752026312901</v>
      </c>
      <c r="H1367">
        <v>1406</v>
      </c>
      <c r="I1367">
        <v>1506</v>
      </c>
      <c r="J1367">
        <f t="shared" si="24"/>
        <v>137.41843194304704</v>
      </c>
    </row>
    <row r="1368" spans="2:10" x14ac:dyDescent="0.25">
      <c r="B1368">
        <v>1366</v>
      </c>
      <c r="C1368">
        <v>1366</v>
      </c>
      <c r="D1368">
        <v>1448</v>
      </c>
      <c r="E1368">
        <v>33.193635553970303</v>
      </c>
      <c r="F1368">
        <v>-5.54510855062074E-2</v>
      </c>
      <c r="G1368">
        <v>35.411678974218603</v>
      </c>
      <c r="H1368">
        <v>1407</v>
      </c>
      <c r="I1368">
        <v>1507</v>
      </c>
      <c r="J1368">
        <f t="shared" si="24"/>
        <v>113.48680736695863</v>
      </c>
    </row>
    <row r="1369" spans="2:10" x14ac:dyDescent="0.25">
      <c r="B1369">
        <v>1367</v>
      </c>
      <c r="C1369">
        <v>1367</v>
      </c>
      <c r="D1369">
        <v>1448</v>
      </c>
      <c r="E1369">
        <v>33.193635553970303</v>
      </c>
      <c r="F1369">
        <v>-5.5415293287717597E-2</v>
      </c>
      <c r="G1369">
        <v>35.354831992191301</v>
      </c>
      <c r="H1369">
        <v>1408</v>
      </c>
      <c r="I1369">
        <v>1508</v>
      </c>
      <c r="J1369">
        <f t="shared" si="24"/>
        <v>113.4349802345854</v>
      </c>
    </row>
    <row r="1370" spans="2:10" x14ac:dyDescent="0.25">
      <c r="B1370">
        <v>1368</v>
      </c>
      <c r="C1370">
        <v>1368</v>
      </c>
      <c r="D1370">
        <v>1448</v>
      </c>
      <c r="E1370">
        <v>33.193635553970303</v>
      </c>
      <c r="F1370">
        <v>-5.5444542696977898E-2</v>
      </c>
      <c r="G1370">
        <v>35.300528176455401</v>
      </c>
      <c r="H1370">
        <v>1409</v>
      </c>
      <c r="I1370">
        <v>1509</v>
      </c>
      <c r="J1370">
        <f t="shared" si="24"/>
        <v>113.47733337919431</v>
      </c>
    </row>
    <row r="1371" spans="2:10" x14ac:dyDescent="0.25">
      <c r="B1371">
        <v>1369</v>
      </c>
      <c r="C1371">
        <v>1369</v>
      </c>
      <c r="D1371">
        <v>1448</v>
      </c>
      <c r="E1371">
        <v>33.193635553970303</v>
      </c>
      <c r="F1371">
        <v>-5.5451173870151103E-2</v>
      </c>
      <c r="G1371">
        <v>35.245328987165898</v>
      </c>
      <c r="H1371">
        <v>1410</v>
      </c>
      <c r="I1371">
        <v>1510</v>
      </c>
      <c r="J1371">
        <f t="shared" si="24"/>
        <v>113.4869353179491</v>
      </c>
    </row>
    <row r="1372" spans="2:10" x14ac:dyDescent="0.25">
      <c r="B1372">
        <v>1370</v>
      </c>
      <c r="C1372">
        <v>1370</v>
      </c>
      <c r="D1372">
        <v>1448</v>
      </c>
      <c r="E1372">
        <v>33.193635553970303</v>
      </c>
      <c r="F1372">
        <v>-5.5428272682437003E-2</v>
      </c>
      <c r="G1372">
        <v>35.189053370537998</v>
      </c>
      <c r="H1372">
        <v>1411</v>
      </c>
      <c r="I1372">
        <v>1511</v>
      </c>
      <c r="J1372">
        <f t="shared" si="24"/>
        <v>113.45377439813907</v>
      </c>
    </row>
    <row r="1373" spans="2:10" x14ac:dyDescent="0.25">
      <c r="B1373">
        <v>1371</v>
      </c>
      <c r="C1373">
        <v>1371</v>
      </c>
      <c r="D1373">
        <v>1448</v>
      </c>
      <c r="E1373">
        <v>33.193635553970303</v>
      </c>
      <c r="F1373">
        <v>-5.5433624844752699E-2</v>
      </c>
      <c r="G1373">
        <v>35.133812423536597</v>
      </c>
      <c r="H1373">
        <v>1412</v>
      </c>
      <c r="I1373">
        <v>1512</v>
      </c>
      <c r="J1373">
        <f t="shared" si="24"/>
        <v>113.46152432917222</v>
      </c>
    </row>
    <row r="1374" spans="2:10" x14ac:dyDescent="0.25">
      <c r="B1374">
        <v>1372</v>
      </c>
      <c r="C1374">
        <v>1372</v>
      </c>
      <c r="D1374">
        <v>1448</v>
      </c>
      <c r="E1374">
        <v>33.193635553970303</v>
      </c>
      <c r="F1374">
        <v>-5.5436261841690003E-2</v>
      </c>
      <c r="G1374">
        <v>35.0784684565877</v>
      </c>
      <c r="H1374">
        <v>1413</v>
      </c>
      <c r="I1374">
        <v>1513</v>
      </c>
      <c r="J1374">
        <f t="shared" si="24"/>
        <v>113.46534270073744</v>
      </c>
    </row>
    <row r="1375" spans="2:10" x14ac:dyDescent="0.25">
      <c r="B1375">
        <v>1373</v>
      </c>
      <c r="C1375">
        <v>1373</v>
      </c>
      <c r="D1375">
        <v>1493</v>
      </c>
      <c r="E1375">
        <v>30.7000672956896</v>
      </c>
      <c r="F1375">
        <v>-5.5402661288206E-2</v>
      </c>
      <c r="G1375">
        <v>35.021474876169599</v>
      </c>
      <c r="H1375">
        <v>1414</v>
      </c>
      <c r="I1375">
        <v>1514</v>
      </c>
      <c r="J1375">
        <f t="shared" si="24"/>
        <v>113.41624059898115</v>
      </c>
    </row>
    <row r="1376" spans="2:10" x14ac:dyDescent="0.25">
      <c r="B1376">
        <v>1374</v>
      </c>
      <c r="C1376">
        <v>1374</v>
      </c>
      <c r="D1376">
        <v>1493</v>
      </c>
      <c r="E1376">
        <v>30.7000672956896</v>
      </c>
      <c r="F1376">
        <v>-5.5389622627417603E-2</v>
      </c>
      <c r="G1376">
        <v>34.965068238000697</v>
      </c>
      <c r="H1376">
        <v>1415</v>
      </c>
      <c r="I1376">
        <v>1515</v>
      </c>
      <c r="J1376">
        <f t="shared" si="24"/>
        <v>113.39677387842409</v>
      </c>
    </row>
    <row r="1377" spans="2:10" x14ac:dyDescent="0.25">
      <c r="B1377">
        <v>1375</v>
      </c>
      <c r="C1377">
        <v>1375</v>
      </c>
      <c r="D1377">
        <v>1493</v>
      </c>
      <c r="E1377">
        <v>30.7000672956896</v>
      </c>
      <c r="F1377">
        <v>-5.53995428816677E-2</v>
      </c>
      <c r="G1377">
        <v>34.9104325546963</v>
      </c>
      <c r="H1377">
        <v>1416</v>
      </c>
      <c r="I1377">
        <v>1516</v>
      </c>
      <c r="J1377">
        <f t="shared" si="24"/>
        <v>113.41158481801946</v>
      </c>
    </row>
    <row r="1378" spans="2:10" x14ac:dyDescent="0.25">
      <c r="B1378">
        <v>1376</v>
      </c>
      <c r="C1378">
        <v>1376</v>
      </c>
      <c r="D1378">
        <v>1493</v>
      </c>
      <c r="E1378">
        <v>30.7000672956896</v>
      </c>
      <c r="F1378">
        <v>-5.5389805608822298E-2</v>
      </c>
      <c r="G1378">
        <v>34.854302716351199</v>
      </c>
      <c r="H1378">
        <v>1417</v>
      </c>
      <c r="I1378">
        <v>1517</v>
      </c>
      <c r="J1378">
        <f t="shared" si="24"/>
        <v>113.39704706966128</v>
      </c>
    </row>
    <row r="1379" spans="2:10" x14ac:dyDescent="0.25">
      <c r="B1379">
        <v>1377</v>
      </c>
      <c r="C1379">
        <v>1377</v>
      </c>
      <c r="D1379">
        <v>1493</v>
      </c>
      <c r="E1379">
        <v>30.7000672956896</v>
      </c>
      <c r="F1379">
        <v>-5.5391132291823499E-2</v>
      </c>
      <c r="G1379">
        <v>34.799011085284498</v>
      </c>
      <c r="H1379">
        <v>1418</v>
      </c>
      <c r="I1379">
        <v>1518</v>
      </c>
      <c r="J1379">
        <f t="shared" si="24"/>
        <v>113.39902780738208</v>
      </c>
    </row>
    <row r="1380" spans="2:10" x14ac:dyDescent="0.25">
      <c r="B1380">
        <v>1378</v>
      </c>
      <c r="C1380">
        <v>1378</v>
      </c>
      <c r="D1380">
        <v>1493</v>
      </c>
      <c r="E1380">
        <v>30.7000672956896</v>
      </c>
      <c r="F1380">
        <v>-5.5389943384476198E-2</v>
      </c>
      <c r="G1380">
        <v>34.7435331627563</v>
      </c>
      <c r="H1380">
        <v>1419</v>
      </c>
      <c r="I1380">
        <v>1519</v>
      </c>
      <c r="J1380">
        <f t="shared" si="24"/>
        <v>113.39725276871258</v>
      </c>
    </row>
    <row r="1381" spans="2:10" x14ac:dyDescent="0.25">
      <c r="B1381">
        <v>1379</v>
      </c>
      <c r="C1381">
        <v>1379</v>
      </c>
      <c r="D1381">
        <v>1493</v>
      </c>
      <c r="E1381">
        <v>30.7000672956896</v>
      </c>
      <c r="F1381">
        <v>-5.5386582448239102E-2</v>
      </c>
      <c r="G1381">
        <v>34.687901231962798</v>
      </c>
      <c r="H1381">
        <v>1420</v>
      </c>
      <c r="I1381">
        <v>1520</v>
      </c>
      <c r="J1381">
        <f t="shared" si="24"/>
        <v>113.39223489091057</v>
      </c>
    </row>
    <row r="1382" spans="2:10" x14ac:dyDescent="0.25">
      <c r="B1382">
        <v>1380</v>
      </c>
      <c r="C1382">
        <v>1380</v>
      </c>
      <c r="D1382">
        <v>1493</v>
      </c>
      <c r="E1382">
        <v>30.7000672956896</v>
      </c>
      <c r="F1382">
        <v>-5.5412810764734602E-2</v>
      </c>
      <c r="G1382">
        <v>34.6343768599857</v>
      </c>
      <c r="H1382">
        <v>1421</v>
      </c>
      <c r="I1382">
        <v>1521</v>
      </c>
      <c r="J1382">
        <f t="shared" si="24"/>
        <v>113.43139376743835</v>
      </c>
    </row>
    <row r="1383" spans="2:10" x14ac:dyDescent="0.25">
      <c r="B1383">
        <v>1381</v>
      </c>
      <c r="C1383">
        <v>1381</v>
      </c>
      <c r="D1383">
        <v>1493</v>
      </c>
      <c r="E1383">
        <v>30.7000672956896</v>
      </c>
      <c r="F1383">
        <v>-5.5412779881556698E-2</v>
      </c>
      <c r="G1383">
        <v>34.578961887398499</v>
      </c>
      <c r="H1383">
        <v>1422</v>
      </c>
      <c r="I1383">
        <v>1522</v>
      </c>
      <c r="J1383">
        <f t="shared" si="24"/>
        <v>113.43134765885375</v>
      </c>
    </row>
    <row r="1384" spans="2:10" x14ac:dyDescent="0.25">
      <c r="B1384">
        <v>1382</v>
      </c>
      <c r="C1384">
        <v>1382</v>
      </c>
      <c r="D1384">
        <v>1493</v>
      </c>
      <c r="E1384">
        <v>30.7000672956896</v>
      </c>
      <c r="F1384">
        <v>-5.5409391334413603E-2</v>
      </c>
      <c r="G1384">
        <v>34.5233152977641</v>
      </c>
      <c r="H1384">
        <v>1423</v>
      </c>
      <c r="I1384">
        <v>1523</v>
      </c>
      <c r="J1384">
        <f t="shared" si="24"/>
        <v>113.42628855796912</v>
      </c>
    </row>
    <row r="1385" spans="2:10" x14ac:dyDescent="0.25">
      <c r="B1385">
        <v>1383</v>
      </c>
      <c r="C1385">
        <v>1383</v>
      </c>
      <c r="D1385">
        <v>1493</v>
      </c>
      <c r="E1385">
        <v>30.7000672956896</v>
      </c>
      <c r="F1385">
        <v>-5.5386039500681203E-2</v>
      </c>
      <c r="G1385">
        <v>34.466317981735898</v>
      </c>
      <c r="H1385">
        <v>1424</v>
      </c>
      <c r="I1385">
        <v>1524</v>
      </c>
      <c r="J1385">
        <f t="shared" si="24"/>
        <v>113.39142427020664</v>
      </c>
    </row>
    <row r="1386" spans="2:10" x14ac:dyDescent="0.25">
      <c r="B1386">
        <v>1384</v>
      </c>
      <c r="C1386">
        <v>1384</v>
      </c>
      <c r="D1386">
        <v>1493</v>
      </c>
      <c r="E1386">
        <v>30.7000672956896</v>
      </c>
      <c r="F1386">
        <v>-5.5409429865893797E-2</v>
      </c>
      <c r="G1386">
        <v>34.412499096704401</v>
      </c>
      <c r="H1386">
        <v>1425</v>
      </c>
      <c r="I1386">
        <v>1525</v>
      </c>
      <c r="J1386">
        <f t="shared" si="24"/>
        <v>113.42634608546905</v>
      </c>
    </row>
    <row r="1387" spans="2:10" x14ac:dyDescent="0.25">
      <c r="B1387">
        <v>1385</v>
      </c>
      <c r="C1387">
        <v>1385</v>
      </c>
      <c r="D1387">
        <v>1493</v>
      </c>
      <c r="E1387">
        <v>30.7000672956896</v>
      </c>
      <c r="F1387">
        <v>-5.5386472833450703E-2</v>
      </c>
      <c r="G1387">
        <v>34.355574502697301</v>
      </c>
      <c r="H1387">
        <v>1426</v>
      </c>
      <c r="I1387">
        <v>1526</v>
      </c>
      <c r="J1387">
        <f t="shared" si="24"/>
        <v>113.39207123603151</v>
      </c>
    </row>
    <row r="1388" spans="2:10" x14ac:dyDescent="0.25">
      <c r="B1388">
        <v>1386</v>
      </c>
      <c r="C1388">
        <v>1386</v>
      </c>
      <c r="D1388">
        <v>1493</v>
      </c>
      <c r="E1388">
        <v>30.7000672956896</v>
      </c>
      <c r="F1388">
        <v>-5.5410508061401603E-2</v>
      </c>
      <c r="G1388">
        <v>34.3017503196807</v>
      </c>
      <c r="H1388">
        <v>1427</v>
      </c>
      <c r="I1388">
        <v>1527</v>
      </c>
      <c r="J1388">
        <f t="shared" si="24"/>
        <v>113.4279558313622</v>
      </c>
    </row>
    <row r="1389" spans="2:10" x14ac:dyDescent="0.25">
      <c r="B1389">
        <v>1387</v>
      </c>
      <c r="C1389">
        <v>1387</v>
      </c>
      <c r="D1389">
        <v>1493</v>
      </c>
      <c r="E1389">
        <v>30.7000672956896</v>
      </c>
      <c r="F1389">
        <v>-5.3446731331786602E-2</v>
      </c>
      <c r="G1389">
        <v>34.120658100923897</v>
      </c>
      <c r="H1389">
        <v>1428</v>
      </c>
      <c r="I1389">
        <v>1528</v>
      </c>
      <c r="J1389">
        <f t="shared" si="24"/>
        <v>110.49603717404699</v>
      </c>
    </row>
    <row r="1390" spans="2:10" x14ac:dyDescent="0.25">
      <c r="B1390">
        <v>1388</v>
      </c>
      <c r="C1390">
        <v>1388</v>
      </c>
      <c r="D1390">
        <v>1493</v>
      </c>
      <c r="E1390">
        <v>30.7000672956896</v>
      </c>
      <c r="F1390">
        <v>-3.9822646325306403E-2</v>
      </c>
      <c r="G1390">
        <v>33.208894014183898</v>
      </c>
      <c r="H1390">
        <v>1429</v>
      </c>
      <c r="I1390">
        <v>1529</v>
      </c>
      <c r="J1390">
        <f t="shared" si="24"/>
        <v>90.155278259372068</v>
      </c>
    </row>
    <row r="1391" spans="2:10" x14ac:dyDescent="0.25">
      <c r="B1391">
        <v>1389</v>
      </c>
      <c r="C1391">
        <v>1389</v>
      </c>
      <c r="D1391">
        <v>1493</v>
      </c>
      <c r="E1391">
        <v>30.7000672956896</v>
      </c>
      <c r="F1391">
        <v>-2.4151165183432698E-2</v>
      </c>
      <c r="G1391">
        <v>32.197439537062401</v>
      </c>
      <c r="H1391">
        <v>1430</v>
      </c>
      <c r="I1391">
        <v>1530</v>
      </c>
      <c r="J1391">
        <f t="shared" si="24"/>
        <v>66.757756914554619</v>
      </c>
    </row>
    <row r="1392" spans="2:10" x14ac:dyDescent="0.25">
      <c r="B1392">
        <v>1390</v>
      </c>
      <c r="C1392">
        <v>1390</v>
      </c>
      <c r="D1392">
        <v>1493</v>
      </c>
      <c r="E1392">
        <v>30.7000672956896</v>
      </c>
      <c r="F1392">
        <v>-8.6591707090858394E-3</v>
      </c>
      <c r="G1392">
        <v>31.228276708943799</v>
      </c>
      <c r="H1392">
        <v>1431</v>
      </c>
      <c r="I1392">
        <v>1531</v>
      </c>
      <c r="J1392">
        <f t="shared" si="24"/>
        <v>43.628209164354757</v>
      </c>
    </row>
    <row r="1393" spans="2:10" x14ac:dyDescent="0.25">
      <c r="B1393">
        <v>1391</v>
      </c>
      <c r="C1393">
        <v>1391</v>
      </c>
      <c r="D1393">
        <v>1493</v>
      </c>
      <c r="E1393">
        <v>30.7000672956896</v>
      </c>
      <c r="F1393">
        <v>5.6423684085659996E-3</v>
      </c>
      <c r="G1393">
        <v>30.361525191175598</v>
      </c>
      <c r="H1393">
        <v>1432</v>
      </c>
      <c r="I1393">
        <v>1532</v>
      </c>
      <c r="J1393">
        <f t="shared" si="24"/>
        <v>22.27601126170056</v>
      </c>
    </row>
    <row r="1394" spans="2:10" x14ac:dyDescent="0.25">
      <c r="B1394">
        <v>1392</v>
      </c>
      <c r="C1394">
        <v>1392</v>
      </c>
      <c r="D1394">
        <v>1493</v>
      </c>
      <c r="E1394">
        <v>30.7000672956896</v>
      </c>
      <c r="F1394">
        <v>2.08217947769254E-2</v>
      </c>
      <c r="G1394">
        <v>29.471581403851001</v>
      </c>
      <c r="H1394">
        <v>1433</v>
      </c>
      <c r="I1394">
        <v>1533</v>
      </c>
      <c r="J1394">
        <f t="shared" si="24"/>
        <v>-0.38687230626002389</v>
      </c>
    </row>
    <row r="1395" spans="2:10" x14ac:dyDescent="0.25">
      <c r="B1395">
        <v>1393</v>
      </c>
      <c r="C1395">
        <v>1393</v>
      </c>
      <c r="D1395">
        <v>1493</v>
      </c>
      <c r="E1395">
        <v>30.7000672956896</v>
      </c>
      <c r="F1395">
        <v>3.7775991803916102E-2</v>
      </c>
      <c r="G1395">
        <v>28.5090597710624</v>
      </c>
      <c r="H1395">
        <v>1434</v>
      </c>
      <c r="I1395">
        <v>1534</v>
      </c>
      <c r="J1395">
        <f t="shared" si="24"/>
        <v>-25.699488467557138</v>
      </c>
    </row>
    <row r="1396" spans="2:10" x14ac:dyDescent="0.25">
      <c r="B1396">
        <v>1394</v>
      </c>
      <c r="C1396">
        <v>1394</v>
      </c>
      <c r="D1396">
        <v>1493</v>
      </c>
      <c r="E1396">
        <v>30.7000672956896</v>
      </c>
      <c r="F1396">
        <v>5.6381688642950498E-2</v>
      </c>
      <c r="G1396">
        <v>27.4863110430414</v>
      </c>
      <c r="H1396">
        <v>1435</v>
      </c>
      <c r="I1396">
        <v>1535</v>
      </c>
      <c r="J1396">
        <f t="shared" si="24"/>
        <v>-53.4777938482355</v>
      </c>
    </row>
    <row r="1397" spans="2:10" x14ac:dyDescent="0.25">
      <c r="B1397">
        <v>1395</v>
      </c>
      <c r="C1397">
        <v>1395</v>
      </c>
      <c r="D1397">
        <v>1493</v>
      </c>
      <c r="E1397">
        <v>30.7000672956896</v>
      </c>
      <c r="F1397">
        <v>7.4767877006759201E-2</v>
      </c>
      <c r="G1397">
        <v>26.513066183311</v>
      </c>
      <c r="H1397">
        <v>1436</v>
      </c>
      <c r="I1397">
        <v>1536</v>
      </c>
      <c r="J1397">
        <f t="shared" si="24"/>
        <v>-80.928373075401879</v>
      </c>
    </row>
    <row r="1398" spans="2:10" x14ac:dyDescent="0.25">
      <c r="B1398">
        <v>1396</v>
      </c>
      <c r="C1398">
        <v>1396</v>
      </c>
      <c r="D1398">
        <v>1493</v>
      </c>
      <c r="E1398">
        <v>30.7000672956896</v>
      </c>
      <c r="F1398">
        <v>9.10551580665757E-2</v>
      </c>
      <c r="G1398">
        <v>25.692033602027902</v>
      </c>
      <c r="H1398">
        <v>1437</v>
      </c>
      <c r="I1398">
        <v>1537</v>
      </c>
      <c r="J1398">
        <f t="shared" si="24"/>
        <v>-105.24528369770792</v>
      </c>
    </row>
    <row r="1399" spans="2:10" x14ac:dyDescent="0.25">
      <c r="B1399">
        <v>1397</v>
      </c>
      <c r="C1399">
        <v>1397</v>
      </c>
      <c r="D1399">
        <v>1493</v>
      </c>
      <c r="E1399">
        <v>30.7000672956896</v>
      </c>
      <c r="F1399">
        <v>0.105435127053395</v>
      </c>
      <c r="G1399">
        <v>25.0065704348062</v>
      </c>
      <c r="H1399">
        <v>1438</v>
      </c>
      <c r="I1399">
        <v>1538</v>
      </c>
      <c r="J1399">
        <f t="shared" si="24"/>
        <v>-126.71457739502915</v>
      </c>
    </row>
    <row r="1400" spans="2:10" x14ac:dyDescent="0.25">
      <c r="B1400">
        <v>1398</v>
      </c>
      <c r="C1400">
        <v>1398</v>
      </c>
      <c r="D1400">
        <v>1493</v>
      </c>
      <c r="E1400">
        <v>30.7000672956896</v>
      </c>
      <c r="F1400">
        <v>0.120962352897297</v>
      </c>
      <c r="G1400">
        <v>24.289062592132801</v>
      </c>
      <c r="H1400">
        <v>1439</v>
      </c>
      <c r="I1400">
        <v>1539</v>
      </c>
      <c r="J1400">
        <f t="shared" si="24"/>
        <v>-149.89672557997483</v>
      </c>
    </row>
    <row r="1401" spans="2:10" x14ac:dyDescent="0.25">
      <c r="B1401">
        <v>1399</v>
      </c>
      <c r="C1401">
        <v>1399</v>
      </c>
      <c r="D1401">
        <v>1493</v>
      </c>
      <c r="E1401">
        <v>30.7000672956896</v>
      </c>
      <c r="F1401">
        <v>0.13794208058016699</v>
      </c>
      <c r="G1401">
        <v>23.527079105520802</v>
      </c>
      <c r="H1401">
        <v>1440</v>
      </c>
      <c r="I1401">
        <v>1540</v>
      </c>
      <c r="J1401">
        <f t="shared" si="24"/>
        <v>-175.24745901049974</v>
      </c>
    </row>
    <row r="1402" spans="2:10" x14ac:dyDescent="0.25">
      <c r="B1402">
        <v>1400</v>
      </c>
      <c r="C1402">
        <v>1400</v>
      </c>
      <c r="D1402">
        <v>1493</v>
      </c>
      <c r="E1402">
        <v>30.7000672956896</v>
      </c>
      <c r="F1402">
        <v>0.15358378786165899</v>
      </c>
      <c r="G1402">
        <v>22.867294114744901</v>
      </c>
      <c r="H1402">
        <v>1441</v>
      </c>
      <c r="I1402">
        <v>1541</v>
      </c>
      <c r="J1402">
        <f t="shared" si="24"/>
        <v>-198.60052798176727</v>
      </c>
    </row>
    <row r="1403" spans="2:10" x14ac:dyDescent="0.25">
      <c r="B1403">
        <v>1401</v>
      </c>
      <c r="C1403">
        <v>1401</v>
      </c>
      <c r="D1403">
        <v>1493</v>
      </c>
      <c r="E1403">
        <v>30.7000672956896</v>
      </c>
      <c r="F1403">
        <v>0.170132585140395</v>
      </c>
      <c r="G1403">
        <v>22.1934380386698</v>
      </c>
      <c r="H1403">
        <v>1442</v>
      </c>
      <c r="I1403">
        <v>1542</v>
      </c>
      <c r="J1403">
        <f t="shared" si="24"/>
        <v>-223.30788231892015</v>
      </c>
    </row>
    <row r="1404" spans="2:10" x14ac:dyDescent="0.25">
      <c r="B1404">
        <v>1402</v>
      </c>
      <c r="C1404">
        <v>1402</v>
      </c>
      <c r="D1404">
        <v>1493</v>
      </c>
      <c r="E1404">
        <v>30.7000672956896</v>
      </c>
      <c r="F1404">
        <v>0.18776779453533099</v>
      </c>
      <c r="G1404">
        <v>21.4994453634583</v>
      </c>
      <c r="H1404">
        <v>1443</v>
      </c>
      <c r="I1404">
        <v>1543</v>
      </c>
      <c r="J1404">
        <f t="shared" si="24"/>
        <v>-249.6372499455596</v>
      </c>
    </row>
    <row r="1405" spans="2:10" x14ac:dyDescent="0.25">
      <c r="B1405">
        <v>1403</v>
      </c>
      <c r="C1405">
        <v>1403</v>
      </c>
      <c r="D1405">
        <v>1493</v>
      </c>
      <c r="E1405">
        <v>30.7000672956896</v>
      </c>
      <c r="F1405">
        <v>0.205239013880648</v>
      </c>
      <c r="G1405">
        <v>20.8485946294184</v>
      </c>
      <c r="H1405">
        <v>1444</v>
      </c>
      <c r="I1405">
        <v>1544</v>
      </c>
      <c r="J1405">
        <f t="shared" si="24"/>
        <v>-275.72178042811782</v>
      </c>
    </row>
    <row r="1406" spans="2:10" x14ac:dyDescent="0.25">
      <c r="B1406">
        <v>1404</v>
      </c>
      <c r="C1406">
        <v>1404</v>
      </c>
      <c r="D1406">
        <v>1493</v>
      </c>
      <c r="E1406">
        <v>30.7000672956896</v>
      </c>
      <c r="F1406">
        <v>0.223069559902243</v>
      </c>
      <c r="G1406">
        <v>20.215797980284101</v>
      </c>
      <c r="H1406">
        <v>1445</v>
      </c>
      <c r="I1406">
        <v>1545</v>
      </c>
      <c r="J1406">
        <f t="shared" si="24"/>
        <v>-302.3427856383592</v>
      </c>
    </row>
    <row r="1407" spans="2:10" x14ac:dyDescent="0.25">
      <c r="B1407">
        <v>1405</v>
      </c>
      <c r="C1407">
        <v>1405</v>
      </c>
      <c r="D1407">
        <v>1493</v>
      </c>
      <c r="E1407">
        <v>30.7000672956896</v>
      </c>
      <c r="F1407">
        <v>0.24046486828041599</v>
      </c>
      <c r="G1407">
        <v>19.638683354790398</v>
      </c>
      <c r="H1407">
        <v>1446</v>
      </c>
      <c r="I1407">
        <v>1546</v>
      </c>
      <c r="J1407">
        <f t="shared" si="24"/>
        <v>-328.31398104697143</v>
      </c>
    </row>
    <row r="1408" spans="2:10" x14ac:dyDescent="0.25">
      <c r="B1408">
        <v>1406</v>
      </c>
      <c r="C1408">
        <v>1406</v>
      </c>
      <c r="D1408">
        <v>1493</v>
      </c>
      <c r="E1408">
        <v>30.7000672956896</v>
      </c>
      <c r="F1408">
        <v>0.25530536042170199</v>
      </c>
      <c r="G1408">
        <v>19.211326076713</v>
      </c>
      <c r="H1408">
        <v>1447</v>
      </c>
      <c r="I1408">
        <v>1547</v>
      </c>
      <c r="J1408">
        <f t="shared" si="24"/>
        <v>-350.47083581391144</v>
      </c>
    </row>
    <row r="1409" spans="2:10" x14ac:dyDescent="0.25">
      <c r="B1409">
        <v>1407</v>
      </c>
      <c r="C1409">
        <v>1407</v>
      </c>
      <c r="D1409">
        <v>1493</v>
      </c>
      <c r="E1409">
        <v>30.7000672956896</v>
      </c>
      <c r="F1409">
        <v>0.26784183141254497</v>
      </c>
      <c r="G1409">
        <v>18.9150267135376</v>
      </c>
      <c r="H1409">
        <v>1448</v>
      </c>
      <c r="I1409">
        <v>1548</v>
      </c>
      <c r="J1409">
        <f t="shared" si="24"/>
        <v>-369.18778700324003</v>
      </c>
    </row>
    <row r="1410" spans="2:10" x14ac:dyDescent="0.25">
      <c r="B1410">
        <v>1408</v>
      </c>
      <c r="C1410">
        <v>1408</v>
      </c>
      <c r="D1410">
        <v>1493</v>
      </c>
      <c r="E1410">
        <v>30.7000672956896</v>
      </c>
      <c r="F1410">
        <v>0.28239302560294399</v>
      </c>
      <c r="G1410">
        <v>18.557167194763</v>
      </c>
      <c r="H1410">
        <v>1449</v>
      </c>
      <c r="I1410">
        <v>1549</v>
      </c>
      <c r="J1410">
        <f t="shared" si="24"/>
        <v>-390.91271992950578</v>
      </c>
    </row>
    <row r="1411" spans="2:10" x14ac:dyDescent="0.25">
      <c r="B1411">
        <v>1409</v>
      </c>
      <c r="C1411">
        <v>1409</v>
      </c>
      <c r="D1411">
        <v>1493</v>
      </c>
      <c r="E1411">
        <v>30.7000672956896</v>
      </c>
      <c r="F1411">
        <v>0.29734242329133298</v>
      </c>
      <c r="G1411">
        <v>18.211685517453599</v>
      </c>
      <c r="H1411">
        <v>1450</v>
      </c>
      <c r="I1411">
        <v>1550</v>
      </c>
      <c r="J1411">
        <f t="shared" ref="J1411:J1474" si="25">E1411-D1411*F1411</f>
        <v>-413.23217067827051</v>
      </c>
    </row>
    <row r="1412" spans="2:10" x14ac:dyDescent="0.25">
      <c r="B1412">
        <v>1410</v>
      </c>
      <c r="C1412">
        <v>1410</v>
      </c>
      <c r="D1412">
        <v>1493</v>
      </c>
      <c r="E1412">
        <v>30.7000672956896</v>
      </c>
      <c r="F1412">
        <v>0.31213503006787202</v>
      </c>
      <c r="G1412">
        <v>17.9025310629068</v>
      </c>
      <c r="H1412">
        <v>1451</v>
      </c>
      <c r="I1412">
        <v>1551</v>
      </c>
      <c r="J1412">
        <f t="shared" si="25"/>
        <v>-435.31753259564329</v>
      </c>
    </row>
    <row r="1413" spans="2:10" x14ac:dyDescent="0.25">
      <c r="B1413">
        <v>1411</v>
      </c>
      <c r="C1413">
        <v>1411</v>
      </c>
      <c r="D1413">
        <v>1493</v>
      </c>
      <c r="E1413">
        <v>30.7000672956896</v>
      </c>
      <c r="F1413">
        <v>0.32776007558793802</v>
      </c>
      <c r="G1413">
        <v>17.589664272172001</v>
      </c>
      <c r="H1413">
        <v>1452</v>
      </c>
      <c r="I1413">
        <v>1552</v>
      </c>
      <c r="J1413">
        <f t="shared" si="25"/>
        <v>-458.64572555710185</v>
      </c>
    </row>
    <row r="1414" spans="2:10" x14ac:dyDescent="0.25">
      <c r="B1414">
        <v>1412</v>
      </c>
      <c r="C1414">
        <v>1412</v>
      </c>
      <c r="D1414">
        <v>1493</v>
      </c>
      <c r="E1414">
        <v>30.7000672956896</v>
      </c>
      <c r="F1414">
        <v>0.34338072463214298</v>
      </c>
      <c r="G1414">
        <v>17.308219035036</v>
      </c>
      <c r="H1414">
        <v>1453</v>
      </c>
      <c r="I1414">
        <v>1553</v>
      </c>
      <c r="J1414">
        <f t="shared" si="25"/>
        <v>-481.96735458009988</v>
      </c>
    </row>
    <row r="1415" spans="2:10" x14ac:dyDescent="0.25">
      <c r="B1415">
        <v>1413</v>
      </c>
      <c r="C1415">
        <v>1413</v>
      </c>
      <c r="D1415">
        <v>1493</v>
      </c>
      <c r="E1415">
        <v>30.7000672956896</v>
      </c>
      <c r="F1415">
        <v>0.356047595685408</v>
      </c>
      <c r="G1415">
        <v>17.170258659643999</v>
      </c>
      <c r="H1415">
        <v>1454</v>
      </c>
      <c r="I1415">
        <v>1554</v>
      </c>
      <c r="J1415">
        <f t="shared" si="25"/>
        <v>-500.87899306262449</v>
      </c>
    </row>
    <row r="1416" spans="2:10" x14ac:dyDescent="0.25">
      <c r="B1416">
        <v>1414</v>
      </c>
      <c r="C1416">
        <v>1414</v>
      </c>
      <c r="D1416">
        <v>1493</v>
      </c>
      <c r="E1416">
        <v>30.7000672956896</v>
      </c>
      <c r="F1416">
        <v>0.35754652639128898</v>
      </c>
      <c r="G1416">
        <v>17.470845819211799</v>
      </c>
      <c r="H1416">
        <v>1455</v>
      </c>
      <c r="I1416">
        <v>1555</v>
      </c>
      <c r="J1416">
        <f t="shared" si="25"/>
        <v>-503.11689660650478</v>
      </c>
    </row>
    <row r="1417" spans="2:10" x14ac:dyDescent="0.25">
      <c r="B1417">
        <v>1415</v>
      </c>
      <c r="C1417">
        <v>1415</v>
      </c>
      <c r="D1417">
        <v>1493</v>
      </c>
      <c r="E1417">
        <v>30.7000672956896</v>
      </c>
      <c r="F1417">
        <v>0.35754400648962298</v>
      </c>
      <c r="G1417">
        <v>17.8284830620631</v>
      </c>
      <c r="H1417">
        <v>1456</v>
      </c>
      <c r="I1417">
        <v>1556</v>
      </c>
      <c r="J1417">
        <f t="shared" si="25"/>
        <v>-503.11313439331747</v>
      </c>
    </row>
    <row r="1418" spans="2:10" x14ac:dyDescent="0.25">
      <c r="B1418">
        <v>1416</v>
      </c>
      <c r="C1418">
        <v>1416</v>
      </c>
      <c r="D1418">
        <v>1493</v>
      </c>
      <c r="E1418">
        <v>30.7000672956896</v>
      </c>
      <c r="F1418">
        <v>0.354896653781968</v>
      </c>
      <c r="G1418">
        <v>18.2786844133207</v>
      </c>
      <c r="H1418">
        <v>1457</v>
      </c>
      <c r="I1418">
        <v>1557</v>
      </c>
      <c r="J1418">
        <f t="shared" si="25"/>
        <v>-499.16063680078861</v>
      </c>
    </row>
    <row r="1419" spans="2:10" x14ac:dyDescent="0.25">
      <c r="B1419">
        <v>1417</v>
      </c>
      <c r="C1419">
        <v>1417</v>
      </c>
      <c r="D1419">
        <v>1493</v>
      </c>
      <c r="E1419">
        <v>30.7000672956896</v>
      </c>
      <c r="F1419">
        <v>0.354899205667708</v>
      </c>
      <c r="G1419">
        <v>18.633494302987501</v>
      </c>
      <c r="H1419">
        <v>1458</v>
      </c>
      <c r="I1419">
        <v>1558</v>
      </c>
      <c r="J1419">
        <f t="shared" si="25"/>
        <v>-499.16444676619841</v>
      </c>
    </row>
    <row r="1420" spans="2:10" x14ac:dyDescent="0.25">
      <c r="B1420">
        <v>1418</v>
      </c>
      <c r="C1420">
        <v>1418</v>
      </c>
      <c r="D1420">
        <v>1493</v>
      </c>
      <c r="E1420">
        <v>30.7000672956896</v>
      </c>
      <c r="F1420">
        <v>0.354925567221274</v>
      </c>
      <c r="G1420">
        <v>18.987523577387499</v>
      </c>
      <c r="H1420">
        <v>1459</v>
      </c>
      <c r="I1420">
        <v>1559</v>
      </c>
      <c r="J1420">
        <f t="shared" si="25"/>
        <v>-499.20380456567244</v>
      </c>
    </row>
    <row r="1421" spans="2:10" x14ac:dyDescent="0.25">
      <c r="B1421">
        <v>1419</v>
      </c>
      <c r="C1421">
        <v>1419</v>
      </c>
      <c r="D1421">
        <v>1560</v>
      </c>
      <c r="E1421">
        <v>45.632983609220702</v>
      </c>
      <c r="F1421">
        <v>0.22288430661235301</v>
      </c>
      <c r="G1421">
        <v>23.567437254597799</v>
      </c>
      <c r="H1421">
        <v>1460</v>
      </c>
      <c r="I1421">
        <v>1560</v>
      </c>
      <c r="J1421">
        <f t="shared" si="25"/>
        <v>-302.06653470604999</v>
      </c>
    </row>
    <row r="1422" spans="2:10" x14ac:dyDescent="0.25">
      <c r="B1422">
        <v>1420</v>
      </c>
      <c r="C1422">
        <v>1420</v>
      </c>
      <c r="D1422">
        <v>1561</v>
      </c>
      <c r="E1422">
        <v>44.803029005132203</v>
      </c>
      <c r="F1422">
        <v>0.20741588928495699</v>
      </c>
      <c r="G1422">
        <v>24.2688559659214</v>
      </c>
      <c r="H1422">
        <v>1461</v>
      </c>
      <c r="I1422">
        <v>1561</v>
      </c>
      <c r="J1422">
        <f t="shared" si="25"/>
        <v>-278.97317416868566</v>
      </c>
    </row>
    <row r="1423" spans="2:10" x14ac:dyDescent="0.25">
      <c r="B1423">
        <v>1421</v>
      </c>
      <c r="C1423">
        <v>1421</v>
      </c>
      <c r="D1423">
        <v>1561</v>
      </c>
      <c r="E1423">
        <v>44.803029005132203</v>
      </c>
      <c r="F1423">
        <v>0.207421856822467</v>
      </c>
      <c r="G1423">
        <v>24.475687036530299</v>
      </c>
      <c r="H1423">
        <v>1462</v>
      </c>
      <c r="I1423">
        <v>1562</v>
      </c>
      <c r="J1423">
        <f t="shared" si="25"/>
        <v>-278.98248949473879</v>
      </c>
    </row>
    <row r="1424" spans="2:10" x14ac:dyDescent="0.25">
      <c r="B1424">
        <v>1422</v>
      </c>
      <c r="C1424">
        <v>1422</v>
      </c>
      <c r="D1424">
        <v>1561</v>
      </c>
      <c r="E1424">
        <v>44.803029005132203</v>
      </c>
      <c r="F1424">
        <v>0.2074032891357</v>
      </c>
      <c r="G1424">
        <v>24.6849099589692</v>
      </c>
      <c r="H1424">
        <v>1463</v>
      </c>
      <c r="I1424">
        <v>1563</v>
      </c>
      <c r="J1424">
        <f t="shared" si="25"/>
        <v>-278.95350533569547</v>
      </c>
    </row>
    <row r="1425" spans="2:10" x14ac:dyDescent="0.25">
      <c r="B1425">
        <v>1423</v>
      </c>
      <c r="C1425">
        <v>1423</v>
      </c>
      <c r="D1425">
        <v>1561</v>
      </c>
      <c r="E1425">
        <v>44.803029005132203</v>
      </c>
      <c r="F1425">
        <v>0.20741570304377399</v>
      </c>
      <c r="G1425">
        <v>24.8911215129298</v>
      </c>
      <c r="H1425">
        <v>1464</v>
      </c>
      <c r="I1425">
        <v>1564</v>
      </c>
      <c r="J1425">
        <f t="shared" si="25"/>
        <v>-278.97288344619898</v>
      </c>
    </row>
    <row r="1426" spans="2:10" x14ac:dyDescent="0.25">
      <c r="B1426">
        <v>1424</v>
      </c>
      <c r="C1426">
        <v>1424</v>
      </c>
      <c r="D1426">
        <v>1561</v>
      </c>
      <c r="E1426">
        <v>44.803029005132203</v>
      </c>
      <c r="F1426">
        <v>0.20742697219815301</v>
      </c>
      <c r="G1426">
        <v>25.097466646307499</v>
      </c>
      <c r="H1426">
        <v>1465</v>
      </c>
      <c r="I1426">
        <v>1565</v>
      </c>
      <c r="J1426">
        <f t="shared" si="25"/>
        <v>-278.99047459618464</v>
      </c>
    </row>
    <row r="1427" spans="2:10" x14ac:dyDescent="0.25">
      <c r="B1427">
        <v>1425</v>
      </c>
      <c r="C1427">
        <v>1425</v>
      </c>
      <c r="D1427">
        <v>1561</v>
      </c>
      <c r="E1427">
        <v>44.803029005132203</v>
      </c>
      <c r="F1427">
        <v>0.20740162443909799</v>
      </c>
      <c r="G1427">
        <v>25.307276307856899</v>
      </c>
      <c r="H1427">
        <v>1466</v>
      </c>
      <c r="I1427">
        <v>1566</v>
      </c>
      <c r="J1427">
        <f t="shared" si="25"/>
        <v>-278.95090674429974</v>
      </c>
    </row>
    <row r="1428" spans="2:10" x14ac:dyDescent="0.25">
      <c r="B1428">
        <v>1426</v>
      </c>
      <c r="C1428">
        <v>1426</v>
      </c>
      <c r="D1428">
        <v>1561</v>
      </c>
      <c r="E1428">
        <v>44.803029005132203</v>
      </c>
      <c r="F1428">
        <v>0.20741349302121301</v>
      </c>
      <c r="G1428">
        <v>25.513574154159301</v>
      </c>
      <c r="H1428">
        <v>1467</v>
      </c>
      <c r="I1428">
        <v>1567</v>
      </c>
      <c r="J1428">
        <f t="shared" si="25"/>
        <v>-278.96943360098129</v>
      </c>
    </row>
    <row r="1429" spans="2:10" x14ac:dyDescent="0.25">
      <c r="B1429">
        <v>1427</v>
      </c>
      <c r="C1429">
        <v>1427</v>
      </c>
      <c r="D1429">
        <v>1561</v>
      </c>
      <c r="E1429">
        <v>44.803029005132203</v>
      </c>
      <c r="F1429">
        <v>0.20741465840388501</v>
      </c>
      <c r="G1429">
        <v>25.720880431974699</v>
      </c>
      <c r="H1429">
        <v>1468</v>
      </c>
      <c r="I1429">
        <v>1568</v>
      </c>
      <c r="J1429">
        <f t="shared" si="25"/>
        <v>-278.9712527633323</v>
      </c>
    </row>
    <row r="1430" spans="2:10" x14ac:dyDescent="0.25">
      <c r="B1430">
        <v>1428</v>
      </c>
      <c r="C1430">
        <v>1428</v>
      </c>
      <c r="D1430">
        <v>1493</v>
      </c>
      <c r="E1430">
        <v>30.7000672956896</v>
      </c>
      <c r="F1430">
        <v>0.20739376918201699</v>
      </c>
      <c r="G1430">
        <v>25.930010604503199</v>
      </c>
      <c r="H1430">
        <v>1469</v>
      </c>
      <c r="I1430">
        <v>1569</v>
      </c>
      <c r="J1430">
        <f t="shared" si="25"/>
        <v>-278.93883009306177</v>
      </c>
    </row>
    <row r="1431" spans="2:10" x14ac:dyDescent="0.25">
      <c r="B1431">
        <v>1429</v>
      </c>
      <c r="C1431">
        <v>1429</v>
      </c>
      <c r="D1431">
        <v>1493</v>
      </c>
      <c r="E1431">
        <v>30.7000672956896</v>
      </c>
      <c r="F1431">
        <v>0.20736772084615401</v>
      </c>
      <c r="G1431">
        <v>26.137977437074198</v>
      </c>
      <c r="H1431">
        <v>1470</v>
      </c>
      <c r="I1431">
        <v>1570</v>
      </c>
      <c r="J1431">
        <f t="shared" si="25"/>
        <v>-278.89993992761833</v>
      </c>
    </row>
    <row r="1432" spans="2:10" x14ac:dyDescent="0.25">
      <c r="B1432">
        <v>1430</v>
      </c>
      <c r="C1432">
        <v>1430</v>
      </c>
      <c r="D1432">
        <v>1493</v>
      </c>
      <c r="E1432">
        <v>30.7000672956896</v>
      </c>
      <c r="F1432">
        <v>0.20737092131080301</v>
      </c>
      <c r="G1432">
        <v>26.3452779481627</v>
      </c>
      <c r="H1432">
        <v>1471</v>
      </c>
      <c r="I1432">
        <v>1571</v>
      </c>
      <c r="J1432">
        <f t="shared" si="25"/>
        <v>-278.90471822133929</v>
      </c>
    </row>
    <row r="1433" spans="2:10" x14ac:dyDescent="0.25">
      <c r="B1433">
        <v>1431</v>
      </c>
      <c r="C1433">
        <v>1431</v>
      </c>
      <c r="D1433">
        <v>1493</v>
      </c>
      <c r="E1433">
        <v>30.7000672956896</v>
      </c>
      <c r="F1433">
        <v>0.20736523408111801</v>
      </c>
      <c r="G1433">
        <v>26.552762614067198</v>
      </c>
      <c r="H1433">
        <v>1472</v>
      </c>
      <c r="I1433">
        <v>1572</v>
      </c>
      <c r="J1433">
        <f t="shared" si="25"/>
        <v>-278.89622718741958</v>
      </c>
    </row>
    <row r="1434" spans="2:10" x14ac:dyDescent="0.25">
      <c r="B1434">
        <v>1432</v>
      </c>
      <c r="C1434">
        <v>1432</v>
      </c>
      <c r="D1434">
        <v>1493</v>
      </c>
      <c r="E1434">
        <v>30.7000672956896</v>
      </c>
      <c r="F1434">
        <v>0.207365724320588</v>
      </c>
      <c r="G1434">
        <v>26.760118533598401</v>
      </c>
      <c r="H1434">
        <v>1473</v>
      </c>
      <c r="I1434">
        <v>1573</v>
      </c>
      <c r="J1434">
        <f t="shared" si="25"/>
        <v>-278.89695911494829</v>
      </c>
    </row>
    <row r="1435" spans="2:10" x14ac:dyDescent="0.25">
      <c r="B1435">
        <v>1433</v>
      </c>
      <c r="C1435">
        <v>1433</v>
      </c>
      <c r="D1435">
        <v>1493</v>
      </c>
      <c r="E1435">
        <v>30.7000672956896</v>
      </c>
      <c r="F1435">
        <v>0.20737736113619401</v>
      </c>
      <c r="G1435">
        <v>26.967274795238101</v>
      </c>
      <c r="H1435">
        <v>1474</v>
      </c>
      <c r="I1435">
        <v>1574</v>
      </c>
      <c r="J1435">
        <f t="shared" si="25"/>
        <v>-278.91433288064803</v>
      </c>
    </row>
    <row r="1436" spans="2:10" x14ac:dyDescent="0.25">
      <c r="B1436">
        <v>1434</v>
      </c>
      <c r="C1436">
        <v>1434</v>
      </c>
      <c r="D1436">
        <v>1493</v>
      </c>
      <c r="E1436">
        <v>30.7000672956896</v>
      </c>
      <c r="F1436">
        <v>0.207380429306838</v>
      </c>
      <c r="G1436">
        <v>27.174599997473301</v>
      </c>
      <c r="H1436">
        <v>1475</v>
      </c>
      <c r="I1436">
        <v>1575</v>
      </c>
      <c r="J1436">
        <f t="shared" si="25"/>
        <v>-278.9189136594195</v>
      </c>
    </row>
    <row r="1437" spans="2:10" x14ac:dyDescent="0.25">
      <c r="B1437">
        <v>1435</v>
      </c>
      <c r="C1437">
        <v>1435</v>
      </c>
      <c r="D1437">
        <v>1493</v>
      </c>
      <c r="E1437">
        <v>30.7000672956896</v>
      </c>
      <c r="F1437">
        <v>0.197769452619598</v>
      </c>
      <c r="G1437">
        <v>27.535756053776002</v>
      </c>
      <c r="H1437">
        <v>1476</v>
      </c>
      <c r="I1437">
        <v>1576</v>
      </c>
      <c r="J1437">
        <f t="shared" si="25"/>
        <v>-264.5697254653702</v>
      </c>
    </row>
    <row r="1438" spans="2:10" x14ac:dyDescent="0.25">
      <c r="B1438">
        <v>1436</v>
      </c>
      <c r="C1438">
        <v>1436</v>
      </c>
      <c r="D1438">
        <v>1493</v>
      </c>
      <c r="E1438">
        <v>30.7000672956896</v>
      </c>
      <c r="F1438">
        <v>0.19775122048923199</v>
      </c>
      <c r="G1438">
        <v>27.733798988351101</v>
      </c>
      <c r="H1438">
        <v>1477</v>
      </c>
      <c r="I1438">
        <v>1577</v>
      </c>
      <c r="J1438">
        <f t="shared" si="25"/>
        <v>-264.54250489473372</v>
      </c>
    </row>
    <row r="1439" spans="2:10" x14ac:dyDescent="0.25">
      <c r="B1439">
        <v>1437</v>
      </c>
      <c r="C1439">
        <v>1437</v>
      </c>
      <c r="D1439">
        <v>1493</v>
      </c>
      <c r="E1439">
        <v>30.7000672956896</v>
      </c>
      <c r="F1439">
        <v>0.171091895184873</v>
      </c>
      <c r="G1439">
        <v>28.304780763101299</v>
      </c>
      <c r="H1439">
        <v>1478</v>
      </c>
      <c r="I1439">
        <v>1578</v>
      </c>
      <c r="J1439">
        <f t="shared" si="25"/>
        <v>-224.74013221532579</v>
      </c>
    </row>
    <row r="1440" spans="2:10" x14ac:dyDescent="0.25">
      <c r="B1440">
        <v>1438</v>
      </c>
      <c r="C1440">
        <v>1438</v>
      </c>
      <c r="D1440">
        <v>1579</v>
      </c>
      <c r="E1440">
        <v>43.196032193025403</v>
      </c>
      <c r="F1440">
        <v>0.145327880796596</v>
      </c>
      <c r="G1440">
        <v>28.8085719941623</v>
      </c>
      <c r="H1440">
        <v>1479</v>
      </c>
      <c r="I1440">
        <v>1579</v>
      </c>
      <c r="J1440">
        <f t="shared" si="25"/>
        <v>-186.27669158479966</v>
      </c>
    </row>
    <row r="1441" spans="2:10" x14ac:dyDescent="0.25">
      <c r="B1441">
        <v>1439</v>
      </c>
      <c r="C1441">
        <v>1439</v>
      </c>
      <c r="D1441">
        <v>1579</v>
      </c>
      <c r="E1441">
        <v>43.196032193025403</v>
      </c>
      <c r="F1441">
        <v>0.14531318017335201</v>
      </c>
      <c r="G1441">
        <v>28.9553405360368</v>
      </c>
      <c r="H1441">
        <v>1480</v>
      </c>
      <c r="I1441">
        <v>1580</v>
      </c>
      <c r="J1441">
        <f t="shared" si="25"/>
        <v>-186.25347930069745</v>
      </c>
    </row>
    <row r="1442" spans="2:10" x14ac:dyDescent="0.25">
      <c r="B1442">
        <v>1440</v>
      </c>
      <c r="C1442">
        <v>1440</v>
      </c>
      <c r="D1442">
        <v>1493</v>
      </c>
      <c r="E1442">
        <v>30.7000672956896</v>
      </c>
      <c r="F1442">
        <v>0.14527465204343101</v>
      </c>
      <c r="G1442">
        <v>29.1020461232118</v>
      </c>
      <c r="H1442">
        <v>1481</v>
      </c>
      <c r="I1442">
        <v>1581</v>
      </c>
      <c r="J1442">
        <f t="shared" si="25"/>
        <v>-186.1949882051529</v>
      </c>
    </row>
    <row r="1443" spans="2:10" x14ac:dyDescent="0.25">
      <c r="B1443">
        <v>1441</v>
      </c>
      <c r="C1443">
        <v>1441</v>
      </c>
      <c r="D1443">
        <v>1493</v>
      </c>
      <c r="E1443">
        <v>30.7000672956896</v>
      </c>
      <c r="F1443">
        <v>0.13794817653014901</v>
      </c>
      <c r="G1443">
        <v>29.320585530388101</v>
      </c>
      <c r="H1443">
        <v>1482</v>
      </c>
      <c r="I1443">
        <v>1582</v>
      </c>
      <c r="J1443">
        <f t="shared" si="25"/>
        <v>-175.25656026382288</v>
      </c>
    </row>
    <row r="1444" spans="2:10" x14ac:dyDescent="0.25">
      <c r="B1444">
        <v>1442</v>
      </c>
      <c r="C1444">
        <v>1442</v>
      </c>
      <c r="D1444">
        <v>1493</v>
      </c>
      <c r="E1444">
        <v>30.7000672956896</v>
      </c>
      <c r="F1444">
        <v>0.137958516909956</v>
      </c>
      <c r="G1444">
        <v>29.458440643499902</v>
      </c>
      <c r="H1444">
        <v>1483</v>
      </c>
      <c r="I1444">
        <v>1583</v>
      </c>
      <c r="J1444">
        <f t="shared" si="25"/>
        <v>-175.27199845087472</v>
      </c>
    </row>
    <row r="1445" spans="2:10" x14ac:dyDescent="0.25">
      <c r="B1445">
        <v>1443</v>
      </c>
      <c r="C1445">
        <v>1443</v>
      </c>
      <c r="D1445">
        <v>1584</v>
      </c>
      <c r="E1445">
        <v>39.938729014472102</v>
      </c>
      <c r="F1445">
        <v>0.10154218945080699</v>
      </c>
      <c r="G1445">
        <v>29.886052258842199</v>
      </c>
      <c r="H1445">
        <v>1484</v>
      </c>
      <c r="I1445">
        <v>1584</v>
      </c>
      <c r="J1445">
        <f t="shared" si="25"/>
        <v>-120.90409907560618</v>
      </c>
    </row>
    <row r="1446" spans="2:10" x14ac:dyDescent="0.25">
      <c r="B1446">
        <v>1444</v>
      </c>
      <c r="C1446">
        <v>1444</v>
      </c>
      <c r="D1446">
        <v>1585</v>
      </c>
      <c r="E1446">
        <v>38.827696591393199</v>
      </c>
      <c r="F1446">
        <v>8.8358247024262399E-2</v>
      </c>
      <c r="G1446">
        <v>30.080230135991201</v>
      </c>
      <c r="H1446">
        <v>1485</v>
      </c>
      <c r="I1446">
        <v>1585</v>
      </c>
      <c r="J1446">
        <f t="shared" si="25"/>
        <v>-101.22012494206271</v>
      </c>
    </row>
    <row r="1447" spans="2:10" x14ac:dyDescent="0.25">
      <c r="B1447">
        <v>1445</v>
      </c>
      <c r="C1447">
        <v>1445</v>
      </c>
      <c r="D1447">
        <v>1586</v>
      </c>
      <c r="E1447">
        <v>37.910571329173301</v>
      </c>
      <c r="F1447">
        <v>7.7535636616326301E-2</v>
      </c>
      <c r="G1447">
        <v>30.234543304157</v>
      </c>
      <c r="H1447">
        <v>1486</v>
      </c>
      <c r="I1447">
        <v>1586</v>
      </c>
      <c r="J1447">
        <f t="shared" si="25"/>
        <v>-85.060948344320224</v>
      </c>
    </row>
    <row r="1448" spans="2:10" x14ac:dyDescent="0.25">
      <c r="B1448">
        <v>1446</v>
      </c>
      <c r="C1448">
        <v>1446</v>
      </c>
      <c r="D1448">
        <v>1587</v>
      </c>
      <c r="E1448">
        <v>32.837576639306299</v>
      </c>
      <c r="F1448">
        <v>2.2762473636056199E-2</v>
      </c>
      <c r="G1448">
        <v>30.5840917493367</v>
      </c>
      <c r="H1448">
        <v>1487</v>
      </c>
      <c r="I1448">
        <v>1587</v>
      </c>
      <c r="J1448">
        <f t="shared" si="25"/>
        <v>-3.2864690211148897</v>
      </c>
    </row>
    <row r="1449" spans="2:10" x14ac:dyDescent="0.25">
      <c r="B1449">
        <v>1447</v>
      </c>
      <c r="C1449">
        <v>1447</v>
      </c>
      <c r="D1449">
        <v>1588</v>
      </c>
      <c r="E1449">
        <v>28.5533910842098</v>
      </c>
      <c r="F1449">
        <v>-2.2592856977729898E-2</v>
      </c>
      <c r="G1449">
        <v>30.790083925005099</v>
      </c>
      <c r="H1449">
        <v>1488</v>
      </c>
      <c r="I1449">
        <v>1588</v>
      </c>
      <c r="J1449">
        <f t="shared" si="25"/>
        <v>64.430847964844872</v>
      </c>
    </row>
    <row r="1450" spans="2:10" x14ac:dyDescent="0.25">
      <c r="B1450">
        <v>1448</v>
      </c>
      <c r="C1450">
        <v>1448</v>
      </c>
      <c r="D1450">
        <v>1588</v>
      </c>
      <c r="E1450">
        <v>28.5533910842098</v>
      </c>
      <c r="F1450">
        <v>-2.25831116343428E-2</v>
      </c>
      <c r="G1450">
        <v>30.766536024375402</v>
      </c>
      <c r="H1450">
        <v>1489</v>
      </c>
      <c r="I1450">
        <v>1589</v>
      </c>
      <c r="J1450">
        <f t="shared" si="25"/>
        <v>64.415372359546168</v>
      </c>
    </row>
    <row r="1451" spans="2:10" x14ac:dyDescent="0.25">
      <c r="B1451">
        <v>1449</v>
      </c>
      <c r="C1451">
        <v>1449</v>
      </c>
      <c r="D1451">
        <v>1588</v>
      </c>
      <c r="E1451">
        <v>28.5533910842098</v>
      </c>
      <c r="F1451">
        <v>-2.25903257792744E-2</v>
      </c>
      <c r="G1451">
        <v>30.744652684799401</v>
      </c>
      <c r="H1451">
        <v>1490</v>
      </c>
      <c r="I1451">
        <v>1590</v>
      </c>
      <c r="J1451">
        <f t="shared" si="25"/>
        <v>64.426828421697536</v>
      </c>
    </row>
    <row r="1452" spans="2:10" x14ac:dyDescent="0.25">
      <c r="B1452">
        <v>1450</v>
      </c>
      <c r="C1452">
        <v>1450</v>
      </c>
      <c r="D1452">
        <v>1588</v>
      </c>
      <c r="E1452">
        <v>28.5533910842098</v>
      </c>
      <c r="F1452">
        <v>-2.2579806793555E-2</v>
      </c>
      <c r="G1452">
        <v>30.721052536391099</v>
      </c>
      <c r="H1452">
        <v>1491</v>
      </c>
      <c r="I1452">
        <v>1591</v>
      </c>
      <c r="J1452">
        <f t="shared" si="25"/>
        <v>64.410124272375143</v>
      </c>
    </row>
    <row r="1453" spans="2:10" x14ac:dyDescent="0.25">
      <c r="B1453">
        <v>1451</v>
      </c>
      <c r="C1453">
        <v>1451</v>
      </c>
      <c r="D1453">
        <v>1493</v>
      </c>
      <c r="E1453">
        <v>30.7000672956896</v>
      </c>
      <c r="F1453">
        <v>-2.2618018817248401E-2</v>
      </c>
      <c r="G1453">
        <v>30.7000672956896</v>
      </c>
      <c r="H1453">
        <v>1492</v>
      </c>
      <c r="I1453">
        <v>1592</v>
      </c>
      <c r="J1453">
        <f t="shared" si="25"/>
        <v>64.468769389841469</v>
      </c>
    </row>
    <row r="1454" spans="2:10" x14ac:dyDescent="0.25">
      <c r="B1454">
        <v>1452</v>
      </c>
      <c r="C1454">
        <v>1452</v>
      </c>
      <c r="D1454">
        <v>1588</v>
      </c>
      <c r="E1454">
        <v>28.5533910842098</v>
      </c>
      <c r="F1454">
        <v>-0.11065782460232799</v>
      </c>
      <c r="G1454">
        <v>38.955226596828702</v>
      </c>
      <c r="H1454">
        <v>1493</v>
      </c>
      <c r="I1454">
        <v>1593</v>
      </c>
      <c r="J1454">
        <f t="shared" si="25"/>
        <v>204.27801655270667</v>
      </c>
    </row>
    <row r="1455" spans="2:10" x14ac:dyDescent="0.25">
      <c r="B1455">
        <v>1453</v>
      </c>
      <c r="C1455">
        <v>1453</v>
      </c>
      <c r="D1455">
        <v>1588</v>
      </c>
      <c r="E1455">
        <v>28.5533910842098</v>
      </c>
      <c r="F1455">
        <v>-0.113565029235789</v>
      </c>
      <c r="G1455">
        <v>39.114938803138202</v>
      </c>
      <c r="H1455">
        <v>1494</v>
      </c>
      <c r="I1455">
        <v>1594</v>
      </c>
      <c r="J1455">
        <f t="shared" si="25"/>
        <v>208.89465751064273</v>
      </c>
    </row>
    <row r="1456" spans="2:10" x14ac:dyDescent="0.25">
      <c r="B1456">
        <v>1454</v>
      </c>
      <c r="C1456">
        <v>1454</v>
      </c>
      <c r="D1456">
        <v>1588</v>
      </c>
      <c r="E1456">
        <v>28.5533910842098</v>
      </c>
      <c r="F1456">
        <v>-0.126585668995807</v>
      </c>
      <c r="G1456">
        <v>40.199272631824101</v>
      </c>
      <c r="H1456">
        <v>1495</v>
      </c>
      <c r="I1456">
        <v>1595</v>
      </c>
      <c r="J1456">
        <f t="shared" si="25"/>
        <v>229.57143344955134</v>
      </c>
    </row>
    <row r="1457" spans="2:10" x14ac:dyDescent="0.25">
      <c r="B1457">
        <v>1455</v>
      </c>
      <c r="C1457">
        <v>1455</v>
      </c>
      <c r="D1457">
        <v>1588</v>
      </c>
      <c r="E1457">
        <v>28.5533910842098</v>
      </c>
      <c r="F1457">
        <v>-0.15196037437352999</v>
      </c>
      <c r="G1457">
        <v>42.381785152201097</v>
      </c>
      <c r="H1457">
        <v>1496</v>
      </c>
      <c r="I1457">
        <v>1596</v>
      </c>
      <c r="J1457">
        <f t="shared" si="25"/>
        <v>269.86646558937542</v>
      </c>
    </row>
    <row r="1458" spans="2:10" x14ac:dyDescent="0.25">
      <c r="B1458">
        <v>1456</v>
      </c>
      <c r="C1458">
        <v>1456</v>
      </c>
      <c r="D1458">
        <v>1588</v>
      </c>
      <c r="E1458">
        <v>28.5533910842098</v>
      </c>
      <c r="F1458">
        <v>-0.16684445247524601</v>
      </c>
      <c r="G1458">
        <v>43.569391806981997</v>
      </c>
      <c r="H1458">
        <v>1497</v>
      </c>
      <c r="I1458">
        <v>1597</v>
      </c>
      <c r="J1458">
        <f t="shared" si="25"/>
        <v>293.50238161490046</v>
      </c>
    </row>
    <row r="1459" spans="2:10" x14ac:dyDescent="0.25">
      <c r="B1459">
        <v>1457</v>
      </c>
      <c r="C1459">
        <v>1457</v>
      </c>
      <c r="D1459">
        <v>1588</v>
      </c>
      <c r="E1459">
        <v>28.5533910842098</v>
      </c>
      <c r="F1459">
        <v>-0.16684696448918299</v>
      </c>
      <c r="G1459">
        <v>43.402770923747198</v>
      </c>
      <c r="H1459">
        <v>1498</v>
      </c>
      <c r="I1459">
        <v>1598</v>
      </c>
      <c r="J1459">
        <f t="shared" si="25"/>
        <v>293.50637069303241</v>
      </c>
    </row>
    <row r="1460" spans="2:10" x14ac:dyDescent="0.25">
      <c r="B1460">
        <v>1458</v>
      </c>
      <c r="C1460">
        <v>1458</v>
      </c>
      <c r="D1460">
        <v>1588</v>
      </c>
      <c r="E1460">
        <v>28.5533910842098</v>
      </c>
      <c r="F1460">
        <v>-0.16682503582514799</v>
      </c>
      <c r="G1460">
        <v>43.233994236822902</v>
      </c>
      <c r="H1460">
        <v>1499</v>
      </c>
      <c r="I1460">
        <v>1599</v>
      </c>
      <c r="J1460">
        <f t="shared" si="25"/>
        <v>293.47154797454482</v>
      </c>
    </row>
    <row r="1461" spans="2:10" x14ac:dyDescent="0.25">
      <c r="B1461">
        <v>1459</v>
      </c>
      <c r="C1461">
        <v>1459</v>
      </c>
      <c r="D1461">
        <v>1588</v>
      </c>
      <c r="E1461">
        <v>28.5533910842098</v>
      </c>
      <c r="F1461">
        <v>-0.16682376193613799</v>
      </c>
      <c r="G1461">
        <v>43.067058372653896</v>
      </c>
      <c r="H1461">
        <v>1500</v>
      </c>
      <c r="I1461">
        <v>1600</v>
      </c>
      <c r="J1461">
        <f t="shared" si="25"/>
        <v>293.46952503879692</v>
      </c>
    </row>
    <row r="1462" spans="2:10" x14ac:dyDescent="0.25">
      <c r="B1462">
        <v>1460</v>
      </c>
      <c r="C1462">
        <v>1460</v>
      </c>
      <c r="D1462">
        <v>1588</v>
      </c>
      <c r="E1462">
        <v>28.5533910842098</v>
      </c>
      <c r="F1462">
        <v>-0.166842713917947</v>
      </c>
      <c r="G1462">
        <v>42.901864481153297</v>
      </c>
      <c r="H1462">
        <v>1501</v>
      </c>
      <c r="I1462">
        <v>1601</v>
      </c>
      <c r="J1462">
        <f t="shared" si="25"/>
        <v>293.49962078590966</v>
      </c>
    </row>
    <row r="1463" spans="2:10" x14ac:dyDescent="0.25">
      <c r="B1463">
        <v>1461</v>
      </c>
      <c r="C1463">
        <v>1461</v>
      </c>
      <c r="D1463">
        <v>1588</v>
      </c>
      <c r="E1463">
        <v>28.5533910842098</v>
      </c>
      <c r="F1463">
        <v>-0.17193233187961199</v>
      </c>
      <c r="G1463">
        <v>43.167639293976897</v>
      </c>
      <c r="H1463">
        <v>1502</v>
      </c>
      <c r="I1463">
        <v>1602</v>
      </c>
      <c r="J1463">
        <f t="shared" si="25"/>
        <v>301.58193410903363</v>
      </c>
    </row>
    <row r="1464" spans="2:10" x14ac:dyDescent="0.25">
      <c r="B1464">
        <v>1462</v>
      </c>
      <c r="C1464">
        <v>1462</v>
      </c>
      <c r="D1464">
        <v>1588</v>
      </c>
      <c r="E1464">
        <v>28.5533910842098</v>
      </c>
      <c r="F1464">
        <v>-0.17407061997175699</v>
      </c>
      <c r="G1464">
        <v>43.175323161837397</v>
      </c>
      <c r="H1464">
        <v>1503</v>
      </c>
      <c r="I1464">
        <v>1603</v>
      </c>
      <c r="J1464">
        <f t="shared" si="25"/>
        <v>304.9775355993599</v>
      </c>
    </row>
    <row r="1465" spans="2:10" x14ac:dyDescent="0.25">
      <c r="B1465">
        <v>1463</v>
      </c>
      <c r="C1465">
        <v>1463</v>
      </c>
      <c r="D1465">
        <v>1588</v>
      </c>
      <c r="E1465">
        <v>28.5533910842098</v>
      </c>
      <c r="F1465">
        <v>-0.174061539731723</v>
      </c>
      <c r="G1465">
        <v>43.000498881942903</v>
      </c>
      <c r="H1465">
        <v>1504</v>
      </c>
      <c r="I1465">
        <v>1604</v>
      </c>
      <c r="J1465">
        <f t="shared" si="25"/>
        <v>304.96311617818594</v>
      </c>
    </row>
    <row r="1466" spans="2:10" x14ac:dyDescent="0.25">
      <c r="B1466">
        <v>1464</v>
      </c>
      <c r="C1466">
        <v>1464</v>
      </c>
      <c r="D1466">
        <v>1588</v>
      </c>
      <c r="E1466">
        <v>28.5533910842098</v>
      </c>
      <c r="F1466">
        <v>-0.17404487226464199</v>
      </c>
      <c r="G1466">
        <v>42.825070609910497</v>
      </c>
      <c r="H1466">
        <v>1505</v>
      </c>
      <c r="I1466">
        <v>1605</v>
      </c>
      <c r="J1466">
        <f t="shared" si="25"/>
        <v>304.9366482404613</v>
      </c>
    </row>
    <row r="1467" spans="2:10" x14ac:dyDescent="0.25">
      <c r="B1467">
        <v>1465</v>
      </c>
      <c r="C1467">
        <v>1465</v>
      </c>
      <c r="D1467">
        <v>1588</v>
      </c>
      <c r="E1467">
        <v>28.5533910842098</v>
      </c>
      <c r="F1467">
        <v>-0.17407150863815399</v>
      </c>
      <c r="G1467">
        <v>42.653183283900297</v>
      </c>
      <c r="H1467">
        <v>1506</v>
      </c>
      <c r="I1467">
        <v>1606</v>
      </c>
      <c r="J1467">
        <f t="shared" si="25"/>
        <v>304.97894680159834</v>
      </c>
    </row>
    <row r="1468" spans="2:10" x14ac:dyDescent="0.25">
      <c r="B1468">
        <v>1466</v>
      </c>
      <c r="C1468">
        <v>1466</v>
      </c>
      <c r="D1468">
        <v>1588</v>
      </c>
      <c r="E1468">
        <v>28.5533910842098</v>
      </c>
      <c r="F1468">
        <v>-0.174051685627307</v>
      </c>
      <c r="G1468">
        <v>42.4775259343945</v>
      </c>
      <c r="H1468">
        <v>1507</v>
      </c>
      <c r="I1468">
        <v>1607</v>
      </c>
      <c r="J1468">
        <f t="shared" si="25"/>
        <v>304.94746786037331</v>
      </c>
    </row>
    <row r="1469" spans="2:10" x14ac:dyDescent="0.25">
      <c r="B1469">
        <v>1467</v>
      </c>
      <c r="C1469">
        <v>1467</v>
      </c>
      <c r="D1469">
        <v>1513</v>
      </c>
      <c r="E1469">
        <v>41.609378285757401</v>
      </c>
      <c r="F1469">
        <v>-0.17409281701064</v>
      </c>
      <c r="G1469">
        <v>42.305749553799998</v>
      </c>
      <c r="H1469">
        <v>1508</v>
      </c>
      <c r="I1469">
        <v>1608</v>
      </c>
      <c r="J1469">
        <f t="shared" si="25"/>
        <v>305.01181042285577</v>
      </c>
    </row>
    <row r="1470" spans="2:10" x14ac:dyDescent="0.25">
      <c r="B1470">
        <v>1468</v>
      </c>
      <c r="C1470">
        <v>1468</v>
      </c>
      <c r="D1470">
        <v>1513</v>
      </c>
      <c r="E1470">
        <v>41.609378285757401</v>
      </c>
      <c r="F1470">
        <v>-0.17408273797854301</v>
      </c>
      <c r="G1470">
        <v>42.131626499693098</v>
      </c>
      <c r="H1470">
        <v>1509</v>
      </c>
      <c r="I1470">
        <v>1609</v>
      </c>
      <c r="J1470">
        <f t="shared" si="25"/>
        <v>304.99656084729293</v>
      </c>
    </row>
    <row r="1471" spans="2:10" x14ac:dyDescent="0.25">
      <c r="B1471">
        <v>1469</v>
      </c>
      <c r="C1471">
        <v>1469</v>
      </c>
      <c r="D1471">
        <v>1513</v>
      </c>
      <c r="E1471">
        <v>41.609378285757401</v>
      </c>
      <c r="F1471">
        <v>-0.174097328169908</v>
      </c>
      <c r="G1471">
        <v>41.957572942097201</v>
      </c>
      <c r="H1471">
        <v>1510</v>
      </c>
      <c r="I1471">
        <v>1610</v>
      </c>
      <c r="J1471">
        <f t="shared" si="25"/>
        <v>305.01863580682823</v>
      </c>
    </row>
    <row r="1472" spans="2:10" x14ac:dyDescent="0.25">
      <c r="B1472">
        <v>1470</v>
      </c>
      <c r="C1472">
        <v>1470</v>
      </c>
      <c r="D1472">
        <v>1513</v>
      </c>
      <c r="E1472">
        <v>41.609378285757401</v>
      </c>
      <c r="F1472">
        <v>-0.17408628288004099</v>
      </c>
      <c r="G1472">
        <v>41.783464568637498</v>
      </c>
      <c r="H1472">
        <v>1511</v>
      </c>
      <c r="I1472">
        <v>1611</v>
      </c>
      <c r="J1472">
        <f t="shared" si="25"/>
        <v>305.00192428325943</v>
      </c>
    </row>
    <row r="1473" spans="2:10" x14ac:dyDescent="0.25">
      <c r="B1473">
        <v>1471</v>
      </c>
      <c r="C1473">
        <v>1471</v>
      </c>
      <c r="D1473">
        <v>1513</v>
      </c>
      <c r="E1473">
        <v>41.609378285757401</v>
      </c>
      <c r="F1473">
        <v>-0.17411019548685999</v>
      </c>
      <c r="G1473">
        <v>41.609378285757401</v>
      </c>
      <c r="H1473">
        <v>1512</v>
      </c>
      <c r="I1473">
        <v>1612</v>
      </c>
      <c r="J1473">
        <f t="shared" si="25"/>
        <v>305.03810405737659</v>
      </c>
    </row>
    <row r="1474" spans="2:10" x14ac:dyDescent="0.25">
      <c r="B1474">
        <v>1472</v>
      </c>
      <c r="C1474">
        <v>1472</v>
      </c>
      <c r="D1474">
        <v>1588</v>
      </c>
      <c r="E1474">
        <v>28.5533910842098</v>
      </c>
      <c r="F1474">
        <v>-0.210660382279555</v>
      </c>
      <c r="G1474">
        <v>44.142259372896902</v>
      </c>
      <c r="H1474">
        <v>1513</v>
      </c>
      <c r="I1474">
        <v>1613</v>
      </c>
      <c r="J1474">
        <f t="shared" si="25"/>
        <v>363.08207814414317</v>
      </c>
    </row>
    <row r="1475" spans="2:10" x14ac:dyDescent="0.25">
      <c r="B1475">
        <v>1473</v>
      </c>
      <c r="C1475">
        <v>1473</v>
      </c>
      <c r="D1475">
        <v>1588</v>
      </c>
      <c r="E1475">
        <v>28.5533910842098</v>
      </c>
      <c r="F1475">
        <v>-0.21065581752309701</v>
      </c>
      <c r="G1475">
        <v>43.931265763395999</v>
      </c>
      <c r="H1475">
        <v>1514</v>
      </c>
      <c r="I1475">
        <v>1614</v>
      </c>
      <c r="J1475">
        <f t="shared" ref="J1475:J1538" si="26">E1475-D1475*F1475</f>
        <v>363.07482931088788</v>
      </c>
    </row>
    <row r="1476" spans="2:10" x14ac:dyDescent="0.25">
      <c r="B1476">
        <v>1474</v>
      </c>
      <c r="C1476">
        <v>1474</v>
      </c>
      <c r="D1476">
        <v>1517</v>
      </c>
      <c r="E1476">
        <v>43.511471037821003</v>
      </c>
      <c r="F1476">
        <v>-0.21070341518830499</v>
      </c>
      <c r="G1476">
        <v>43.722174453009302</v>
      </c>
      <c r="H1476">
        <v>1515</v>
      </c>
      <c r="I1476">
        <v>1615</v>
      </c>
      <c r="J1476">
        <f t="shared" si="26"/>
        <v>363.14855187847968</v>
      </c>
    </row>
    <row r="1477" spans="2:10" x14ac:dyDescent="0.25">
      <c r="B1477">
        <v>1475</v>
      </c>
      <c r="C1477">
        <v>1475</v>
      </c>
      <c r="D1477">
        <v>1517</v>
      </c>
      <c r="E1477">
        <v>43.511471037821003</v>
      </c>
      <c r="F1477">
        <v>-0.21068944364004799</v>
      </c>
      <c r="G1477">
        <v>43.511471037821003</v>
      </c>
      <c r="H1477">
        <v>1516</v>
      </c>
      <c r="I1477">
        <v>1616</v>
      </c>
      <c r="J1477">
        <f t="shared" si="26"/>
        <v>363.12735703977381</v>
      </c>
    </row>
    <row r="1478" spans="2:10" x14ac:dyDescent="0.25">
      <c r="B1478">
        <v>1476</v>
      </c>
      <c r="C1478">
        <v>1476</v>
      </c>
      <c r="D1478">
        <v>1588</v>
      </c>
      <c r="E1478">
        <v>28.5533910842098</v>
      </c>
      <c r="F1478">
        <v>-0.32042517928805497</v>
      </c>
      <c r="G1478">
        <v>50.9831536343737</v>
      </c>
      <c r="H1478">
        <v>1517</v>
      </c>
      <c r="I1478">
        <v>1617</v>
      </c>
      <c r="J1478">
        <f t="shared" si="26"/>
        <v>537.38857579364105</v>
      </c>
    </row>
    <row r="1479" spans="2:10" x14ac:dyDescent="0.25">
      <c r="B1479">
        <v>1477</v>
      </c>
      <c r="C1479">
        <v>1477</v>
      </c>
      <c r="D1479">
        <v>1588</v>
      </c>
      <c r="E1479">
        <v>28.5533910842098</v>
      </c>
      <c r="F1479">
        <v>-0.34043729831030201</v>
      </c>
      <c r="G1479">
        <v>52.0435646676207</v>
      </c>
      <c r="H1479">
        <v>1518</v>
      </c>
      <c r="I1479">
        <v>1618</v>
      </c>
      <c r="J1479">
        <f t="shared" si="26"/>
        <v>569.16782080096937</v>
      </c>
    </row>
    <row r="1480" spans="2:10" x14ac:dyDescent="0.25">
      <c r="B1480">
        <v>1478</v>
      </c>
      <c r="C1480">
        <v>1478</v>
      </c>
      <c r="D1480">
        <v>1588</v>
      </c>
      <c r="E1480">
        <v>28.5533910842098</v>
      </c>
      <c r="F1480">
        <v>-0.34724425563040201</v>
      </c>
      <c r="G1480">
        <v>52.166000467077197</v>
      </c>
      <c r="H1480">
        <v>1519</v>
      </c>
      <c r="I1480">
        <v>1619</v>
      </c>
      <c r="J1480">
        <f t="shared" si="26"/>
        <v>579.97726902528825</v>
      </c>
    </row>
    <row r="1481" spans="2:10" x14ac:dyDescent="0.25">
      <c r="B1481">
        <v>1479</v>
      </c>
      <c r="C1481">
        <v>1479</v>
      </c>
      <c r="D1481">
        <v>1588</v>
      </c>
      <c r="E1481">
        <v>28.5533910842098</v>
      </c>
      <c r="F1481">
        <v>-0.347264985279928</v>
      </c>
      <c r="G1481">
        <v>51.820145097965003</v>
      </c>
      <c r="H1481">
        <v>1520</v>
      </c>
      <c r="I1481">
        <v>1620</v>
      </c>
      <c r="J1481">
        <f t="shared" si="26"/>
        <v>580.01018770873543</v>
      </c>
    </row>
    <row r="1482" spans="2:10" x14ac:dyDescent="0.25">
      <c r="B1482">
        <v>1480</v>
      </c>
      <c r="C1482">
        <v>1480</v>
      </c>
      <c r="D1482">
        <v>1588</v>
      </c>
      <c r="E1482">
        <v>28.5533910842098</v>
      </c>
      <c r="F1482">
        <v>-0.36601421480934698</v>
      </c>
      <c r="G1482">
        <v>52.710329261626697</v>
      </c>
      <c r="H1482">
        <v>1521</v>
      </c>
      <c r="I1482">
        <v>1621</v>
      </c>
      <c r="J1482">
        <f t="shared" si="26"/>
        <v>609.78396420145282</v>
      </c>
    </row>
    <row r="1483" spans="2:10" x14ac:dyDescent="0.25">
      <c r="B1483">
        <v>1481</v>
      </c>
      <c r="C1483">
        <v>1481</v>
      </c>
      <c r="D1483">
        <v>1588</v>
      </c>
      <c r="E1483">
        <v>28.5533910842098</v>
      </c>
      <c r="F1483">
        <v>-0.36600631221448299</v>
      </c>
      <c r="G1483">
        <v>52.343801378151198</v>
      </c>
      <c r="H1483">
        <v>1522</v>
      </c>
      <c r="I1483">
        <v>1622</v>
      </c>
      <c r="J1483">
        <f t="shared" si="26"/>
        <v>609.77141488080883</v>
      </c>
    </row>
    <row r="1484" spans="2:10" x14ac:dyDescent="0.25">
      <c r="B1484">
        <v>1482</v>
      </c>
      <c r="C1484">
        <v>1482</v>
      </c>
      <c r="D1484">
        <v>1588</v>
      </c>
      <c r="E1484">
        <v>28.5533910842098</v>
      </c>
      <c r="F1484">
        <v>-0.36599097495609101</v>
      </c>
      <c r="G1484">
        <v>51.976813481399702</v>
      </c>
      <c r="H1484">
        <v>1523</v>
      </c>
      <c r="I1484">
        <v>1623</v>
      </c>
      <c r="J1484">
        <f t="shared" si="26"/>
        <v>609.74705931448239</v>
      </c>
    </row>
    <row r="1485" spans="2:10" x14ac:dyDescent="0.25">
      <c r="B1485">
        <v>1483</v>
      </c>
      <c r="C1485">
        <v>1483</v>
      </c>
      <c r="D1485">
        <v>1588</v>
      </c>
      <c r="E1485">
        <v>28.5533910842098</v>
      </c>
      <c r="F1485">
        <v>-0.36598803742359498</v>
      </c>
      <c r="G1485">
        <v>51.610637441896401</v>
      </c>
      <c r="H1485">
        <v>1524</v>
      </c>
      <c r="I1485">
        <v>1624</v>
      </c>
      <c r="J1485">
        <f t="shared" si="26"/>
        <v>609.7423945128786</v>
      </c>
    </row>
    <row r="1486" spans="2:10" x14ac:dyDescent="0.25">
      <c r="B1486">
        <v>1484</v>
      </c>
      <c r="C1486">
        <v>1484</v>
      </c>
      <c r="D1486">
        <v>1588</v>
      </c>
      <c r="E1486">
        <v>28.5533910842098</v>
      </c>
      <c r="F1486">
        <v>-0.37429335315082302</v>
      </c>
      <c r="G1486">
        <v>51.7595789795608</v>
      </c>
      <c r="H1486">
        <v>1525</v>
      </c>
      <c r="I1486">
        <v>1625</v>
      </c>
      <c r="J1486">
        <f t="shared" si="26"/>
        <v>622.93123588771675</v>
      </c>
    </row>
    <row r="1487" spans="2:10" x14ac:dyDescent="0.25">
      <c r="B1487">
        <v>1485</v>
      </c>
      <c r="C1487">
        <v>1485</v>
      </c>
      <c r="D1487">
        <v>1588</v>
      </c>
      <c r="E1487">
        <v>28.5533910842098</v>
      </c>
      <c r="F1487">
        <v>-0.374318433614101</v>
      </c>
      <c r="G1487">
        <v>51.386815534669999</v>
      </c>
      <c r="H1487">
        <v>1526</v>
      </c>
      <c r="I1487">
        <v>1626</v>
      </c>
      <c r="J1487">
        <f t="shared" si="26"/>
        <v>622.97106366340222</v>
      </c>
    </row>
    <row r="1488" spans="2:10" x14ac:dyDescent="0.25">
      <c r="B1488">
        <v>1486</v>
      </c>
      <c r="C1488">
        <v>1486</v>
      </c>
      <c r="D1488">
        <v>1588</v>
      </c>
      <c r="E1488">
        <v>28.5533910842098</v>
      </c>
      <c r="F1488">
        <v>-0.37428833492352498</v>
      </c>
      <c r="G1488">
        <v>51.010691179621404</v>
      </c>
      <c r="H1488">
        <v>1527</v>
      </c>
      <c r="I1488">
        <v>1627</v>
      </c>
      <c r="J1488">
        <f t="shared" si="26"/>
        <v>622.92326694276744</v>
      </c>
    </row>
    <row r="1489" spans="2:10" x14ac:dyDescent="0.25">
      <c r="B1489">
        <v>1487</v>
      </c>
      <c r="C1489">
        <v>1487</v>
      </c>
      <c r="D1489">
        <v>1588</v>
      </c>
      <c r="E1489">
        <v>28.5533910842098</v>
      </c>
      <c r="F1489">
        <v>-0.37430637435807301</v>
      </c>
      <c r="G1489">
        <v>50.637467171336198</v>
      </c>
      <c r="H1489">
        <v>1528</v>
      </c>
      <c r="I1489">
        <v>1628</v>
      </c>
      <c r="J1489">
        <f t="shared" si="26"/>
        <v>622.95191356482974</v>
      </c>
    </row>
    <row r="1490" spans="2:10" x14ac:dyDescent="0.25">
      <c r="B1490">
        <v>1488</v>
      </c>
      <c r="C1490">
        <v>1488</v>
      </c>
      <c r="D1490">
        <v>1588</v>
      </c>
      <c r="E1490">
        <v>28.5533910842098</v>
      </c>
      <c r="F1490">
        <v>-0.37022048307928201</v>
      </c>
      <c r="G1490">
        <v>50.0261791028082</v>
      </c>
      <c r="H1490">
        <v>1529</v>
      </c>
      <c r="I1490">
        <v>1629</v>
      </c>
      <c r="J1490">
        <f t="shared" si="26"/>
        <v>616.46351821410963</v>
      </c>
    </row>
    <row r="1491" spans="2:10" x14ac:dyDescent="0.25">
      <c r="B1491">
        <v>1489</v>
      </c>
      <c r="C1491">
        <v>1489</v>
      </c>
      <c r="D1491">
        <v>1588</v>
      </c>
      <c r="E1491">
        <v>28.5533910842098</v>
      </c>
      <c r="F1491">
        <v>-0.35860071214733003</v>
      </c>
      <c r="G1491">
        <v>48.993631676607698</v>
      </c>
      <c r="H1491">
        <v>1530</v>
      </c>
      <c r="I1491">
        <v>1630</v>
      </c>
      <c r="J1491">
        <f t="shared" si="26"/>
        <v>598.01132197416985</v>
      </c>
    </row>
    <row r="1492" spans="2:10" x14ac:dyDescent="0.25">
      <c r="B1492">
        <v>1490</v>
      </c>
      <c r="C1492">
        <v>1490</v>
      </c>
      <c r="D1492">
        <v>1588</v>
      </c>
      <c r="E1492">
        <v>28.5533910842098</v>
      </c>
      <c r="F1492">
        <v>-0.34698381772403802</v>
      </c>
      <c r="G1492">
        <v>47.984484876755999</v>
      </c>
      <c r="H1492">
        <v>1531</v>
      </c>
      <c r="I1492">
        <v>1631</v>
      </c>
      <c r="J1492">
        <f t="shared" si="26"/>
        <v>579.56369362998214</v>
      </c>
    </row>
    <row r="1493" spans="2:10" x14ac:dyDescent="0.25">
      <c r="B1493">
        <v>1491</v>
      </c>
      <c r="C1493">
        <v>1491</v>
      </c>
      <c r="D1493">
        <v>1588</v>
      </c>
      <c r="E1493">
        <v>28.5533910842098</v>
      </c>
      <c r="F1493">
        <v>-0.33319785188138001</v>
      </c>
      <c r="G1493">
        <v>46.879272937685698</v>
      </c>
      <c r="H1493">
        <v>1532</v>
      </c>
      <c r="I1493">
        <v>1632</v>
      </c>
      <c r="J1493">
        <f t="shared" si="26"/>
        <v>557.67157987184123</v>
      </c>
    </row>
    <row r="1494" spans="2:10" x14ac:dyDescent="0.25">
      <c r="B1494">
        <v>1492</v>
      </c>
      <c r="C1494">
        <v>1492</v>
      </c>
      <c r="D1494">
        <v>1588</v>
      </c>
      <c r="E1494">
        <v>28.5533910842098</v>
      </c>
      <c r="F1494">
        <v>-0.31749031551948598</v>
      </c>
      <c r="G1494">
        <v>45.697868122262101</v>
      </c>
      <c r="H1494">
        <v>1533</v>
      </c>
      <c r="I1494">
        <v>1633</v>
      </c>
      <c r="J1494">
        <f t="shared" si="26"/>
        <v>532.72801212915351</v>
      </c>
    </row>
    <row r="1495" spans="2:10" x14ac:dyDescent="0.25">
      <c r="B1495">
        <v>1493</v>
      </c>
      <c r="C1495">
        <v>1493</v>
      </c>
      <c r="D1495">
        <v>1588</v>
      </c>
      <c r="E1495">
        <v>28.5533910842098</v>
      </c>
      <c r="F1495">
        <v>-0.29862524016826802</v>
      </c>
      <c r="G1495">
        <v>44.380528813128002</v>
      </c>
      <c r="H1495">
        <v>1534</v>
      </c>
      <c r="I1495">
        <v>1634</v>
      </c>
      <c r="J1495">
        <f t="shared" si="26"/>
        <v>502.77027247141945</v>
      </c>
    </row>
    <row r="1496" spans="2:10" x14ac:dyDescent="0.25">
      <c r="B1496">
        <v>1494</v>
      </c>
      <c r="C1496">
        <v>1494</v>
      </c>
      <c r="D1496">
        <v>1588</v>
      </c>
      <c r="E1496">
        <v>28.5533910842098</v>
      </c>
      <c r="F1496">
        <v>-0.27962590926379899</v>
      </c>
      <c r="G1496">
        <v>43.0939383659274</v>
      </c>
      <c r="H1496">
        <v>1535</v>
      </c>
      <c r="I1496">
        <v>1635</v>
      </c>
      <c r="J1496">
        <f t="shared" si="26"/>
        <v>472.5993349951226</v>
      </c>
    </row>
    <row r="1497" spans="2:10" x14ac:dyDescent="0.25">
      <c r="B1497">
        <v>1495</v>
      </c>
      <c r="C1497">
        <v>1495</v>
      </c>
      <c r="D1497">
        <v>1588</v>
      </c>
      <c r="E1497">
        <v>28.5533910842098</v>
      </c>
      <c r="F1497">
        <v>-0.263419649758042</v>
      </c>
      <c r="G1497">
        <v>41.98779322187</v>
      </c>
      <c r="H1497">
        <v>1536</v>
      </c>
      <c r="I1497">
        <v>1636</v>
      </c>
      <c r="J1497">
        <f t="shared" si="26"/>
        <v>446.86379489998052</v>
      </c>
    </row>
    <row r="1498" spans="2:10" x14ac:dyDescent="0.25">
      <c r="B1498">
        <v>1496</v>
      </c>
      <c r="C1498">
        <v>1496</v>
      </c>
      <c r="D1498">
        <v>1588</v>
      </c>
      <c r="E1498">
        <v>28.5533910842098</v>
      </c>
      <c r="F1498">
        <v>-0.245743162148367</v>
      </c>
      <c r="G1498">
        <v>40.840549191628199</v>
      </c>
      <c r="H1498">
        <v>1537</v>
      </c>
      <c r="I1498">
        <v>1637</v>
      </c>
      <c r="J1498">
        <f t="shared" si="26"/>
        <v>418.79353257581658</v>
      </c>
    </row>
    <row r="1499" spans="2:10" x14ac:dyDescent="0.25">
      <c r="B1499">
        <v>1497</v>
      </c>
      <c r="C1499">
        <v>1497</v>
      </c>
      <c r="D1499">
        <v>1588</v>
      </c>
      <c r="E1499">
        <v>28.5533910842098</v>
      </c>
      <c r="F1499">
        <v>-0.22967655469993301</v>
      </c>
      <c r="G1499">
        <v>39.807542264506601</v>
      </c>
      <c r="H1499">
        <v>1538</v>
      </c>
      <c r="I1499">
        <v>1638</v>
      </c>
      <c r="J1499">
        <f t="shared" si="26"/>
        <v>393.27975994770344</v>
      </c>
    </row>
    <row r="1500" spans="2:10" x14ac:dyDescent="0.25">
      <c r="B1500">
        <v>1498</v>
      </c>
      <c r="C1500">
        <v>1498</v>
      </c>
      <c r="D1500">
        <v>1588</v>
      </c>
      <c r="E1500">
        <v>28.5533910842098</v>
      </c>
      <c r="F1500">
        <v>-0.21345552021265801</v>
      </c>
      <c r="G1500">
        <v>38.799256054417398</v>
      </c>
      <c r="H1500">
        <v>1539</v>
      </c>
      <c r="I1500">
        <v>1639</v>
      </c>
      <c r="J1500">
        <f t="shared" si="26"/>
        <v>367.52075718191071</v>
      </c>
    </row>
    <row r="1501" spans="2:10" x14ac:dyDescent="0.25">
      <c r="B1501">
        <v>1499</v>
      </c>
      <c r="C1501">
        <v>1499</v>
      </c>
      <c r="D1501">
        <v>1588</v>
      </c>
      <c r="E1501">
        <v>28.5533910842098</v>
      </c>
      <c r="F1501">
        <v>-0.19810228793416401</v>
      </c>
      <c r="G1501">
        <v>37.864198617115598</v>
      </c>
      <c r="H1501">
        <v>1540</v>
      </c>
      <c r="I1501">
        <v>1640</v>
      </c>
      <c r="J1501">
        <f t="shared" si="26"/>
        <v>343.13982432366225</v>
      </c>
    </row>
    <row r="1502" spans="2:10" x14ac:dyDescent="0.25">
      <c r="B1502">
        <v>1500</v>
      </c>
      <c r="C1502">
        <v>1500</v>
      </c>
      <c r="D1502">
        <v>1588</v>
      </c>
      <c r="E1502">
        <v>28.5533910842098</v>
      </c>
      <c r="F1502">
        <v>-0.182465066342269</v>
      </c>
      <c r="G1502">
        <v>36.946784135954204</v>
      </c>
      <c r="H1502">
        <v>1541</v>
      </c>
      <c r="I1502">
        <v>1641</v>
      </c>
      <c r="J1502">
        <f t="shared" si="26"/>
        <v>318.30791643573298</v>
      </c>
    </row>
    <row r="1503" spans="2:10" x14ac:dyDescent="0.25">
      <c r="B1503">
        <v>1501</v>
      </c>
      <c r="C1503">
        <v>1501</v>
      </c>
      <c r="D1503">
        <v>1588</v>
      </c>
      <c r="E1503">
        <v>28.5533910842098</v>
      </c>
      <c r="F1503">
        <v>-0.166141686042616</v>
      </c>
      <c r="G1503">
        <v>36.029766956127602</v>
      </c>
      <c r="H1503">
        <v>1542</v>
      </c>
      <c r="I1503">
        <v>1642</v>
      </c>
      <c r="J1503">
        <f t="shared" si="26"/>
        <v>292.38638851988401</v>
      </c>
    </row>
    <row r="1504" spans="2:10" x14ac:dyDescent="0.25">
      <c r="B1504">
        <v>1502</v>
      </c>
      <c r="C1504">
        <v>1502</v>
      </c>
      <c r="D1504">
        <v>1588</v>
      </c>
      <c r="E1504">
        <v>28.5533910842098</v>
      </c>
      <c r="F1504">
        <v>-0.15008044329435899</v>
      </c>
      <c r="G1504">
        <v>35.156930589161597</v>
      </c>
      <c r="H1504">
        <v>1543</v>
      </c>
      <c r="I1504">
        <v>1643</v>
      </c>
      <c r="J1504">
        <f t="shared" si="26"/>
        <v>266.88113503565188</v>
      </c>
    </row>
    <row r="1505" spans="2:10" x14ac:dyDescent="0.25">
      <c r="B1505">
        <v>1503</v>
      </c>
      <c r="C1505">
        <v>1503</v>
      </c>
      <c r="D1505">
        <v>1588</v>
      </c>
      <c r="E1505">
        <v>28.5533910842098</v>
      </c>
      <c r="F1505">
        <v>-0.131854796698678</v>
      </c>
      <c r="G1505">
        <v>34.223147342253</v>
      </c>
      <c r="H1505">
        <v>1544</v>
      </c>
      <c r="I1505">
        <v>1644</v>
      </c>
      <c r="J1505">
        <f t="shared" si="26"/>
        <v>237.93880824171046</v>
      </c>
    </row>
    <row r="1506" spans="2:10" x14ac:dyDescent="0.25">
      <c r="B1506">
        <v>1504</v>
      </c>
      <c r="C1506">
        <v>1504</v>
      </c>
      <c r="D1506">
        <v>1588</v>
      </c>
      <c r="E1506">
        <v>28.5533910842098</v>
      </c>
      <c r="F1506">
        <v>-0.11371803720372101</v>
      </c>
      <c r="G1506">
        <v>33.329548646766099</v>
      </c>
      <c r="H1506">
        <v>1545</v>
      </c>
      <c r="I1506">
        <v>1645</v>
      </c>
      <c r="J1506">
        <f t="shared" si="26"/>
        <v>209.13763416371876</v>
      </c>
    </row>
    <row r="1507" spans="2:10" x14ac:dyDescent="0.25">
      <c r="B1507">
        <v>1505</v>
      </c>
      <c r="C1507">
        <v>1505</v>
      </c>
      <c r="D1507">
        <v>1588</v>
      </c>
      <c r="E1507">
        <v>28.5533910842098</v>
      </c>
      <c r="F1507">
        <v>-9.5527537626744E-2</v>
      </c>
      <c r="G1507">
        <v>32.470020126906299</v>
      </c>
      <c r="H1507">
        <v>1546</v>
      </c>
      <c r="I1507">
        <v>1646</v>
      </c>
      <c r="J1507">
        <f t="shared" si="26"/>
        <v>180.25112083547927</v>
      </c>
    </row>
    <row r="1508" spans="2:10" x14ac:dyDescent="0.25">
      <c r="B1508">
        <v>1506</v>
      </c>
      <c r="C1508">
        <v>1506</v>
      </c>
      <c r="D1508">
        <v>1588</v>
      </c>
      <c r="E1508">
        <v>28.5533910842098</v>
      </c>
      <c r="F1508">
        <v>-7.6862699224591005E-2</v>
      </c>
      <c r="G1508">
        <v>31.627899053193499</v>
      </c>
      <c r="H1508">
        <v>1547</v>
      </c>
      <c r="I1508">
        <v>1647</v>
      </c>
      <c r="J1508">
        <f t="shared" si="26"/>
        <v>150.61135745286032</v>
      </c>
    </row>
    <row r="1509" spans="2:10" x14ac:dyDescent="0.25">
      <c r="B1509">
        <v>1507</v>
      </c>
      <c r="C1509">
        <v>1507</v>
      </c>
      <c r="D1509">
        <v>1588</v>
      </c>
      <c r="E1509">
        <v>28.5533910842098</v>
      </c>
      <c r="F1509">
        <v>-5.8390651692832703E-2</v>
      </c>
      <c r="G1509">
        <v>30.830626500230299</v>
      </c>
      <c r="H1509">
        <v>1548</v>
      </c>
      <c r="I1509">
        <v>1648</v>
      </c>
      <c r="J1509">
        <f t="shared" si="26"/>
        <v>121.27774597242814</v>
      </c>
    </row>
    <row r="1510" spans="2:10" x14ac:dyDescent="0.25">
      <c r="B1510">
        <v>1508</v>
      </c>
      <c r="C1510">
        <v>1508</v>
      </c>
      <c r="D1510">
        <v>1588</v>
      </c>
      <c r="E1510">
        <v>28.5533910842098</v>
      </c>
      <c r="F1510">
        <v>-4.0352520513925398E-2</v>
      </c>
      <c r="G1510">
        <v>30.086786863739</v>
      </c>
      <c r="H1510">
        <v>1549</v>
      </c>
      <c r="I1510">
        <v>1649</v>
      </c>
      <c r="J1510">
        <f t="shared" si="26"/>
        <v>92.633193660323343</v>
      </c>
    </row>
    <row r="1511" spans="2:10" x14ac:dyDescent="0.25">
      <c r="B1511">
        <v>1509</v>
      </c>
      <c r="C1511">
        <v>1509</v>
      </c>
      <c r="D1511">
        <v>1588</v>
      </c>
      <c r="E1511">
        <v>28.5533910842098</v>
      </c>
      <c r="F1511">
        <v>-2.3856783897258298E-2</v>
      </c>
      <c r="G1511">
        <v>29.436092088408401</v>
      </c>
      <c r="H1511">
        <v>1550</v>
      </c>
      <c r="I1511">
        <v>1650</v>
      </c>
      <c r="J1511">
        <f t="shared" si="26"/>
        <v>66.437963913055967</v>
      </c>
    </row>
    <row r="1512" spans="2:10" x14ac:dyDescent="0.25">
      <c r="B1512">
        <v>1510</v>
      </c>
      <c r="C1512">
        <v>1510</v>
      </c>
      <c r="D1512">
        <v>1588</v>
      </c>
      <c r="E1512">
        <v>28.5533910842098</v>
      </c>
      <c r="F1512">
        <v>-1.1714685739701001E-2</v>
      </c>
      <c r="G1512">
        <v>28.9751197708391</v>
      </c>
      <c r="H1512">
        <v>1551</v>
      </c>
      <c r="I1512">
        <v>1651</v>
      </c>
      <c r="J1512">
        <f t="shared" si="26"/>
        <v>47.156312038854992</v>
      </c>
    </row>
    <row r="1513" spans="2:10" x14ac:dyDescent="0.25">
      <c r="B1513">
        <v>1511</v>
      </c>
      <c r="C1513">
        <v>1511</v>
      </c>
      <c r="D1513">
        <v>1588</v>
      </c>
      <c r="E1513">
        <v>28.5533910842098</v>
      </c>
      <c r="F1513" s="35">
        <v>-8.7252304542204806E-5</v>
      </c>
      <c r="G1513">
        <v>28.556444914868798</v>
      </c>
      <c r="H1513">
        <v>1552</v>
      </c>
      <c r="I1513">
        <v>1652</v>
      </c>
      <c r="J1513">
        <f t="shared" si="26"/>
        <v>28.691947743822819</v>
      </c>
    </row>
    <row r="1514" spans="2:10" x14ac:dyDescent="0.25">
      <c r="B1514">
        <v>1512</v>
      </c>
      <c r="C1514">
        <v>1512</v>
      </c>
      <c r="D1514">
        <v>1588</v>
      </c>
      <c r="E1514">
        <v>28.5533910842098</v>
      </c>
      <c r="F1514">
        <v>1.3877140157410499E-2</v>
      </c>
      <c r="G1514">
        <v>28.081568318857901</v>
      </c>
      <c r="H1514">
        <v>1553</v>
      </c>
      <c r="I1514">
        <v>1653</v>
      </c>
      <c r="J1514">
        <f t="shared" si="26"/>
        <v>6.5164925142419285</v>
      </c>
    </row>
    <row r="1515" spans="2:10" x14ac:dyDescent="0.25">
      <c r="B1515">
        <v>1513</v>
      </c>
      <c r="C1515">
        <v>1513</v>
      </c>
      <c r="D1515">
        <v>1588</v>
      </c>
      <c r="E1515">
        <v>28.5533910842098</v>
      </c>
      <c r="F1515">
        <v>1.6778773321958401E-2</v>
      </c>
      <c r="G1515">
        <v>27.999691564585198</v>
      </c>
      <c r="H1515">
        <v>1554</v>
      </c>
      <c r="I1515">
        <v>1654</v>
      </c>
      <c r="J1515">
        <f t="shared" si="26"/>
        <v>1.9086990489398588</v>
      </c>
    </row>
    <row r="1516" spans="2:10" x14ac:dyDescent="0.25">
      <c r="B1516">
        <v>1514</v>
      </c>
      <c r="C1516">
        <v>1514</v>
      </c>
      <c r="D1516">
        <v>1588</v>
      </c>
      <c r="E1516">
        <v>28.5533910842098</v>
      </c>
      <c r="F1516">
        <v>1.67823000793598E-2</v>
      </c>
      <c r="G1516">
        <v>28.016357481670301</v>
      </c>
      <c r="H1516">
        <v>1555</v>
      </c>
      <c r="I1516">
        <v>1655</v>
      </c>
      <c r="J1516">
        <f t="shared" si="26"/>
        <v>1.9030985581864357</v>
      </c>
    </row>
    <row r="1517" spans="2:10" x14ac:dyDescent="0.25">
      <c r="B1517">
        <v>1515</v>
      </c>
      <c r="C1517">
        <v>1515</v>
      </c>
      <c r="D1517">
        <v>1588</v>
      </c>
      <c r="E1517">
        <v>28.5533910842098</v>
      </c>
      <c r="F1517">
        <v>1.6802680179256901E-2</v>
      </c>
      <c r="G1517">
        <v>28.0325079986529</v>
      </c>
      <c r="H1517">
        <v>1556</v>
      </c>
      <c r="I1517">
        <v>1656</v>
      </c>
      <c r="J1517">
        <f t="shared" si="26"/>
        <v>1.8707349595498393</v>
      </c>
    </row>
    <row r="1518" spans="2:10" x14ac:dyDescent="0.25">
      <c r="B1518">
        <v>1516</v>
      </c>
      <c r="C1518">
        <v>1516</v>
      </c>
      <c r="D1518">
        <v>1588</v>
      </c>
      <c r="E1518">
        <v>28.5533910842098</v>
      </c>
      <c r="F1518">
        <v>1.6801011869333499E-2</v>
      </c>
      <c r="G1518">
        <v>28.049360728129798</v>
      </c>
      <c r="H1518">
        <v>1557</v>
      </c>
      <c r="I1518">
        <v>1657</v>
      </c>
      <c r="J1518">
        <f t="shared" si="26"/>
        <v>1.8733842357082047</v>
      </c>
    </row>
    <row r="1519" spans="2:10" x14ac:dyDescent="0.25">
      <c r="B1519">
        <v>1517</v>
      </c>
      <c r="C1519">
        <v>1517</v>
      </c>
      <c r="D1519">
        <v>1588</v>
      </c>
      <c r="E1519">
        <v>28.5533910842098</v>
      </c>
      <c r="F1519">
        <v>1.6778025867482099E-2</v>
      </c>
      <c r="G1519">
        <v>28.066828334052801</v>
      </c>
      <c r="H1519">
        <v>1558</v>
      </c>
      <c r="I1519">
        <v>1658</v>
      </c>
      <c r="J1519">
        <f t="shared" si="26"/>
        <v>1.9098860066482288</v>
      </c>
    </row>
    <row r="1520" spans="2:10" x14ac:dyDescent="0.25">
      <c r="B1520">
        <v>1518</v>
      </c>
      <c r="C1520">
        <v>1518</v>
      </c>
      <c r="D1520">
        <v>1588</v>
      </c>
      <c r="E1520">
        <v>28.5533910842098</v>
      </c>
      <c r="F1520">
        <v>1.6780686646399898E-2</v>
      </c>
      <c r="G1520">
        <v>28.0835318581106</v>
      </c>
      <c r="H1520">
        <v>1559</v>
      </c>
      <c r="I1520">
        <v>1659</v>
      </c>
      <c r="J1520">
        <f t="shared" si="26"/>
        <v>1.9056606897267621</v>
      </c>
    </row>
    <row r="1521" spans="2:10" x14ac:dyDescent="0.25">
      <c r="B1521">
        <v>1519</v>
      </c>
      <c r="C1521">
        <v>1519</v>
      </c>
      <c r="D1521">
        <v>1588</v>
      </c>
      <c r="E1521">
        <v>28.5533910842098</v>
      </c>
      <c r="F1521">
        <v>1.6781373978268999E-2</v>
      </c>
      <c r="G1521">
        <v>28.100293986796501</v>
      </c>
      <c r="H1521">
        <v>1560</v>
      </c>
      <c r="I1521">
        <v>1660</v>
      </c>
      <c r="J1521">
        <f t="shared" si="26"/>
        <v>1.9045692067186302</v>
      </c>
    </row>
    <row r="1522" spans="2:10" x14ac:dyDescent="0.25">
      <c r="B1522">
        <v>1520</v>
      </c>
      <c r="C1522">
        <v>1520</v>
      </c>
      <c r="D1522">
        <v>1588</v>
      </c>
      <c r="E1522">
        <v>28.5533910842098</v>
      </c>
      <c r="F1522">
        <v>1.6781684325786101E-2</v>
      </c>
      <c r="G1522">
        <v>28.117067291739399</v>
      </c>
      <c r="H1522">
        <v>1561</v>
      </c>
      <c r="I1522">
        <v>1661</v>
      </c>
      <c r="J1522">
        <f t="shared" si="26"/>
        <v>1.9040763748614715</v>
      </c>
    </row>
    <row r="1523" spans="2:10" x14ac:dyDescent="0.25">
      <c r="B1523">
        <v>1521</v>
      </c>
      <c r="C1523">
        <v>1521</v>
      </c>
      <c r="D1523">
        <v>1588</v>
      </c>
      <c r="E1523">
        <v>28.5533910842098</v>
      </c>
      <c r="F1523">
        <v>1.67945414690591E-2</v>
      </c>
      <c r="G1523">
        <v>28.1335275474833</v>
      </c>
      <c r="H1523">
        <v>1562</v>
      </c>
      <c r="I1523">
        <v>1662</v>
      </c>
      <c r="J1523">
        <f t="shared" si="26"/>
        <v>1.8836592313439482</v>
      </c>
    </row>
    <row r="1524" spans="2:10" x14ac:dyDescent="0.25">
      <c r="B1524">
        <v>1522</v>
      </c>
      <c r="C1524">
        <v>1522</v>
      </c>
      <c r="D1524">
        <v>1588</v>
      </c>
      <c r="E1524">
        <v>28.5533910842098</v>
      </c>
      <c r="F1524">
        <v>1.6799746049523698E-2</v>
      </c>
      <c r="G1524">
        <v>28.150197179021198</v>
      </c>
      <c r="H1524">
        <v>1563</v>
      </c>
      <c r="I1524">
        <v>1663</v>
      </c>
      <c r="J1524">
        <f t="shared" si="26"/>
        <v>1.8753943575661651</v>
      </c>
    </row>
    <row r="1525" spans="2:10" x14ac:dyDescent="0.25">
      <c r="B1525">
        <v>1523</v>
      </c>
      <c r="C1525">
        <v>1523</v>
      </c>
      <c r="D1525">
        <v>1588</v>
      </c>
      <c r="E1525">
        <v>28.5533910842098</v>
      </c>
      <c r="F1525">
        <v>1.6797507166335601E-2</v>
      </c>
      <c r="G1525">
        <v>28.167048419384098</v>
      </c>
      <c r="H1525">
        <v>1564</v>
      </c>
      <c r="I1525">
        <v>1664</v>
      </c>
      <c r="J1525">
        <f t="shared" si="26"/>
        <v>1.8789497040688659</v>
      </c>
    </row>
    <row r="1526" spans="2:10" x14ac:dyDescent="0.25">
      <c r="B1526">
        <v>1524</v>
      </c>
      <c r="C1526">
        <v>1524</v>
      </c>
      <c r="D1526">
        <v>1588</v>
      </c>
      <c r="E1526">
        <v>28.5533910842098</v>
      </c>
      <c r="F1526">
        <v>1.6782533356786301E-2</v>
      </c>
      <c r="G1526">
        <v>28.184175350360501</v>
      </c>
      <c r="H1526">
        <v>1565</v>
      </c>
      <c r="I1526">
        <v>1665</v>
      </c>
      <c r="J1526">
        <f t="shared" si="26"/>
        <v>1.9027281136331524</v>
      </c>
    </row>
    <row r="1527" spans="2:10" x14ac:dyDescent="0.25">
      <c r="B1527">
        <v>1525</v>
      </c>
      <c r="C1527">
        <v>1525</v>
      </c>
      <c r="D1527">
        <v>1588</v>
      </c>
      <c r="E1527">
        <v>28.5533910842098</v>
      </c>
      <c r="F1527">
        <v>1.6795153554185999E-2</v>
      </c>
      <c r="G1527">
        <v>28.200692859571902</v>
      </c>
      <c r="H1527">
        <v>1566</v>
      </c>
      <c r="I1527">
        <v>1666</v>
      </c>
      <c r="J1527">
        <f t="shared" si="26"/>
        <v>1.8826872401624328</v>
      </c>
    </row>
    <row r="1528" spans="2:10" x14ac:dyDescent="0.25">
      <c r="B1528">
        <v>1526</v>
      </c>
      <c r="C1528">
        <v>1526</v>
      </c>
      <c r="D1528">
        <v>1588</v>
      </c>
      <c r="E1528">
        <v>28.5533910842098</v>
      </c>
      <c r="F1528">
        <v>1.6808657891041998E-2</v>
      </c>
      <c r="G1528">
        <v>28.217217926389001</v>
      </c>
      <c r="H1528">
        <v>1567</v>
      </c>
      <c r="I1528">
        <v>1667</v>
      </c>
      <c r="J1528">
        <f t="shared" si="26"/>
        <v>1.8612423532351059</v>
      </c>
    </row>
    <row r="1529" spans="2:10" x14ac:dyDescent="0.25">
      <c r="B1529">
        <v>1527</v>
      </c>
      <c r="C1529">
        <v>1527</v>
      </c>
      <c r="D1529">
        <v>1588</v>
      </c>
      <c r="E1529">
        <v>28.5533910842098</v>
      </c>
      <c r="F1529">
        <v>1.6796897608901101E-2</v>
      </c>
      <c r="G1529">
        <v>28.234250029640702</v>
      </c>
      <c r="H1529">
        <v>1568</v>
      </c>
      <c r="I1529">
        <v>1668</v>
      </c>
      <c r="J1529">
        <f t="shared" si="26"/>
        <v>1.8799176812748506</v>
      </c>
    </row>
    <row r="1530" spans="2:10" x14ac:dyDescent="0.25">
      <c r="B1530">
        <v>1528</v>
      </c>
      <c r="C1530">
        <v>1528</v>
      </c>
      <c r="D1530">
        <v>1588</v>
      </c>
      <c r="E1530">
        <v>28.5533910842098</v>
      </c>
      <c r="F1530">
        <v>1.6800204253074699E-2</v>
      </c>
      <c r="G1530">
        <v>28.250987407654499</v>
      </c>
      <c r="H1530">
        <v>1569</v>
      </c>
      <c r="I1530">
        <v>1669</v>
      </c>
      <c r="J1530">
        <f t="shared" si="26"/>
        <v>1.8746667303271778</v>
      </c>
    </row>
    <row r="1531" spans="2:10" x14ac:dyDescent="0.25">
      <c r="B1531">
        <v>1529</v>
      </c>
      <c r="C1531">
        <v>1529</v>
      </c>
      <c r="D1531">
        <v>1588</v>
      </c>
      <c r="E1531">
        <v>28.5533910842098</v>
      </c>
      <c r="F1531">
        <v>1.6784951834520199E-2</v>
      </c>
      <c r="G1531">
        <v>28.268046903022999</v>
      </c>
      <c r="H1531">
        <v>1570</v>
      </c>
      <c r="I1531">
        <v>1670</v>
      </c>
      <c r="J1531">
        <f t="shared" si="26"/>
        <v>1.8988875709917252</v>
      </c>
    </row>
    <row r="1532" spans="2:10" x14ac:dyDescent="0.25">
      <c r="B1532">
        <v>1530</v>
      </c>
      <c r="C1532">
        <v>1530</v>
      </c>
      <c r="D1532">
        <v>1588</v>
      </c>
      <c r="E1532">
        <v>28.5533910842098</v>
      </c>
      <c r="F1532">
        <v>1.6773907491931001E-2</v>
      </c>
      <c r="G1532">
        <v>28.285008564338899</v>
      </c>
      <c r="H1532">
        <v>1571</v>
      </c>
      <c r="I1532">
        <v>1671</v>
      </c>
      <c r="J1532">
        <f t="shared" si="26"/>
        <v>1.91642598702337</v>
      </c>
    </row>
    <row r="1533" spans="2:10" x14ac:dyDescent="0.25">
      <c r="B1533">
        <v>1531</v>
      </c>
      <c r="C1533">
        <v>1531</v>
      </c>
      <c r="D1533">
        <v>1628</v>
      </c>
      <c r="E1533">
        <v>29.225781168580301</v>
      </c>
      <c r="F1533">
        <v>1.68120863715422E-2</v>
      </c>
      <c r="G1533">
        <v>28.301116418145401</v>
      </c>
      <c r="H1533">
        <v>1572</v>
      </c>
      <c r="I1533">
        <v>1672</v>
      </c>
      <c r="J1533">
        <f t="shared" si="26"/>
        <v>1.8557045557096004</v>
      </c>
    </row>
    <row r="1534" spans="2:10" x14ac:dyDescent="0.25">
      <c r="B1534">
        <v>1532</v>
      </c>
      <c r="C1534">
        <v>1532</v>
      </c>
      <c r="D1534">
        <v>1652</v>
      </c>
      <c r="E1534">
        <v>30.198375943442201</v>
      </c>
      <c r="F1534">
        <v>4.0561719335652002E-2</v>
      </c>
      <c r="G1534">
        <v>27.0345618352613</v>
      </c>
      <c r="H1534">
        <v>1573</v>
      </c>
      <c r="I1534">
        <v>1673</v>
      </c>
      <c r="J1534">
        <f t="shared" si="26"/>
        <v>-36.809584399054913</v>
      </c>
    </row>
    <row r="1535" spans="2:10" x14ac:dyDescent="0.25">
      <c r="B1535">
        <v>1533</v>
      </c>
      <c r="C1535">
        <v>1533</v>
      </c>
      <c r="D1535">
        <v>1652</v>
      </c>
      <c r="E1535">
        <v>30.198375943442201</v>
      </c>
      <c r="F1535">
        <v>4.0533258424340801E-2</v>
      </c>
      <c r="G1535">
        <v>27.0773150447679</v>
      </c>
      <c r="H1535">
        <v>1574</v>
      </c>
      <c r="I1535">
        <v>1674</v>
      </c>
      <c r="J1535">
        <f t="shared" si="26"/>
        <v>-36.762566973568809</v>
      </c>
    </row>
    <row r="1536" spans="2:10" x14ac:dyDescent="0.25">
      <c r="B1536">
        <v>1534</v>
      </c>
      <c r="C1536">
        <v>1534</v>
      </c>
      <c r="D1536">
        <v>1652</v>
      </c>
      <c r="E1536">
        <v>30.198375943442201</v>
      </c>
      <c r="F1536">
        <v>4.0534946604259603E-2</v>
      </c>
      <c r="G1536">
        <v>27.117720001518499</v>
      </c>
      <c r="H1536">
        <v>1575</v>
      </c>
      <c r="I1536">
        <v>1675</v>
      </c>
      <c r="J1536">
        <f t="shared" si="26"/>
        <v>-36.765355846794662</v>
      </c>
    </row>
    <row r="1537" spans="2:10" x14ac:dyDescent="0.25">
      <c r="B1537">
        <v>1535</v>
      </c>
      <c r="C1537">
        <v>1535</v>
      </c>
      <c r="D1537">
        <v>1652</v>
      </c>
      <c r="E1537">
        <v>30.198375943442201</v>
      </c>
      <c r="F1537">
        <v>4.0560982874344301E-2</v>
      </c>
      <c r="G1537">
        <v>27.156302227866401</v>
      </c>
      <c r="H1537">
        <v>1576</v>
      </c>
      <c r="I1537">
        <v>1676</v>
      </c>
      <c r="J1537">
        <f t="shared" si="26"/>
        <v>-36.808367764974577</v>
      </c>
    </row>
    <row r="1538" spans="2:10" x14ac:dyDescent="0.25">
      <c r="B1538">
        <v>1536</v>
      </c>
      <c r="C1538">
        <v>1536</v>
      </c>
      <c r="D1538">
        <v>1652</v>
      </c>
      <c r="E1538">
        <v>30.198375943442201</v>
      </c>
      <c r="F1538">
        <v>4.0553587670642502E-2</v>
      </c>
      <c r="G1538">
        <v>27.197410455814602</v>
      </c>
      <c r="H1538">
        <v>1577</v>
      </c>
      <c r="I1538">
        <v>1677</v>
      </c>
      <c r="J1538">
        <f t="shared" si="26"/>
        <v>-36.796150888459209</v>
      </c>
    </row>
    <row r="1539" spans="2:10" x14ac:dyDescent="0.25">
      <c r="B1539">
        <v>1537</v>
      </c>
      <c r="C1539">
        <v>1537</v>
      </c>
      <c r="D1539">
        <v>1652</v>
      </c>
      <c r="E1539">
        <v>30.198375943442201</v>
      </c>
      <c r="F1539">
        <v>4.0537650887766598E-2</v>
      </c>
      <c r="G1539">
        <v>27.2391274286352</v>
      </c>
      <c r="H1539">
        <v>1578</v>
      </c>
      <c r="I1539">
        <v>1678</v>
      </c>
      <c r="J1539">
        <f t="shared" ref="J1539:J1602" si="27">E1539-D1539*F1539</f>
        <v>-36.769823323148216</v>
      </c>
    </row>
    <row r="1540" spans="2:10" x14ac:dyDescent="0.25">
      <c r="B1540">
        <v>1538</v>
      </c>
      <c r="C1540">
        <v>1538</v>
      </c>
      <c r="D1540">
        <v>1652</v>
      </c>
      <c r="E1540">
        <v>30.198375943442201</v>
      </c>
      <c r="F1540">
        <v>4.0557882092957298E-2</v>
      </c>
      <c r="G1540">
        <v>27.278208432749299</v>
      </c>
      <c r="H1540">
        <v>1579</v>
      </c>
      <c r="I1540">
        <v>1679</v>
      </c>
      <c r="J1540">
        <f t="shared" si="27"/>
        <v>-36.803245274123256</v>
      </c>
    </row>
    <row r="1541" spans="2:10" x14ac:dyDescent="0.25">
      <c r="B1541">
        <v>1539</v>
      </c>
      <c r="C1541">
        <v>1539</v>
      </c>
      <c r="D1541">
        <v>1652</v>
      </c>
      <c r="E1541">
        <v>30.198375943442201</v>
      </c>
      <c r="F1541">
        <v>4.0562096647779801E-2</v>
      </c>
      <c r="G1541">
        <v>27.3184670814498</v>
      </c>
      <c r="H1541">
        <v>1580</v>
      </c>
      <c r="I1541">
        <v>1680</v>
      </c>
      <c r="J1541">
        <f t="shared" si="27"/>
        <v>-36.810207718690023</v>
      </c>
    </row>
    <row r="1542" spans="2:10" x14ac:dyDescent="0.25">
      <c r="B1542">
        <v>1540</v>
      </c>
      <c r="C1542">
        <v>1540</v>
      </c>
      <c r="D1542">
        <v>1652</v>
      </c>
      <c r="E1542">
        <v>30.198375943442201</v>
      </c>
      <c r="F1542">
        <v>4.0531132354119703E-2</v>
      </c>
      <c r="G1542">
        <v>27.361196678653801</v>
      </c>
      <c r="H1542">
        <v>1581</v>
      </c>
      <c r="I1542">
        <v>1681</v>
      </c>
      <c r="J1542">
        <f t="shared" si="27"/>
        <v>-36.759054705563543</v>
      </c>
    </row>
    <row r="1543" spans="2:10" x14ac:dyDescent="0.25">
      <c r="B1543">
        <v>1541</v>
      </c>
      <c r="C1543">
        <v>1541</v>
      </c>
      <c r="D1543">
        <v>1652</v>
      </c>
      <c r="E1543">
        <v>30.198375943442201</v>
      </c>
      <c r="F1543">
        <v>4.0559847527819298E-2</v>
      </c>
      <c r="G1543">
        <v>27.399746464022599</v>
      </c>
      <c r="H1543">
        <v>1582</v>
      </c>
      <c r="I1543">
        <v>1682</v>
      </c>
      <c r="J1543">
        <f t="shared" si="27"/>
        <v>-36.806492172515277</v>
      </c>
    </row>
    <row r="1544" spans="2:10" x14ac:dyDescent="0.25">
      <c r="B1544">
        <v>1542</v>
      </c>
      <c r="C1544">
        <v>1542</v>
      </c>
      <c r="D1544">
        <v>1652</v>
      </c>
      <c r="E1544">
        <v>30.198375943442201</v>
      </c>
      <c r="F1544">
        <v>4.0534380102234001E-2</v>
      </c>
      <c r="G1544">
        <v>27.4420380964903</v>
      </c>
      <c r="H1544">
        <v>1583</v>
      </c>
      <c r="I1544">
        <v>1683</v>
      </c>
      <c r="J1544">
        <f t="shared" si="27"/>
        <v>-36.76441998544837</v>
      </c>
    </row>
    <row r="1545" spans="2:10" x14ac:dyDescent="0.25">
      <c r="B1545">
        <v>1543</v>
      </c>
      <c r="C1545">
        <v>1543</v>
      </c>
      <c r="D1545">
        <v>1652</v>
      </c>
      <c r="E1545">
        <v>30.198375943442201</v>
      </c>
      <c r="F1545">
        <v>4.0542034449879499E-2</v>
      </c>
      <c r="G1545">
        <v>27.482059635300299</v>
      </c>
      <c r="H1545">
        <v>1584</v>
      </c>
      <c r="I1545">
        <v>1684</v>
      </c>
      <c r="J1545">
        <f t="shared" si="27"/>
        <v>-36.777064967758733</v>
      </c>
    </row>
    <row r="1546" spans="2:10" x14ac:dyDescent="0.25">
      <c r="B1546">
        <v>1544</v>
      </c>
      <c r="C1546">
        <v>1544</v>
      </c>
      <c r="D1546">
        <v>1652</v>
      </c>
      <c r="E1546">
        <v>30.198375943442201</v>
      </c>
      <c r="F1546">
        <v>4.0539531604894798E-2</v>
      </c>
      <c r="G1546">
        <v>27.522766857519098</v>
      </c>
      <c r="H1546">
        <v>1585</v>
      </c>
      <c r="I1546">
        <v>1685</v>
      </c>
      <c r="J1546">
        <f t="shared" si="27"/>
        <v>-36.772930267844004</v>
      </c>
    </row>
    <row r="1547" spans="2:10" x14ac:dyDescent="0.25">
      <c r="B1547">
        <v>1545</v>
      </c>
      <c r="C1547">
        <v>1545</v>
      </c>
      <c r="D1547">
        <v>1652</v>
      </c>
      <c r="E1547">
        <v>30.198375943442201</v>
      </c>
      <c r="F1547">
        <v>4.6971141581671802E-2</v>
      </c>
      <c r="G1547">
        <v>27.145251740633501</v>
      </c>
      <c r="H1547">
        <v>1586</v>
      </c>
      <c r="I1547">
        <v>1686</v>
      </c>
      <c r="J1547">
        <f t="shared" si="27"/>
        <v>-47.39794994947961</v>
      </c>
    </row>
    <row r="1548" spans="2:10" x14ac:dyDescent="0.25">
      <c r="B1548">
        <v>1546</v>
      </c>
      <c r="C1548">
        <v>1546</v>
      </c>
      <c r="D1548">
        <v>1652</v>
      </c>
      <c r="E1548">
        <v>30.198375943442201</v>
      </c>
      <c r="F1548">
        <v>5.9841194315229197E-2</v>
      </c>
      <c r="G1548">
        <v>26.368539507267499</v>
      </c>
      <c r="H1548">
        <v>1587</v>
      </c>
      <c r="I1548">
        <v>1687</v>
      </c>
      <c r="J1548">
        <f t="shared" si="27"/>
        <v>-68.659277065316431</v>
      </c>
    </row>
    <row r="1549" spans="2:10" x14ac:dyDescent="0.25">
      <c r="B1549">
        <v>1547</v>
      </c>
      <c r="C1549">
        <v>1547</v>
      </c>
      <c r="D1549">
        <v>1652</v>
      </c>
      <c r="E1549">
        <v>30.198375943442201</v>
      </c>
      <c r="F1549">
        <v>7.0005254247906504E-2</v>
      </c>
      <c r="G1549">
        <v>25.788044925824099</v>
      </c>
      <c r="H1549">
        <v>1588</v>
      </c>
      <c r="I1549">
        <v>1688</v>
      </c>
      <c r="J1549">
        <f t="shared" si="27"/>
        <v>-85.45030407409935</v>
      </c>
    </row>
    <row r="1550" spans="2:10" x14ac:dyDescent="0.25">
      <c r="B1550">
        <v>1548</v>
      </c>
      <c r="C1550">
        <v>1548</v>
      </c>
      <c r="D1550">
        <v>1652</v>
      </c>
      <c r="E1550">
        <v>30.198375943442201</v>
      </c>
      <c r="F1550">
        <v>8.0793381702619196E-2</v>
      </c>
      <c r="G1550">
        <v>25.189186277879799</v>
      </c>
      <c r="H1550">
        <v>1589</v>
      </c>
      <c r="I1550">
        <v>1689</v>
      </c>
      <c r="J1550">
        <f t="shared" si="27"/>
        <v>-103.27229062928471</v>
      </c>
    </row>
    <row r="1551" spans="2:10" x14ac:dyDescent="0.25">
      <c r="B1551">
        <v>1549</v>
      </c>
      <c r="C1551">
        <v>1549</v>
      </c>
      <c r="D1551">
        <v>1652</v>
      </c>
      <c r="E1551">
        <v>30.198375943442201</v>
      </c>
      <c r="F1551">
        <v>8.8867353200296401E-2</v>
      </c>
      <c r="G1551">
        <v>24.7774673982241</v>
      </c>
      <c r="H1551">
        <v>1590</v>
      </c>
      <c r="I1551">
        <v>1690</v>
      </c>
      <c r="J1551">
        <f t="shared" si="27"/>
        <v>-116.61049154344745</v>
      </c>
    </row>
    <row r="1552" spans="2:10" x14ac:dyDescent="0.25">
      <c r="B1552">
        <v>1550</v>
      </c>
      <c r="C1552">
        <v>1550</v>
      </c>
      <c r="D1552">
        <v>1652</v>
      </c>
      <c r="E1552">
        <v>30.198375943442201</v>
      </c>
      <c r="F1552">
        <v>9.8211088281123002E-2</v>
      </c>
      <c r="G1552">
        <v>24.305710646574799</v>
      </c>
      <c r="H1552">
        <v>1591</v>
      </c>
      <c r="I1552">
        <v>1691</v>
      </c>
      <c r="J1552">
        <f t="shared" si="27"/>
        <v>-132.04634189697299</v>
      </c>
    </row>
    <row r="1553" spans="2:10" x14ac:dyDescent="0.25">
      <c r="B1553">
        <v>1551</v>
      </c>
      <c r="C1553">
        <v>1551</v>
      </c>
      <c r="D1553">
        <v>1652</v>
      </c>
      <c r="E1553">
        <v>30.198375943442201</v>
      </c>
      <c r="F1553">
        <v>0.108817156549043</v>
      </c>
      <c r="G1553">
        <v>23.778163707048598</v>
      </c>
      <c r="H1553">
        <v>1592</v>
      </c>
      <c r="I1553">
        <v>1692</v>
      </c>
      <c r="J1553">
        <f t="shared" si="27"/>
        <v>-149.56756667557681</v>
      </c>
    </row>
    <row r="1554" spans="2:10" x14ac:dyDescent="0.25">
      <c r="B1554">
        <v>1552</v>
      </c>
      <c r="C1554">
        <v>1552</v>
      </c>
      <c r="D1554">
        <v>1652</v>
      </c>
      <c r="E1554">
        <v>30.198375943442201</v>
      </c>
      <c r="F1554">
        <v>0.12220267918273101</v>
      </c>
      <c r="G1554">
        <v>23.110620550843699</v>
      </c>
      <c r="H1554">
        <v>1593</v>
      </c>
      <c r="I1554">
        <v>1693</v>
      </c>
      <c r="J1554">
        <f t="shared" si="27"/>
        <v>-171.68045006642944</v>
      </c>
    </row>
    <row r="1555" spans="2:10" x14ac:dyDescent="0.25">
      <c r="B1555">
        <v>1553</v>
      </c>
      <c r="C1555">
        <v>1553</v>
      </c>
      <c r="D1555">
        <v>1652</v>
      </c>
      <c r="E1555">
        <v>30.198375943442201</v>
      </c>
      <c r="F1555">
        <v>0.13824310165554099</v>
      </c>
      <c r="G1555">
        <v>22.318519149076302</v>
      </c>
      <c r="H1555">
        <v>1594</v>
      </c>
      <c r="I1555">
        <v>1694</v>
      </c>
      <c r="J1555">
        <f t="shared" si="27"/>
        <v>-198.17922799151154</v>
      </c>
    </row>
    <row r="1556" spans="2:10" x14ac:dyDescent="0.25">
      <c r="B1556">
        <v>1554</v>
      </c>
      <c r="C1556">
        <v>1554</v>
      </c>
      <c r="D1556">
        <v>1652</v>
      </c>
      <c r="E1556">
        <v>30.198375943442201</v>
      </c>
      <c r="F1556">
        <v>0.152379429811171</v>
      </c>
      <c r="G1556">
        <v>21.665127874016601</v>
      </c>
      <c r="H1556">
        <v>1595</v>
      </c>
      <c r="I1556">
        <v>1695</v>
      </c>
      <c r="J1556">
        <f t="shared" si="27"/>
        <v>-221.5324421046123</v>
      </c>
    </row>
    <row r="1557" spans="2:10" x14ac:dyDescent="0.25">
      <c r="B1557">
        <v>1555</v>
      </c>
      <c r="C1557">
        <v>1555</v>
      </c>
      <c r="D1557">
        <v>1652</v>
      </c>
      <c r="E1557">
        <v>30.198375943442201</v>
      </c>
      <c r="F1557">
        <v>0.16772460726904101</v>
      </c>
      <c r="G1557">
        <v>20.973522543644901</v>
      </c>
      <c r="H1557">
        <v>1596</v>
      </c>
      <c r="I1557">
        <v>1696</v>
      </c>
      <c r="J1557">
        <f t="shared" si="27"/>
        <v>-246.88267526501352</v>
      </c>
    </row>
    <row r="1558" spans="2:10" x14ac:dyDescent="0.25">
      <c r="B1558">
        <v>1556</v>
      </c>
      <c r="C1558">
        <v>1556</v>
      </c>
      <c r="D1558">
        <v>1652</v>
      </c>
      <c r="E1558">
        <v>30.198375943442201</v>
      </c>
      <c r="F1558">
        <v>0.180891493886675</v>
      </c>
      <c r="G1558">
        <v>20.430235273561699</v>
      </c>
      <c r="H1558">
        <v>1597</v>
      </c>
      <c r="I1558">
        <v>1697</v>
      </c>
      <c r="J1558">
        <f t="shared" si="27"/>
        <v>-268.63437195734485</v>
      </c>
    </row>
    <row r="1559" spans="2:10" x14ac:dyDescent="0.25">
      <c r="B1559">
        <v>1557</v>
      </c>
      <c r="C1559">
        <v>1557</v>
      </c>
      <c r="D1559">
        <v>1652</v>
      </c>
      <c r="E1559">
        <v>30.198375943442201</v>
      </c>
      <c r="F1559">
        <v>0.19489627544697499</v>
      </c>
      <c r="G1559">
        <v>19.868873344752501</v>
      </c>
      <c r="H1559">
        <v>1598</v>
      </c>
      <c r="I1559">
        <v>1698</v>
      </c>
      <c r="J1559">
        <f t="shared" si="27"/>
        <v>-291.77027109496049</v>
      </c>
    </row>
    <row r="1560" spans="2:10" x14ac:dyDescent="0.25">
      <c r="B1560">
        <v>1558</v>
      </c>
      <c r="C1560">
        <v>1558</v>
      </c>
      <c r="D1560">
        <v>1652</v>
      </c>
      <c r="E1560">
        <v>30.198375943442201</v>
      </c>
      <c r="F1560">
        <v>0.20846411483119501</v>
      </c>
      <c r="G1560">
        <v>19.35824197222</v>
      </c>
      <c r="H1560">
        <v>1599</v>
      </c>
      <c r="I1560">
        <v>1699</v>
      </c>
      <c r="J1560">
        <f t="shared" si="27"/>
        <v>-314.18434175769193</v>
      </c>
    </row>
    <row r="1561" spans="2:10" x14ac:dyDescent="0.25">
      <c r="B1561">
        <v>1559</v>
      </c>
      <c r="C1561">
        <v>1559</v>
      </c>
      <c r="D1561">
        <v>1652</v>
      </c>
      <c r="E1561">
        <v>30.198375943442201</v>
      </c>
      <c r="F1561">
        <v>0.220260496043889</v>
      </c>
      <c r="G1561">
        <v>18.965090645203802</v>
      </c>
      <c r="H1561">
        <v>1600</v>
      </c>
      <c r="I1561">
        <v>1700</v>
      </c>
      <c r="J1561">
        <f t="shared" si="27"/>
        <v>-333.67196352106242</v>
      </c>
    </row>
    <row r="1562" spans="2:10" x14ac:dyDescent="0.25">
      <c r="B1562">
        <v>1560</v>
      </c>
      <c r="C1562">
        <v>1560</v>
      </c>
      <c r="D1562">
        <v>1701</v>
      </c>
      <c r="E1562">
        <v>39.840236720666503</v>
      </c>
      <c r="F1562">
        <v>0.19678573123416501</v>
      </c>
      <c r="G1562">
        <v>20.358449328484198</v>
      </c>
      <c r="H1562">
        <v>1601</v>
      </c>
      <c r="I1562">
        <v>1701</v>
      </c>
      <c r="J1562">
        <f t="shared" si="27"/>
        <v>-294.89229210864818</v>
      </c>
    </row>
    <row r="1563" spans="2:10" x14ac:dyDescent="0.25">
      <c r="B1563">
        <v>1561</v>
      </c>
      <c r="C1563">
        <v>1561</v>
      </c>
      <c r="D1563">
        <v>1701</v>
      </c>
      <c r="E1563">
        <v>39.840236720666503</v>
      </c>
      <c r="F1563">
        <v>0.19680202203935099</v>
      </c>
      <c r="G1563">
        <v>20.5536385608101</v>
      </c>
      <c r="H1563">
        <v>1602</v>
      </c>
      <c r="I1563">
        <v>1702</v>
      </c>
      <c r="J1563">
        <f t="shared" si="27"/>
        <v>-294.92000276826951</v>
      </c>
    </row>
    <row r="1564" spans="2:10" x14ac:dyDescent="0.25">
      <c r="B1564">
        <v>1562</v>
      </c>
      <c r="C1564">
        <v>1562</v>
      </c>
      <c r="D1564">
        <v>1701</v>
      </c>
      <c r="E1564">
        <v>39.840236720666503</v>
      </c>
      <c r="F1564">
        <v>0.19677438765500699</v>
      </c>
      <c r="G1564">
        <v>20.753121118130899</v>
      </c>
      <c r="H1564">
        <v>1603</v>
      </c>
      <c r="I1564">
        <v>1703</v>
      </c>
      <c r="J1564">
        <f t="shared" si="27"/>
        <v>-294.87299668050036</v>
      </c>
    </row>
    <row r="1565" spans="2:10" x14ac:dyDescent="0.25">
      <c r="B1565">
        <v>1563</v>
      </c>
      <c r="C1565">
        <v>1563</v>
      </c>
      <c r="D1565">
        <v>1701</v>
      </c>
      <c r="E1565">
        <v>39.840236720666503</v>
      </c>
      <c r="F1565">
        <v>0.19681100721042299</v>
      </c>
      <c r="G1565">
        <v>20.946380028465899</v>
      </c>
      <c r="H1565">
        <v>1604</v>
      </c>
      <c r="I1565">
        <v>1704</v>
      </c>
      <c r="J1565">
        <f t="shared" si="27"/>
        <v>-294.93528654426302</v>
      </c>
    </row>
    <row r="1566" spans="2:10" x14ac:dyDescent="0.25">
      <c r="B1566">
        <v>1564</v>
      </c>
      <c r="C1566">
        <v>1564</v>
      </c>
      <c r="D1566">
        <v>1701</v>
      </c>
      <c r="E1566">
        <v>39.840236720666503</v>
      </c>
      <c r="F1566">
        <v>0.196790866685945</v>
      </c>
      <c r="G1566">
        <v>21.1451043855017</v>
      </c>
      <c r="H1566">
        <v>1605</v>
      </c>
      <c r="I1566">
        <v>1705</v>
      </c>
      <c r="J1566">
        <f t="shared" si="27"/>
        <v>-294.90102751212595</v>
      </c>
    </row>
    <row r="1567" spans="2:10" x14ac:dyDescent="0.25">
      <c r="B1567">
        <v>1565</v>
      </c>
      <c r="C1567">
        <v>1565</v>
      </c>
      <c r="D1567">
        <v>1701</v>
      </c>
      <c r="E1567">
        <v>39.840236720666503</v>
      </c>
      <c r="F1567">
        <v>0.19679165867780299</v>
      </c>
      <c r="G1567">
        <v>21.341820804952999</v>
      </c>
      <c r="H1567">
        <v>1606</v>
      </c>
      <c r="I1567">
        <v>1706</v>
      </c>
      <c r="J1567">
        <f t="shared" si="27"/>
        <v>-294.90237469027636</v>
      </c>
    </row>
    <row r="1568" spans="2:10" x14ac:dyDescent="0.25">
      <c r="B1568">
        <v>1566</v>
      </c>
      <c r="C1568">
        <v>1566</v>
      </c>
      <c r="D1568">
        <v>1701</v>
      </c>
      <c r="E1568">
        <v>39.840236720666503</v>
      </c>
      <c r="F1568">
        <v>0.19678131832325901</v>
      </c>
      <c r="G1568">
        <v>21.539574116603401</v>
      </c>
      <c r="H1568">
        <v>1607</v>
      </c>
      <c r="I1568">
        <v>1707</v>
      </c>
      <c r="J1568">
        <f t="shared" si="27"/>
        <v>-294.8847857471971</v>
      </c>
    </row>
    <row r="1569" spans="2:10" x14ac:dyDescent="0.25">
      <c r="B1569">
        <v>1567</v>
      </c>
      <c r="C1569">
        <v>1567</v>
      </c>
      <c r="D1569">
        <v>1701</v>
      </c>
      <c r="E1569">
        <v>39.840236720666503</v>
      </c>
      <c r="F1569">
        <v>0.19678585665597101</v>
      </c>
      <c r="G1569">
        <v>21.735937908317201</v>
      </c>
      <c r="H1569">
        <v>1608</v>
      </c>
      <c r="I1569">
        <v>1708</v>
      </c>
      <c r="J1569">
        <f t="shared" si="27"/>
        <v>-294.89250545114021</v>
      </c>
    </row>
    <row r="1570" spans="2:10" x14ac:dyDescent="0.25">
      <c r="B1570">
        <v>1568</v>
      </c>
      <c r="C1570">
        <v>1568</v>
      </c>
      <c r="D1570">
        <v>1709</v>
      </c>
      <c r="E1570">
        <v>38.609967383122203</v>
      </c>
      <c r="F1570">
        <v>0.14760919499771999</v>
      </c>
      <c r="G1570">
        <v>23.996657078347901</v>
      </c>
      <c r="H1570">
        <v>1609</v>
      </c>
      <c r="I1570">
        <v>1709</v>
      </c>
      <c r="J1570">
        <f t="shared" si="27"/>
        <v>-213.65414686798124</v>
      </c>
    </row>
    <row r="1571" spans="2:10" x14ac:dyDescent="0.25">
      <c r="B1571">
        <v>1569</v>
      </c>
      <c r="C1571">
        <v>1569</v>
      </c>
      <c r="D1571">
        <v>1710</v>
      </c>
      <c r="E1571">
        <v>35.508477076909699</v>
      </c>
      <c r="F1571">
        <v>9.1566712142878495E-2</v>
      </c>
      <c r="G1571">
        <v>26.443372574764702</v>
      </c>
      <c r="H1571">
        <v>1610</v>
      </c>
      <c r="I1571">
        <v>1710</v>
      </c>
      <c r="J1571">
        <f t="shared" si="27"/>
        <v>-121.07060068741252</v>
      </c>
    </row>
    <row r="1572" spans="2:10" x14ac:dyDescent="0.25">
      <c r="B1572">
        <v>1570</v>
      </c>
      <c r="C1572">
        <v>1570</v>
      </c>
      <c r="D1572">
        <v>1710</v>
      </c>
      <c r="E1572">
        <v>35.508477076909699</v>
      </c>
      <c r="F1572">
        <v>9.1592504851736797E-2</v>
      </c>
      <c r="G1572">
        <v>26.532411601439499</v>
      </c>
      <c r="H1572">
        <v>1611</v>
      </c>
      <c r="I1572">
        <v>1711</v>
      </c>
      <c r="J1572">
        <f t="shared" si="27"/>
        <v>-121.11470621956023</v>
      </c>
    </row>
    <row r="1573" spans="2:10" x14ac:dyDescent="0.25">
      <c r="B1573">
        <v>1571</v>
      </c>
      <c r="C1573">
        <v>1571</v>
      </c>
      <c r="D1573">
        <v>1710</v>
      </c>
      <c r="E1573">
        <v>35.508477076909699</v>
      </c>
      <c r="F1573">
        <v>9.1564309656564202E-2</v>
      </c>
      <c r="G1573">
        <v>26.626739040223001</v>
      </c>
      <c r="H1573">
        <v>1612</v>
      </c>
      <c r="I1573">
        <v>1712</v>
      </c>
      <c r="J1573">
        <f t="shared" si="27"/>
        <v>-121.06649243581508</v>
      </c>
    </row>
    <row r="1574" spans="2:10" x14ac:dyDescent="0.25">
      <c r="B1574">
        <v>1572</v>
      </c>
      <c r="C1574">
        <v>1572</v>
      </c>
      <c r="D1574">
        <v>1710</v>
      </c>
      <c r="E1574">
        <v>35.508477076909699</v>
      </c>
      <c r="F1574">
        <v>9.1589163344653904E-2</v>
      </c>
      <c r="G1574">
        <v>26.715917395822899</v>
      </c>
      <c r="H1574">
        <v>1613</v>
      </c>
      <c r="I1574">
        <v>1713</v>
      </c>
      <c r="J1574">
        <f t="shared" si="27"/>
        <v>-121.10899224244848</v>
      </c>
    </row>
    <row r="1575" spans="2:10" x14ac:dyDescent="0.25">
      <c r="B1575">
        <v>1573</v>
      </c>
      <c r="C1575">
        <v>1573</v>
      </c>
      <c r="D1575">
        <v>1710</v>
      </c>
      <c r="E1575">
        <v>35.508477076909699</v>
      </c>
      <c r="F1575">
        <v>9.1569356443461494E-2</v>
      </c>
      <c r="G1575">
        <v>26.8093882147808</v>
      </c>
      <c r="H1575">
        <v>1614</v>
      </c>
      <c r="I1575">
        <v>1714</v>
      </c>
      <c r="J1575">
        <f t="shared" si="27"/>
        <v>-121.07512244140945</v>
      </c>
    </row>
    <row r="1576" spans="2:10" x14ac:dyDescent="0.25">
      <c r="B1576">
        <v>1574</v>
      </c>
      <c r="C1576">
        <v>1574</v>
      </c>
      <c r="D1576">
        <v>1710</v>
      </c>
      <c r="E1576">
        <v>35.508477076909699</v>
      </c>
      <c r="F1576">
        <v>9.1571600583382706E-2</v>
      </c>
      <c r="G1576">
        <v>26.900746622071701</v>
      </c>
      <c r="H1576">
        <v>1615</v>
      </c>
      <c r="I1576">
        <v>1715</v>
      </c>
      <c r="J1576">
        <f t="shared" si="27"/>
        <v>-121.07895992067473</v>
      </c>
    </row>
    <row r="1577" spans="2:10" x14ac:dyDescent="0.25">
      <c r="B1577">
        <v>1575</v>
      </c>
      <c r="C1577">
        <v>1575</v>
      </c>
      <c r="D1577">
        <v>1710</v>
      </c>
      <c r="E1577">
        <v>35.508477076909699</v>
      </c>
      <c r="F1577">
        <v>9.1555139723592097E-2</v>
      </c>
      <c r="G1577">
        <v>26.993849082615601</v>
      </c>
      <c r="H1577">
        <v>1616</v>
      </c>
      <c r="I1577">
        <v>1716</v>
      </c>
      <c r="J1577">
        <f t="shared" si="27"/>
        <v>-121.05081185043279</v>
      </c>
    </row>
    <row r="1578" spans="2:10" x14ac:dyDescent="0.25">
      <c r="B1578">
        <v>1576</v>
      </c>
      <c r="C1578">
        <v>1576</v>
      </c>
      <c r="D1578">
        <v>1710</v>
      </c>
      <c r="E1578">
        <v>35.508477076909699</v>
      </c>
      <c r="F1578">
        <v>9.1590579962098295E-2</v>
      </c>
      <c r="G1578">
        <v>27.082143720396601</v>
      </c>
      <c r="H1578">
        <v>1617</v>
      </c>
      <c r="I1578">
        <v>1717</v>
      </c>
      <c r="J1578">
        <f t="shared" si="27"/>
        <v>-121.11141465827838</v>
      </c>
    </row>
    <row r="1579" spans="2:10" x14ac:dyDescent="0.25">
      <c r="B1579">
        <v>1577</v>
      </c>
      <c r="C1579">
        <v>1577</v>
      </c>
      <c r="D1579">
        <v>1710</v>
      </c>
      <c r="E1579">
        <v>35.508477076909699</v>
      </c>
      <c r="F1579">
        <v>9.15810482624487E-2</v>
      </c>
      <c r="G1579">
        <v>27.1746016850269</v>
      </c>
      <c r="H1579">
        <v>1618</v>
      </c>
      <c r="I1579">
        <v>1718</v>
      </c>
      <c r="J1579">
        <f t="shared" si="27"/>
        <v>-121.09511545187759</v>
      </c>
    </row>
    <row r="1580" spans="2:10" x14ac:dyDescent="0.25">
      <c r="B1580">
        <v>1578</v>
      </c>
      <c r="C1580">
        <v>1578</v>
      </c>
      <c r="D1580">
        <v>1710</v>
      </c>
      <c r="E1580">
        <v>35.508477076909699</v>
      </c>
      <c r="F1580">
        <v>9.1574001183479095E-2</v>
      </c>
      <c r="G1580">
        <v>27.266816970396601</v>
      </c>
      <c r="H1580">
        <v>1619</v>
      </c>
      <c r="I1580">
        <v>1719</v>
      </c>
      <c r="J1580">
        <f t="shared" si="27"/>
        <v>-121.08306494683954</v>
      </c>
    </row>
    <row r="1581" spans="2:10" x14ac:dyDescent="0.25">
      <c r="B1581">
        <v>1579</v>
      </c>
      <c r="C1581">
        <v>1579</v>
      </c>
      <c r="D1581">
        <v>1710</v>
      </c>
      <c r="E1581">
        <v>35.508477076909699</v>
      </c>
      <c r="F1581">
        <v>9.1553553733213999E-2</v>
      </c>
      <c r="G1581">
        <v>27.3602107946536</v>
      </c>
      <c r="H1581">
        <v>1620</v>
      </c>
      <c r="I1581">
        <v>1720</v>
      </c>
      <c r="J1581">
        <f t="shared" si="27"/>
        <v>-121.04809980688624</v>
      </c>
    </row>
    <row r="1582" spans="2:10" x14ac:dyDescent="0.25">
      <c r="B1582">
        <v>1580</v>
      </c>
      <c r="C1582">
        <v>1580</v>
      </c>
      <c r="D1582">
        <v>1710</v>
      </c>
      <c r="E1582">
        <v>35.508477076909699</v>
      </c>
      <c r="F1582">
        <v>9.1593481011783898E-2</v>
      </c>
      <c r="G1582">
        <v>27.448250747872699</v>
      </c>
      <c r="H1582">
        <v>1621</v>
      </c>
      <c r="I1582">
        <v>1721</v>
      </c>
      <c r="J1582">
        <f t="shared" si="27"/>
        <v>-121.11637545324076</v>
      </c>
    </row>
    <row r="1583" spans="2:10" x14ac:dyDescent="0.25">
      <c r="B1583">
        <v>1581</v>
      </c>
      <c r="C1583">
        <v>1581</v>
      </c>
      <c r="D1583">
        <v>1710</v>
      </c>
      <c r="E1583">
        <v>35.508477076909699</v>
      </c>
      <c r="F1583">
        <v>9.1581515158458707E-2</v>
      </c>
      <c r="G1583">
        <v>27.540885258123801</v>
      </c>
      <c r="H1583">
        <v>1622</v>
      </c>
      <c r="I1583">
        <v>1722</v>
      </c>
      <c r="J1583">
        <f t="shared" si="27"/>
        <v>-121.09591384405469</v>
      </c>
    </row>
    <row r="1584" spans="2:10" x14ac:dyDescent="0.25">
      <c r="B1584">
        <v>1582</v>
      </c>
      <c r="C1584">
        <v>1582</v>
      </c>
      <c r="D1584">
        <v>1723</v>
      </c>
      <c r="E1584">
        <v>35.980023817152997</v>
      </c>
      <c r="F1584">
        <v>8.1463901616599999E-2</v>
      </c>
      <c r="G1584">
        <v>27.915097557109601</v>
      </c>
      <c r="H1584">
        <v>1623</v>
      </c>
      <c r="I1584">
        <v>1723</v>
      </c>
      <c r="J1584">
        <f t="shared" si="27"/>
        <v>-104.38227866824879</v>
      </c>
    </row>
    <row r="1585" spans="2:10" x14ac:dyDescent="0.25">
      <c r="B1585">
        <v>1583</v>
      </c>
      <c r="C1585">
        <v>1583</v>
      </c>
      <c r="D1585">
        <v>1723</v>
      </c>
      <c r="E1585">
        <v>35.980023817152997</v>
      </c>
      <c r="F1585">
        <v>8.1439972392477203E-2</v>
      </c>
      <c r="G1585">
        <v>27.998906522690199</v>
      </c>
      <c r="H1585">
        <v>1624</v>
      </c>
      <c r="I1585">
        <v>1724</v>
      </c>
      <c r="J1585">
        <f t="shared" si="27"/>
        <v>-104.34104861508523</v>
      </c>
    </row>
    <row r="1586" spans="2:10" x14ac:dyDescent="0.25">
      <c r="B1586">
        <v>1584</v>
      </c>
      <c r="C1586">
        <v>1584</v>
      </c>
      <c r="D1586">
        <v>1723</v>
      </c>
      <c r="E1586">
        <v>35.980023817152997</v>
      </c>
      <c r="F1586">
        <v>8.1445409001235494E-2</v>
      </c>
      <c r="G1586">
        <v>28.079819144033099</v>
      </c>
      <c r="H1586">
        <v>1625</v>
      </c>
      <c r="I1586">
        <v>1725</v>
      </c>
      <c r="J1586">
        <f t="shared" si="27"/>
        <v>-104.35041589197577</v>
      </c>
    </row>
    <row r="1587" spans="2:10" x14ac:dyDescent="0.25">
      <c r="B1587">
        <v>1585</v>
      </c>
      <c r="C1587">
        <v>1585</v>
      </c>
      <c r="D1587">
        <v>1723</v>
      </c>
      <c r="E1587">
        <v>35.980023817152997</v>
      </c>
      <c r="F1587">
        <v>8.1446901395548194E-2</v>
      </c>
      <c r="G1587">
        <v>28.1611212831803</v>
      </c>
      <c r="H1587">
        <v>1626</v>
      </c>
      <c r="I1587">
        <v>1726</v>
      </c>
      <c r="J1587">
        <f t="shared" si="27"/>
        <v>-104.35298728737654</v>
      </c>
    </row>
    <row r="1588" spans="2:10" x14ac:dyDescent="0.25">
      <c r="B1588">
        <v>1586</v>
      </c>
      <c r="C1588">
        <v>1586</v>
      </c>
      <c r="D1588">
        <v>1723</v>
      </c>
      <c r="E1588">
        <v>35.980023817152997</v>
      </c>
      <c r="F1588">
        <v>8.1432004781759396E-2</v>
      </c>
      <c r="G1588">
        <v>28.2439833628858</v>
      </c>
      <c r="H1588">
        <v>1627</v>
      </c>
      <c r="I1588">
        <v>1727</v>
      </c>
      <c r="J1588">
        <f t="shared" si="27"/>
        <v>-104.32732042181844</v>
      </c>
    </row>
    <row r="1589" spans="2:10" x14ac:dyDescent="0.25">
      <c r="B1589">
        <v>1587</v>
      </c>
      <c r="C1589">
        <v>1587</v>
      </c>
      <c r="D1589">
        <v>1723</v>
      </c>
      <c r="E1589">
        <v>35.980023817152997</v>
      </c>
      <c r="F1589">
        <v>8.1469009094224096E-2</v>
      </c>
      <c r="G1589">
        <v>28.321936962295901</v>
      </c>
      <c r="H1589">
        <v>1628</v>
      </c>
      <c r="I1589">
        <v>1728</v>
      </c>
      <c r="J1589">
        <f t="shared" si="27"/>
        <v>-104.39107885219512</v>
      </c>
    </row>
    <row r="1590" spans="2:10" x14ac:dyDescent="0.25">
      <c r="B1590">
        <v>1588</v>
      </c>
      <c r="C1590">
        <v>1588</v>
      </c>
      <c r="D1590">
        <v>1652</v>
      </c>
      <c r="E1590">
        <v>30.198375943442201</v>
      </c>
      <c r="F1590">
        <v>8.14199415838847E-2</v>
      </c>
      <c r="G1590">
        <v>28.407137228596699</v>
      </c>
      <c r="H1590">
        <v>1629</v>
      </c>
      <c r="I1590">
        <v>1729</v>
      </c>
      <c r="J1590">
        <f t="shared" si="27"/>
        <v>-104.30736755313534</v>
      </c>
    </row>
    <row r="1591" spans="2:10" x14ac:dyDescent="0.25">
      <c r="B1591">
        <v>1589</v>
      </c>
      <c r="C1591">
        <v>1589</v>
      </c>
      <c r="D1591">
        <v>1652</v>
      </c>
      <c r="E1591">
        <v>30.198375943442201</v>
      </c>
      <c r="F1591">
        <v>8.1411792761936497E-2</v>
      </c>
      <c r="G1591">
        <v>28.488728295441501</v>
      </c>
      <c r="H1591">
        <v>1630</v>
      </c>
      <c r="I1591">
        <v>1730</v>
      </c>
      <c r="J1591">
        <f t="shared" si="27"/>
        <v>-104.29390569927689</v>
      </c>
    </row>
    <row r="1592" spans="2:10" x14ac:dyDescent="0.25">
      <c r="B1592">
        <v>1590</v>
      </c>
      <c r="C1592">
        <v>1590</v>
      </c>
      <c r="D1592">
        <v>1652</v>
      </c>
      <c r="E1592">
        <v>30.198375943442201</v>
      </c>
      <c r="F1592">
        <v>8.1394431071094897E-2</v>
      </c>
      <c r="G1592">
        <v>28.570487322020298</v>
      </c>
      <c r="H1592">
        <v>1631</v>
      </c>
      <c r="I1592">
        <v>1731</v>
      </c>
      <c r="J1592">
        <f t="shared" si="27"/>
        <v>-104.26522418600656</v>
      </c>
    </row>
    <row r="1593" spans="2:10" x14ac:dyDescent="0.25">
      <c r="B1593">
        <v>1591</v>
      </c>
      <c r="C1593">
        <v>1591</v>
      </c>
      <c r="D1593">
        <v>1652</v>
      </c>
      <c r="E1593">
        <v>30.198375943442201</v>
      </c>
      <c r="F1593">
        <v>8.13966476544042E-2</v>
      </c>
      <c r="G1593">
        <v>28.6518396380085</v>
      </c>
      <c r="H1593">
        <v>1632</v>
      </c>
      <c r="I1593">
        <v>1732</v>
      </c>
      <c r="J1593">
        <f t="shared" si="27"/>
        <v>-104.26888598163355</v>
      </c>
    </row>
    <row r="1594" spans="2:10" x14ac:dyDescent="0.25">
      <c r="B1594">
        <v>1592</v>
      </c>
      <c r="C1594">
        <v>1592</v>
      </c>
      <c r="D1594">
        <v>1652</v>
      </c>
      <c r="E1594">
        <v>30.198375943442201</v>
      </c>
      <c r="F1594">
        <v>8.14117613398187E-2</v>
      </c>
      <c r="G1594">
        <v>28.732964239325401</v>
      </c>
      <c r="H1594">
        <v>1633</v>
      </c>
      <c r="I1594">
        <v>1733</v>
      </c>
      <c r="J1594">
        <f t="shared" si="27"/>
        <v>-104.2938537899383</v>
      </c>
    </row>
    <row r="1595" spans="2:10" x14ac:dyDescent="0.25">
      <c r="B1595">
        <v>1593</v>
      </c>
      <c r="C1595">
        <v>1593</v>
      </c>
      <c r="D1595">
        <v>1652</v>
      </c>
      <c r="E1595">
        <v>30.198375943442201</v>
      </c>
      <c r="F1595">
        <v>8.1392430309650696E-2</v>
      </c>
      <c r="G1595">
        <v>28.814704628178099</v>
      </c>
      <c r="H1595">
        <v>1634</v>
      </c>
      <c r="I1595">
        <v>1734</v>
      </c>
      <c r="J1595">
        <f t="shared" si="27"/>
        <v>-104.26191892810074</v>
      </c>
    </row>
    <row r="1596" spans="2:10" x14ac:dyDescent="0.25">
      <c r="B1596">
        <v>1594</v>
      </c>
      <c r="C1596">
        <v>1594</v>
      </c>
      <c r="D1596">
        <v>1652</v>
      </c>
      <c r="E1596">
        <v>30.198375943442201</v>
      </c>
      <c r="F1596">
        <v>8.1415055746417803E-2</v>
      </c>
      <c r="G1596">
        <v>28.8957350514995</v>
      </c>
      <c r="H1596">
        <v>1635</v>
      </c>
      <c r="I1596">
        <v>1735</v>
      </c>
      <c r="J1596">
        <f t="shared" si="27"/>
        <v>-104.29929614964</v>
      </c>
    </row>
    <row r="1597" spans="2:10" x14ac:dyDescent="0.25">
      <c r="B1597">
        <v>1595</v>
      </c>
      <c r="C1597">
        <v>1595</v>
      </c>
      <c r="D1597">
        <v>1652</v>
      </c>
      <c r="E1597">
        <v>30.198375943442201</v>
      </c>
      <c r="F1597">
        <v>8.1410692667406998E-2</v>
      </c>
      <c r="G1597">
        <v>28.977215553431101</v>
      </c>
      <c r="H1597">
        <v>1636</v>
      </c>
      <c r="I1597">
        <v>1736</v>
      </c>
      <c r="J1597">
        <f t="shared" si="27"/>
        <v>-104.29208834311414</v>
      </c>
    </row>
    <row r="1598" spans="2:10" x14ac:dyDescent="0.25">
      <c r="B1598">
        <v>1596</v>
      </c>
      <c r="C1598">
        <v>1596</v>
      </c>
      <c r="D1598">
        <v>1652</v>
      </c>
      <c r="E1598">
        <v>30.198375943442201</v>
      </c>
      <c r="F1598">
        <v>8.1400800069630894E-2</v>
      </c>
      <c r="G1598">
        <v>29.0587647424673</v>
      </c>
      <c r="H1598">
        <v>1637</v>
      </c>
      <c r="I1598">
        <v>1737</v>
      </c>
      <c r="J1598">
        <f t="shared" si="27"/>
        <v>-104.27574577158803</v>
      </c>
    </row>
    <row r="1599" spans="2:10" x14ac:dyDescent="0.25">
      <c r="B1599">
        <v>1597</v>
      </c>
      <c r="C1599">
        <v>1597</v>
      </c>
      <c r="D1599">
        <v>1652</v>
      </c>
      <c r="E1599">
        <v>30.198375943442201</v>
      </c>
      <c r="F1599">
        <v>8.1421036690298099E-2</v>
      </c>
      <c r="G1599">
        <v>29.1399024664683</v>
      </c>
      <c r="H1599">
        <v>1638</v>
      </c>
      <c r="I1599">
        <v>1738</v>
      </c>
      <c r="J1599">
        <f t="shared" si="27"/>
        <v>-104.30917666893025</v>
      </c>
    </row>
    <row r="1600" spans="2:10" x14ac:dyDescent="0.25">
      <c r="B1600">
        <v>1598</v>
      </c>
      <c r="C1600">
        <v>1598</v>
      </c>
      <c r="D1600">
        <v>1652</v>
      </c>
      <c r="E1600">
        <v>30.198375943442201</v>
      </c>
      <c r="F1600">
        <v>8.1418276846235205E-2</v>
      </c>
      <c r="G1600">
        <v>29.221356621287399</v>
      </c>
      <c r="H1600">
        <v>1639</v>
      </c>
      <c r="I1600">
        <v>1739</v>
      </c>
      <c r="J1600">
        <f t="shared" si="27"/>
        <v>-104.30461740653836</v>
      </c>
    </row>
    <row r="1601" spans="2:10" x14ac:dyDescent="0.25">
      <c r="B1601">
        <v>1599</v>
      </c>
      <c r="C1601">
        <v>1599</v>
      </c>
      <c r="D1601">
        <v>1652</v>
      </c>
      <c r="E1601">
        <v>30.198375943442201</v>
      </c>
      <c r="F1601">
        <v>8.1407507232056905E-2</v>
      </c>
      <c r="G1601">
        <v>29.302893363889599</v>
      </c>
      <c r="H1601">
        <v>1640</v>
      </c>
      <c r="I1601">
        <v>1740</v>
      </c>
      <c r="J1601">
        <f t="shared" si="27"/>
        <v>-104.28682600391581</v>
      </c>
    </row>
    <row r="1602" spans="2:10" x14ac:dyDescent="0.25">
      <c r="B1602">
        <v>1600</v>
      </c>
      <c r="C1602">
        <v>1600</v>
      </c>
      <c r="D1602">
        <v>1652</v>
      </c>
      <c r="E1602">
        <v>30.198375943442201</v>
      </c>
      <c r="F1602">
        <v>8.1397681362301397E-2</v>
      </c>
      <c r="G1602">
        <v>29.384399129819201</v>
      </c>
      <c r="H1602">
        <v>1641</v>
      </c>
      <c r="I1602">
        <v>1741</v>
      </c>
      <c r="J1602">
        <f t="shared" si="27"/>
        <v>-104.27059366707969</v>
      </c>
    </row>
    <row r="1603" spans="2:10" x14ac:dyDescent="0.25">
      <c r="B1603">
        <v>1601</v>
      </c>
      <c r="C1603">
        <v>1601</v>
      </c>
      <c r="D1603">
        <v>1652</v>
      </c>
      <c r="E1603">
        <v>30.198375943442201</v>
      </c>
      <c r="F1603">
        <v>8.1428648730393599E-2</v>
      </c>
      <c r="G1603">
        <v>29.4655181048686</v>
      </c>
      <c r="H1603">
        <v>1642</v>
      </c>
      <c r="I1603">
        <v>1742</v>
      </c>
      <c r="J1603">
        <f t="shared" ref="J1603:J1666" si="28">E1603-D1603*F1603</f>
        <v>-104.32175175916804</v>
      </c>
    </row>
    <row r="1604" spans="2:10" x14ac:dyDescent="0.25">
      <c r="B1604">
        <v>1602</v>
      </c>
      <c r="C1604">
        <v>1602</v>
      </c>
      <c r="D1604">
        <v>1652</v>
      </c>
      <c r="E1604">
        <v>30.198375943442201</v>
      </c>
      <c r="F1604">
        <v>8.1410247617161993E-2</v>
      </c>
      <c r="G1604">
        <v>29.547093962504899</v>
      </c>
      <c r="H1604">
        <v>1643</v>
      </c>
      <c r="I1604">
        <v>1743</v>
      </c>
      <c r="J1604">
        <f t="shared" si="28"/>
        <v>-104.29135312010941</v>
      </c>
    </row>
    <row r="1605" spans="2:10" x14ac:dyDescent="0.25">
      <c r="B1605">
        <v>1603</v>
      </c>
      <c r="C1605">
        <v>1603</v>
      </c>
      <c r="D1605">
        <v>1652</v>
      </c>
      <c r="E1605">
        <v>30.198375943442201</v>
      </c>
      <c r="F1605">
        <v>8.1391778726444097E-2</v>
      </c>
      <c r="G1605">
        <v>29.6286334923571</v>
      </c>
      <c r="H1605">
        <v>1644</v>
      </c>
      <c r="I1605">
        <v>1744</v>
      </c>
      <c r="J1605">
        <f t="shared" si="28"/>
        <v>-104.26084251264344</v>
      </c>
    </row>
    <row r="1606" spans="2:10" x14ac:dyDescent="0.25">
      <c r="B1606">
        <v>1604</v>
      </c>
      <c r="C1606">
        <v>1604</v>
      </c>
      <c r="D1606">
        <v>1652</v>
      </c>
      <c r="E1606">
        <v>30.198375943442201</v>
      </c>
      <c r="F1606">
        <v>8.1419756748034797E-2</v>
      </c>
      <c r="G1606">
        <v>29.709857402954</v>
      </c>
      <c r="H1606">
        <v>1645</v>
      </c>
      <c r="I1606">
        <v>1745</v>
      </c>
      <c r="J1606">
        <f t="shared" si="28"/>
        <v>-104.30706220431129</v>
      </c>
    </row>
    <row r="1607" spans="2:10" x14ac:dyDescent="0.25">
      <c r="B1607">
        <v>1605</v>
      </c>
      <c r="C1607">
        <v>1605</v>
      </c>
      <c r="D1607">
        <v>1652</v>
      </c>
      <c r="E1607">
        <v>30.198375943442201</v>
      </c>
      <c r="F1607">
        <v>8.1399005671063202E-2</v>
      </c>
      <c r="G1607">
        <v>29.791380915086901</v>
      </c>
      <c r="H1607">
        <v>1646</v>
      </c>
      <c r="I1607">
        <v>1746</v>
      </c>
      <c r="J1607">
        <f t="shared" si="28"/>
        <v>-104.27278142515421</v>
      </c>
    </row>
    <row r="1608" spans="2:10" x14ac:dyDescent="0.25">
      <c r="B1608">
        <v>1606</v>
      </c>
      <c r="C1608">
        <v>1606</v>
      </c>
      <c r="D1608">
        <v>1652</v>
      </c>
      <c r="E1608">
        <v>30.198375943442201</v>
      </c>
      <c r="F1608">
        <v>8.14219833432719E-2</v>
      </c>
      <c r="G1608">
        <v>29.872688010069101</v>
      </c>
      <c r="H1608">
        <v>1647</v>
      </c>
      <c r="I1608">
        <v>1747</v>
      </c>
      <c r="J1608">
        <f t="shared" si="28"/>
        <v>-104.31074053964296</v>
      </c>
    </row>
    <row r="1609" spans="2:10" x14ac:dyDescent="0.25">
      <c r="B1609">
        <v>1607</v>
      </c>
      <c r="C1609">
        <v>1607</v>
      </c>
      <c r="D1609">
        <v>1652</v>
      </c>
      <c r="E1609">
        <v>30.198375943442201</v>
      </c>
      <c r="F1609">
        <v>8.1410492700959403E-2</v>
      </c>
      <c r="G1609">
        <v>29.954144465339301</v>
      </c>
      <c r="H1609">
        <v>1648</v>
      </c>
      <c r="I1609">
        <v>1748</v>
      </c>
      <c r="J1609">
        <f t="shared" si="28"/>
        <v>-104.29175799854274</v>
      </c>
    </row>
    <row r="1610" spans="2:10" x14ac:dyDescent="0.25">
      <c r="B1610">
        <v>1608</v>
      </c>
      <c r="C1610">
        <v>1608</v>
      </c>
      <c r="D1610">
        <v>1652</v>
      </c>
      <c r="E1610">
        <v>30.198375943442201</v>
      </c>
      <c r="F1610">
        <v>8.1406019048562206E-2</v>
      </c>
      <c r="G1610">
        <v>30.0355639053451</v>
      </c>
      <c r="H1610">
        <v>1649</v>
      </c>
      <c r="I1610">
        <v>1749</v>
      </c>
      <c r="J1610">
        <f t="shared" si="28"/>
        <v>-104.28436752478255</v>
      </c>
    </row>
    <row r="1611" spans="2:10" x14ac:dyDescent="0.25">
      <c r="B1611">
        <v>1609</v>
      </c>
      <c r="C1611">
        <v>1609</v>
      </c>
      <c r="D1611">
        <v>1652</v>
      </c>
      <c r="E1611">
        <v>30.198375943442201</v>
      </c>
      <c r="F1611">
        <v>8.1410580124176804E-2</v>
      </c>
      <c r="G1611">
        <v>30.116965363317998</v>
      </c>
      <c r="H1611">
        <v>1650</v>
      </c>
      <c r="I1611">
        <v>1750</v>
      </c>
      <c r="J1611">
        <f t="shared" si="28"/>
        <v>-104.29190242169788</v>
      </c>
    </row>
    <row r="1612" spans="2:10" x14ac:dyDescent="0.25">
      <c r="B1612">
        <v>1610</v>
      </c>
      <c r="C1612">
        <v>1610</v>
      </c>
      <c r="D1612">
        <v>1652</v>
      </c>
      <c r="E1612">
        <v>30.198375943442201</v>
      </c>
      <c r="F1612">
        <v>8.1429603326569705E-2</v>
      </c>
      <c r="G1612">
        <v>30.198375943442201</v>
      </c>
      <c r="H1612">
        <v>1651</v>
      </c>
      <c r="I1612">
        <v>1751</v>
      </c>
      <c r="J1612">
        <f t="shared" si="28"/>
        <v>-104.32332875205095</v>
      </c>
    </row>
    <row r="1613" spans="2:10" x14ac:dyDescent="0.25">
      <c r="B1613">
        <v>1611</v>
      </c>
      <c r="C1613">
        <v>1611</v>
      </c>
      <c r="D1613">
        <v>1654</v>
      </c>
      <c r="E1613">
        <v>34.141701032224198</v>
      </c>
      <c r="F1613">
        <v>2.43787516161139E-2</v>
      </c>
      <c r="G1613">
        <v>34.1173222806081</v>
      </c>
      <c r="H1613">
        <v>1652</v>
      </c>
      <c r="I1613">
        <v>1752</v>
      </c>
      <c r="J1613">
        <f t="shared" si="28"/>
        <v>-6.1807541408281921</v>
      </c>
    </row>
    <row r="1614" spans="2:10" x14ac:dyDescent="0.25">
      <c r="B1614">
        <v>1612</v>
      </c>
      <c r="C1614">
        <v>1612</v>
      </c>
      <c r="D1614">
        <v>1654</v>
      </c>
      <c r="E1614">
        <v>34.141701032224198</v>
      </c>
      <c r="F1614">
        <v>2.4401558210459098E-2</v>
      </c>
      <c r="G1614">
        <v>34.141701032224198</v>
      </c>
      <c r="H1614">
        <v>1653</v>
      </c>
      <c r="I1614">
        <v>1753</v>
      </c>
      <c r="J1614">
        <f t="shared" si="28"/>
        <v>-6.2184762478751523</v>
      </c>
    </row>
    <row r="1615" spans="2:10" x14ac:dyDescent="0.25">
      <c r="B1615">
        <v>1613</v>
      </c>
      <c r="C1615">
        <v>1613</v>
      </c>
      <c r="D1615">
        <v>1655</v>
      </c>
      <c r="E1615">
        <v>35.4697357785763</v>
      </c>
      <c r="F1615">
        <v>-9.1344897854444499E-3</v>
      </c>
      <c r="G1615">
        <v>35.4697357785763</v>
      </c>
      <c r="H1615">
        <v>1654</v>
      </c>
      <c r="I1615">
        <v>1754</v>
      </c>
      <c r="J1615">
        <f t="shared" si="28"/>
        <v>50.587316373486864</v>
      </c>
    </row>
    <row r="1616" spans="2:10" x14ac:dyDescent="0.25">
      <c r="B1616">
        <v>1614</v>
      </c>
      <c r="C1616">
        <v>1614</v>
      </c>
      <c r="D1616">
        <v>1657</v>
      </c>
      <c r="E1616">
        <v>35.451468878505501</v>
      </c>
      <c r="F1616">
        <v>1.0690428280386299E-3</v>
      </c>
      <c r="G1616">
        <v>35.450399835677501</v>
      </c>
      <c r="H1616">
        <v>1655</v>
      </c>
      <c r="I1616">
        <v>1755</v>
      </c>
      <c r="J1616">
        <f t="shared" si="28"/>
        <v>33.680064912445495</v>
      </c>
    </row>
    <row r="1617" spans="2:10" x14ac:dyDescent="0.25">
      <c r="B1617">
        <v>1615</v>
      </c>
      <c r="C1617">
        <v>1615</v>
      </c>
      <c r="D1617">
        <v>1657</v>
      </c>
      <c r="E1617">
        <v>35.451468878505501</v>
      </c>
      <c r="F1617">
        <v>1.05722029333617E-3</v>
      </c>
      <c r="G1617">
        <v>35.451468878505501</v>
      </c>
      <c r="H1617">
        <v>1656</v>
      </c>
      <c r="I1617">
        <v>1756</v>
      </c>
      <c r="J1617">
        <f t="shared" si="28"/>
        <v>33.699654852447466</v>
      </c>
    </row>
    <row r="1618" spans="2:10" x14ac:dyDescent="0.25">
      <c r="B1618">
        <v>1616</v>
      </c>
      <c r="C1618">
        <v>1616</v>
      </c>
      <c r="D1618">
        <v>1658</v>
      </c>
      <c r="E1618">
        <v>36.875839381335098</v>
      </c>
      <c r="F1618">
        <v>-2.63213424663007E-2</v>
      </c>
      <c r="G1618">
        <v>36.875839381335098</v>
      </c>
      <c r="H1618">
        <v>1657</v>
      </c>
      <c r="I1618">
        <v>1757</v>
      </c>
      <c r="J1618">
        <f t="shared" si="28"/>
        <v>80.516625190461667</v>
      </c>
    </row>
    <row r="1619" spans="2:10" x14ac:dyDescent="0.25">
      <c r="B1619">
        <v>1617</v>
      </c>
      <c r="C1619">
        <v>1617</v>
      </c>
      <c r="D1619">
        <v>1659</v>
      </c>
      <c r="E1619">
        <v>39.123007827900899</v>
      </c>
      <c r="F1619">
        <v>-7.0895693450430203E-2</v>
      </c>
      <c r="G1619">
        <v>39.123007827900899</v>
      </c>
      <c r="H1619">
        <v>1658</v>
      </c>
      <c r="I1619">
        <v>1758</v>
      </c>
      <c r="J1619">
        <f t="shared" si="28"/>
        <v>156.73896326216462</v>
      </c>
    </row>
    <row r="1620" spans="2:10" x14ac:dyDescent="0.25">
      <c r="B1620">
        <v>1618</v>
      </c>
      <c r="C1620">
        <v>1618</v>
      </c>
      <c r="D1620">
        <v>1660</v>
      </c>
      <c r="E1620">
        <v>39.808280132104798</v>
      </c>
      <c r="F1620">
        <v>-8.6023187702134796E-2</v>
      </c>
      <c r="G1620">
        <v>39.808280132104798</v>
      </c>
      <c r="H1620">
        <v>1659</v>
      </c>
      <c r="I1620">
        <v>1759</v>
      </c>
      <c r="J1620">
        <f t="shared" si="28"/>
        <v>182.60677171764854</v>
      </c>
    </row>
    <row r="1621" spans="2:10" x14ac:dyDescent="0.25">
      <c r="B1621">
        <v>1619</v>
      </c>
      <c r="C1621">
        <v>1619</v>
      </c>
      <c r="D1621">
        <v>1661</v>
      </c>
      <c r="E1621">
        <v>39.8106923267569</v>
      </c>
      <c r="F1621">
        <v>-8.7808341583501398E-2</v>
      </c>
      <c r="G1621">
        <v>39.8106923267569</v>
      </c>
      <c r="H1621">
        <v>1660</v>
      </c>
      <c r="I1621">
        <v>1760</v>
      </c>
      <c r="J1621">
        <f t="shared" si="28"/>
        <v>185.66034769695273</v>
      </c>
    </row>
    <row r="1622" spans="2:10" x14ac:dyDescent="0.25">
      <c r="B1622">
        <v>1620</v>
      </c>
      <c r="C1622">
        <v>1620</v>
      </c>
      <c r="D1622">
        <v>1662</v>
      </c>
      <c r="E1622">
        <v>40.247779394556098</v>
      </c>
      <c r="F1622">
        <v>-9.8756923292550605E-2</v>
      </c>
      <c r="G1622">
        <v>40.247779394556098</v>
      </c>
      <c r="H1622">
        <v>1661</v>
      </c>
      <c r="I1622">
        <v>1761</v>
      </c>
      <c r="J1622">
        <f t="shared" si="28"/>
        <v>204.38178590677521</v>
      </c>
    </row>
    <row r="1623" spans="2:10" x14ac:dyDescent="0.25">
      <c r="B1623">
        <v>1621</v>
      </c>
      <c r="C1623">
        <v>1621</v>
      </c>
      <c r="D1623">
        <v>1710</v>
      </c>
      <c r="E1623">
        <v>35.508477076909699</v>
      </c>
      <c r="F1623">
        <v>-6.24826566511094E-2</v>
      </c>
      <c r="G1623">
        <v>38.445161939511799</v>
      </c>
      <c r="H1623">
        <v>1662</v>
      </c>
      <c r="I1623">
        <v>1762</v>
      </c>
      <c r="J1623">
        <f t="shared" si="28"/>
        <v>142.35381995030679</v>
      </c>
    </row>
    <row r="1624" spans="2:10" x14ac:dyDescent="0.25">
      <c r="B1624">
        <v>1622</v>
      </c>
      <c r="C1624">
        <v>1622</v>
      </c>
      <c r="D1624">
        <v>1710</v>
      </c>
      <c r="E1624">
        <v>35.508477076909699</v>
      </c>
      <c r="F1624">
        <v>-4.7647234655697E-2</v>
      </c>
      <c r="G1624">
        <v>37.700249871071797</v>
      </c>
      <c r="H1624">
        <v>1663</v>
      </c>
      <c r="I1624">
        <v>1763</v>
      </c>
      <c r="J1624">
        <f t="shared" si="28"/>
        <v>116.98524833815156</v>
      </c>
    </row>
    <row r="1625" spans="2:10" x14ac:dyDescent="0.25">
      <c r="B1625">
        <v>1623</v>
      </c>
      <c r="C1625">
        <v>1623</v>
      </c>
      <c r="D1625">
        <v>1710</v>
      </c>
      <c r="E1625">
        <v>35.508477076909699</v>
      </c>
      <c r="F1625">
        <v>-2.9394476538884402E-2</v>
      </c>
      <c r="G1625">
        <v>36.831228521159503</v>
      </c>
      <c r="H1625">
        <v>1664</v>
      </c>
      <c r="I1625">
        <v>1764</v>
      </c>
      <c r="J1625">
        <f t="shared" si="28"/>
        <v>85.773031958402029</v>
      </c>
    </row>
    <row r="1626" spans="2:10" x14ac:dyDescent="0.25">
      <c r="B1626">
        <v>1624</v>
      </c>
      <c r="C1626">
        <v>1624</v>
      </c>
      <c r="D1626">
        <v>1710</v>
      </c>
      <c r="E1626">
        <v>35.508477076909699</v>
      </c>
      <c r="F1626">
        <v>-8.68186779213765E-3</v>
      </c>
      <c r="G1626">
        <v>35.890479259763801</v>
      </c>
      <c r="H1626">
        <v>1665</v>
      </c>
      <c r="I1626">
        <v>1765</v>
      </c>
      <c r="J1626">
        <f t="shared" si="28"/>
        <v>50.354471001465079</v>
      </c>
    </row>
    <row r="1627" spans="2:10" x14ac:dyDescent="0.25">
      <c r="B1627">
        <v>1625</v>
      </c>
      <c r="C1627">
        <v>1625</v>
      </c>
      <c r="D1627">
        <v>1710</v>
      </c>
      <c r="E1627">
        <v>35.508477076909699</v>
      </c>
      <c r="F1627">
        <v>9.5071644531060408E-3</v>
      </c>
      <c r="G1627">
        <v>35.099669005426101</v>
      </c>
      <c r="H1627">
        <v>1666</v>
      </c>
      <c r="I1627">
        <v>1766</v>
      </c>
      <c r="J1627">
        <f t="shared" si="28"/>
        <v>19.251225862098369</v>
      </c>
    </row>
    <row r="1628" spans="2:10" x14ac:dyDescent="0.25">
      <c r="B1628">
        <v>1626</v>
      </c>
      <c r="C1628">
        <v>1626</v>
      </c>
      <c r="D1628">
        <v>1710</v>
      </c>
      <c r="E1628">
        <v>35.508477076909699</v>
      </c>
      <c r="F1628">
        <v>3.1192746300448E-2</v>
      </c>
      <c r="G1628">
        <v>34.198381732290898</v>
      </c>
      <c r="H1628">
        <v>1667</v>
      </c>
      <c r="I1628">
        <v>1767</v>
      </c>
      <c r="J1628">
        <f t="shared" si="28"/>
        <v>-17.831119096856384</v>
      </c>
    </row>
    <row r="1629" spans="2:10" x14ac:dyDescent="0.25">
      <c r="B1629">
        <v>1627</v>
      </c>
      <c r="C1629">
        <v>1627</v>
      </c>
      <c r="D1629">
        <v>1710</v>
      </c>
      <c r="E1629">
        <v>35.508477076909699</v>
      </c>
      <c r="F1629">
        <v>3.6256607570252397E-2</v>
      </c>
      <c r="G1629">
        <v>34.0219561665293</v>
      </c>
      <c r="H1629">
        <v>1668</v>
      </c>
      <c r="I1629">
        <v>1768</v>
      </c>
      <c r="J1629">
        <f t="shared" si="28"/>
        <v>-26.490321868221898</v>
      </c>
    </row>
    <row r="1630" spans="2:10" x14ac:dyDescent="0.25">
      <c r="B1630">
        <v>1628</v>
      </c>
      <c r="C1630">
        <v>1628</v>
      </c>
      <c r="D1630">
        <v>1710</v>
      </c>
      <c r="E1630">
        <v>35.508477076909699</v>
      </c>
      <c r="F1630">
        <v>3.62427075833162E-2</v>
      </c>
      <c r="G1630">
        <v>34.058768773577</v>
      </c>
      <c r="H1630">
        <v>1669</v>
      </c>
      <c r="I1630">
        <v>1769</v>
      </c>
      <c r="J1630">
        <f t="shared" si="28"/>
        <v>-26.466552890561005</v>
      </c>
    </row>
    <row r="1631" spans="2:10" x14ac:dyDescent="0.25">
      <c r="B1631">
        <v>1629</v>
      </c>
      <c r="C1631">
        <v>1629</v>
      </c>
      <c r="D1631">
        <v>1710</v>
      </c>
      <c r="E1631">
        <v>35.508477076909699</v>
      </c>
      <c r="F1631">
        <v>3.62481030026542E-2</v>
      </c>
      <c r="G1631">
        <v>34.094801059806201</v>
      </c>
      <c r="H1631">
        <v>1670</v>
      </c>
      <c r="I1631">
        <v>1770</v>
      </c>
      <c r="J1631">
        <f t="shared" si="28"/>
        <v>-26.475779057628984</v>
      </c>
    </row>
    <row r="1632" spans="2:10" x14ac:dyDescent="0.25">
      <c r="B1632">
        <v>1630</v>
      </c>
      <c r="C1632">
        <v>1630</v>
      </c>
      <c r="D1632">
        <v>1710</v>
      </c>
      <c r="E1632">
        <v>35.508477076909699</v>
      </c>
      <c r="F1632">
        <v>3.6250886515342903E-2</v>
      </c>
      <c r="G1632">
        <v>34.130943389326703</v>
      </c>
      <c r="H1632">
        <v>1671</v>
      </c>
      <c r="I1632">
        <v>1771</v>
      </c>
      <c r="J1632">
        <f t="shared" si="28"/>
        <v>-26.480538864326668</v>
      </c>
    </row>
    <row r="1633" spans="2:10" x14ac:dyDescent="0.25">
      <c r="B1633">
        <v>1631</v>
      </c>
      <c r="C1633">
        <v>1631</v>
      </c>
      <c r="D1633">
        <v>1710</v>
      </c>
      <c r="E1633">
        <v>35.508477076909699</v>
      </c>
      <c r="F1633">
        <v>3.1610209259591002E-2</v>
      </c>
      <c r="G1633">
        <v>34.338899334304799</v>
      </c>
      <c r="H1633">
        <v>1672</v>
      </c>
      <c r="I1633">
        <v>1772</v>
      </c>
      <c r="J1633">
        <f t="shared" si="28"/>
        <v>-18.544980756990917</v>
      </c>
    </row>
    <row r="1634" spans="2:10" x14ac:dyDescent="0.25">
      <c r="B1634">
        <v>1632</v>
      </c>
      <c r="C1634">
        <v>1632</v>
      </c>
      <c r="D1634">
        <v>1710</v>
      </c>
      <c r="E1634">
        <v>35.508477076909699</v>
      </c>
      <c r="F1634">
        <v>3.1606298399667998E-2</v>
      </c>
      <c r="G1634">
        <v>34.370650334521599</v>
      </c>
      <c r="H1634">
        <v>1673</v>
      </c>
      <c r="I1634">
        <v>1773</v>
      </c>
      <c r="J1634">
        <f t="shared" si="28"/>
        <v>-18.53829318652258</v>
      </c>
    </row>
    <row r="1635" spans="2:10" x14ac:dyDescent="0.25">
      <c r="B1635">
        <v>1633</v>
      </c>
      <c r="C1635">
        <v>1633</v>
      </c>
      <c r="D1635">
        <v>1710</v>
      </c>
      <c r="E1635">
        <v>35.508477076909699</v>
      </c>
      <c r="F1635">
        <v>3.16266517925946E-2</v>
      </c>
      <c r="G1635">
        <v>34.401544264168898</v>
      </c>
      <c r="H1635">
        <v>1674</v>
      </c>
      <c r="I1635">
        <v>1774</v>
      </c>
      <c r="J1635">
        <f t="shared" si="28"/>
        <v>-18.573097488427067</v>
      </c>
    </row>
    <row r="1636" spans="2:10" x14ac:dyDescent="0.25">
      <c r="B1636">
        <v>1634</v>
      </c>
      <c r="C1636">
        <v>1634</v>
      </c>
      <c r="D1636">
        <v>1710</v>
      </c>
      <c r="E1636">
        <v>35.508477076909699</v>
      </c>
      <c r="F1636">
        <v>3.1605077925063903E-2</v>
      </c>
      <c r="G1636">
        <v>34.433904427457499</v>
      </c>
      <c r="H1636">
        <v>1675</v>
      </c>
      <c r="I1636">
        <v>1775</v>
      </c>
      <c r="J1636">
        <f t="shared" si="28"/>
        <v>-18.536206174949577</v>
      </c>
    </row>
    <row r="1637" spans="2:10" x14ac:dyDescent="0.25">
      <c r="B1637">
        <v>1635</v>
      </c>
      <c r="C1637">
        <v>1635</v>
      </c>
      <c r="D1637">
        <v>1710</v>
      </c>
      <c r="E1637">
        <v>35.508477076909699</v>
      </c>
      <c r="F1637">
        <v>3.1604905826947999E-2</v>
      </c>
      <c r="G1637">
        <v>34.465515184620401</v>
      </c>
      <c r="H1637">
        <v>1676</v>
      </c>
      <c r="I1637">
        <v>1776</v>
      </c>
      <c r="J1637">
        <f t="shared" si="28"/>
        <v>-18.53591188717138</v>
      </c>
    </row>
    <row r="1638" spans="2:10" x14ac:dyDescent="0.25">
      <c r="B1638">
        <v>1636</v>
      </c>
      <c r="C1638">
        <v>1636</v>
      </c>
      <c r="D1638">
        <v>1710</v>
      </c>
      <c r="E1638">
        <v>35.508477076909699</v>
      </c>
      <c r="F1638">
        <v>3.1623913227017103E-2</v>
      </c>
      <c r="G1638">
        <v>34.496511853645103</v>
      </c>
      <c r="H1638">
        <v>1677</v>
      </c>
      <c r="I1638">
        <v>1777</v>
      </c>
      <c r="J1638">
        <f t="shared" si="28"/>
        <v>-18.568414541289549</v>
      </c>
    </row>
    <row r="1639" spans="2:10" x14ac:dyDescent="0.25">
      <c r="B1639">
        <v>1637</v>
      </c>
      <c r="C1639">
        <v>1637</v>
      </c>
      <c r="D1639">
        <v>1710</v>
      </c>
      <c r="E1639">
        <v>35.508477076909699</v>
      </c>
      <c r="F1639">
        <v>3.1615028294976699E-2</v>
      </c>
      <c r="G1639">
        <v>34.528411199765401</v>
      </c>
      <c r="H1639">
        <v>1678</v>
      </c>
      <c r="I1639">
        <v>1778</v>
      </c>
      <c r="J1639">
        <f t="shared" si="28"/>
        <v>-18.553221307500458</v>
      </c>
    </row>
    <row r="1640" spans="2:10" x14ac:dyDescent="0.25">
      <c r="B1640">
        <v>1638</v>
      </c>
      <c r="C1640">
        <v>1638</v>
      </c>
      <c r="D1640">
        <v>1710</v>
      </c>
      <c r="E1640">
        <v>35.508477076909699</v>
      </c>
      <c r="F1640">
        <v>3.1619031133913997E-2</v>
      </c>
      <c r="G1640">
        <v>34.559906142892302</v>
      </c>
      <c r="H1640">
        <v>1679</v>
      </c>
      <c r="I1640">
        <v>1779</v>
      </c>
      <c r="J1640">
        <f t="shared" si="28"/>
        <v>-18.560066162083238</v>
      </c>
    </row>
    <row r="1641" spans="2:10" x14ac:dyDescent="0.25">
      <c r="B1641">
        <v>1639</v>
      </c>
      <c r="C1641">
        <v>1639</v>
      </c>
      <c r="D1641">
        <v>1710</v>
      </c>
      <c r="E1641">
        <v>35.508477076909699</v>
      </c>
      <c r="F1641">
        <v>3.1615133320955002E-2</v>
      </c>
      <c r="G1641">
        <v>34.591638210602</v>
      </c>
      <c r="H1641">
        <v>1680</v>
      </c>
      <c r="I1641">
        <v>1780</v>
      </c>
      <c r="J1641">
        <f t="shared" si="28"/>
        <v>-18.553400901923354</v>
      </c>
    </row>
    <row r="1642" spans="2:10" x14ac:dyDescent="0.25">
      <c r="B1642">
        <v>1640</v>
      </c>
      <c r="C1642">
        <v>1640</v>
      </c>
      <c r="D1642">
        <v>1710</v>
      </c>
      <c r="E1642">
        <v>35.508477076909699</v>
      </c>
      <c r="F1642">
        <v>3.1616135652454497E-2</v>
      </c>
      <c r="G1642">
        <v>34.623225278641002</v>
      </c>
      <c r="H1642">
        <v>1681</v>
      </c>
      <c r="I1642">
        <v>1781</v>
      </c>
      <c r="J1642">
        <f t="shared" si="28"/>
        <v>-18.555114888787493</v>
      </c>
    </row>
    <row r="1643" spans="2:10" x14ac:dyDescent="0.25">
      <c r="B1643">
        <v>1641</v>
      </c>
      <c r="C1643">
        <v>1641</v>
      </c>
      <c r="D1643">
        <v>1710</v>
      </c>
      <c r="E1643">
        <v>35.508477076909699</v>
      </c>
      <c r="F1643">
        <v>3.1611457682129002E-2</v>
      </c>
      <c r="G1643">
        <v>34.654967719492198</v>
      </c>
      <c r="H1643">
        <v>1682</v>
      </c>
      <c r="I1643">
        <v>1782</v>
      </c>
      <c r="J1643">
        <f t="shared" si="28"/>
        <v>-18.547115559530894</v>
      </c>
    </row>
    <row r="1644" spans="2:10" x14ac:dyDescent="0.25">
      <c r="B1644">
        <v>1642</v>
      </c>
      <c r="C1644">
        <v>1642</v>
      </c>
      <c r="D1644">
        <v>1710</v>
      </c>
      <c r="E1644">
        <v>35.508477076909699</v>
      </c>
      <c r="F1644">
        <v>3.1613618412026201E-2</v>
      </c>
      <c r="G1644">
        <v>34.686522998196999</v>
      </c>
      <c r="H1644">
        <v>1683</v>
      </c>
      <c r="I1644">
        <v>1783</v>
      </c>
      <c r="J1644">
        <f t="shared" si="28"/>
        <v>-18.550810407655106</v>
      </c>
    </row>
    <row r="1645" spans="2:10" x14ac:dyDescent="0.25">
      <c r="B1645">
        <v>1643</v>
      </c>
      <c r="C1645">
        <v>1643</v>
      </c>
      <c r="D1645">
        <v>1710</v>
      </c>
      <c r="E1645">
        <v>35.508477076909699</v>
      </c>
      <c r="F1645">
        <v>3.16108088183455E-2</v>
      </c>
      <c r="G1645">
        <v>34.718206856451097</v>
      </c>
      <c r="H1645">
        <v>1684</v>
      </c>
      <c r="I1645">
        <v>1784</v>
      </c>
      <c r="J1645">
        <f t="shared" si="28"/>
        <v>-18.546006002461105</v>
      </c>
    </row>
    <row r="1646" spans="2:10" x14ac:dyDescent="0.25">
      <c r="B1646">
        <v>1644</v>
      </c>
      <c r="C1646">
        <v>1644</v>
      </c>
      <c r="D1646">
        <v>1710</v>
      </c>
      <c r="E1646">
        <v>35.508477076909699</v>
      </c>
      <c r="F1646">
        <v>3.1617974015516498E-2</v>
      </c>
      <c r="G1646">
        <v>34.7496457005373</v>
      </c>
      <c r="H1646">
        <v>1685</v>
      </c>
      <c r="I1646">
        <v>1785</v>
      </c>
      <c r="J1646">
        <f t="shared" si="28"/>
        <v>-18.558258489623512</v>
      </c>
    </row>
    <row r="1647" spans="2:10" x14ac:dyDescent="0.25">
      <c r="B1647">
        <v>1645</v>
      </c>
      <c r="C1647">
        <v>1645</v>
      </c>
      <c r="D1647">
        <v>1710</v>
      </c>
      <c r="E1647">
        <v>35.508477076909699</v>
      </c>
      <c r="F1647">
        <v>3.1630888185541099E-2</v>
      </c>
      <c r="G1647">
        <v>34.780966648642298</v>
      </c>
      <c r="H1647">
        <v>1686</v>
      </c>
      <c r="I1647">
        <v>1786</v>
      </c>
      <c r="J1647">
        <f t="shared" si="28"/>
        <v>-18.580341720365581</v>
      </c>
    </row>
    <row r="1648" spans="2:10" x14ac:dyDescent="0.25">
      <c r="B1648">
        <v>1646</v>
      </c>
      <c r="C1648">
        <v>1646</v>
      </c>
      <c r="D1648">
        <v>1710</v>
      </c>
      <c r="E1648">
        <v>35.508477076909699</v>
      </c>
      <c r="F1648">
        <v>3.1634344296066E-2</v>
      </c>
      <c r="G1648">
        <v>34.812521502396201</v>
      </c>
      <c r="H1648">
        <v>1687</v>
      </c>
      <c r="I1648">
        <v>1787</v>
      </c>
      <c r="J1648">
        <f t="shared" si="28"/>
        <v>-18.586251669363158</v>
      </c>
    </row>
    <row r="1649" spans="2:10" x14ac:dyDescent="0.25">
      <c r="B1649">
        <v>1647</v>
      </c>
      <c r="C1649">
        <v>1647</v>
      </c>
      <c r="D1649">
        <v>1710</v>
      </c>
      <c r="E1649">
        <v>35.508477076909699</v>
      </c>
      <c r="F1649">
        <v>3.1623045525033103E-2</v>
      </c>
      <c r="G1649">
        <v>34.844393120884</v>
      </c>
      <c r="H1649">
        <v>1688</v>
      </c>
      <c r="I1649">
        <v>1788</v>
      </c>
      <c r="J1649">
        <f t="shared" si="28"/>
        <v>-18.56693077089691</v>
      </c>
    </row>
    <row r="1650" spans="2:10" x14ac:dyDescent="0.25">
      <c r="B1650">
        <v>1648</v>
      </c>
      <c r="C1650">
        <v>1648</v>
      </c>
      <c r="D1650">
        <v>1710</v>
      </c>
      <c r="E1650">
        <v>35.508477076909699</v>
      </c>
      <c r="F1650">
        <v>3.1608246543707703E-2</v>
      </c>
      <c r="G1650">
        <v>34.876312146035502</v>
      </c>
      <c r="H1650">
        <v>1689</v>
      </c>
      <c r="I1650">
        <v>1789</v>
      </c>
      <c r="J1650">
        <f t="shared" si="28"/>
        <v>-18.541624512830474</v>
      </c>
    </row>
    <row r="1651" spans="2:10" x14ac:dyDescent="0.25">
      <c r="B1651">
        <v>1649</v>
      </c>
      <c r="C1651">
        <v>1649</v>
      </c>
      <c r="D1651">
        <v>1710</v>
      </c>
      <c r="E1651">
        <v>35.508477076909699</v>
      </c>
      <c r="F1651">
        <v>3.16180823997338E-2</v>
      </c>
      <c r="G1651">
        <v>34.907733511314703</v>
      </c>
      <c r="H1651">
        <v>1690</v>
      </c>
      <c r="I1651">
        <v>1790</v>
      </c>
      <c r="J1651">
        <f t="shared" si="28"/>
        <v>-18.558443826635099</v>
      </c>
    </row>
    <row r="1652" spans="2:10" x14ac:dyDescent="0.25">
      <c r="B1652">
        <v>1650</v>
      </c>
      <c r="C1652">
        <v>1650</v>
      </c>
      <c r="D1652">
        <v>1710</v>
      </c>
      <c r="E1652">
        <v>35.508477076909699</v>
      </c>
      <c r="F1652">
        <v>3.1619651497764002E-2</v>
      </c>
      <c r="G1652">
        <v>34.939323349949902</v>
      </c>
      <c r="H1652">
        <v>1691</v>
      </c>
      <c r="I1652">
        <v>1791</v>
      </c>
      <c r="J1652">
        <f t="shared" si="28"/>
        <v>-18.561126984266743</v>
      </c>
    </row>
    <row r="1653" spans="2:10" x14ac:dyDescent="0.25">
      <c r="B1653">
        <v>1651</v>
      </c>
      <c r="C1653">
        <v>1651</v>
      </c>
      <c r="D1653">
        <v>1710</v>
      </c>
      <c r="E1653">
        <v>35.508477076909699</v>
      </c>
      <c r="F1653">
        <v>3.1618741004599001E-2</v>
      </c>
      <c r="G1653">
        <v>34.970958479831502</v>
      </c>
      <c r="H1653">
        <v>1692</v>
      </c>
      <c r="I1653">
        <v>1792</v>
      </c>
      <c r="J1653">
        <f t="shared" si="28"/>
        <v>-18.55957004095459</v>
      </c>
    </row>
    <row r="1654" spans="2:10" x14ac:dyDescent="0.25">
      <c r="B1654">
        <v>1652</v>
      </c>
      <c r="C1654">
        <v>1652</v>
      </c>
      <c r="D1654">
        <v>1710</v>
      </c>
      <c r="E1654">
        <v>35.508477076909699</v>
      </c>
      <c r="F1654">
        <v>3.1632657403601799E-2</v>
      </c>
      <c r="G1654">
        <v>35.002354558452097</v>
      </c>
      <c r="H1654">
        <v>1693</v>
      </c>
      <c r="I1654">
        <v>1793</v>
      </c>
      <c r="J1654">
        <f t="shared" si="28"/>
        <v>-18.583367083249378</v>
      </c>
    </row>
    <row r="1655" spans="2:10" x14ac:dyDescent="0.25">
      <c r="B1655">
        <v>1653</v>
      </c>
      <c r="C1655">
        <v>1653</v>
      </c>
      <c r="D1655">
        <v>1710</v>
      </c>
      <c r="E1655">
        <v>35.508477076909699</v>
      </c>
      <c r="F1655">
        <v>3.16276845301511E-2</v>
      </c>
      <c r="G1655">
        <v>35.034061808957397</v>
      </c>
      <c r="H1655">
        <v>1694</v>
      </c>
      <c r="I1655">
        <v>1794</v>
      </c>
      <c r="J1655">
        <f t="shared" si="28"/>
        <v>-18.574863469648683</v>
      </c>
    </row>
    <row r="1656" spans="2:10" x14ac:dyDescent="0.25">
      <c r="B1656">
        <v>1654</v>
      </c>
      <c r="C1656">
        <v>1654</v>
      </c>
      <c r="D1656">
        <v>1710</v>
      </c>
      <c r="E1656">
        <v>35.508477076909699</v>
      </c>
      <c r="F1656">
        <v>3.1616434372633902E-2</v>
      </c>
      <c r="G1656">
        <v>35.065846995692802</v>
      </c>
      <c r="H1656">
        <v>1695</v>
      </c>
      <c r="I1656">
        <v>1795</v>
      </c>
      <c r="J1656">
        <f t="shared" si="28"/>
        <v>-18.555625700294271</v>
      </c>
    </row>
    <row r="1657" spans="2:10" x14ac:dyDescent="0.25">
      <c r="B1657">
        <v>1655</v>
      </c>
      <c r="C1657">
        <v>1655</v>
      </c>
      <c r="D1657">
        <v>1710</v>
      </c>
      <c r="E1657">
        <v>35.508477076909699</v>
      </c>
      <c r="F1657">
        <v>3.1611077955780699E-2</v>
      </c>
      <c r="G1657">
        <v>35.097533063484498</v>
      </c>
      <c r="H1657">
        <v>1696</v>
      </c>
      <c r="I1657">
        <v>1796</v>
      </c>
      <c r="J1657">
        <f t="shared" si="28"/>
        <v>-18.5464662274753</v>
      </c>
    </row>
    <row r="1658" spans="2:10" x14ac:dyDescent="0.25">
      <c r="B1658">
        <v>1656</v>
      </c>
      <c r="C1658">
        <v>1656</v>
      </c>
      <c r="D1658">
        <v>1710</v>
      </c>
      <c r="E1658">
        <v>35.508477076909699</v>
      </c>
      <c r="F1658">
        <v>3.1633641125273101E-2</v>
      </c>
      <c r="G1658">
        <v>35.1288733834064</v>
      </c>
      <c r="H1658">
        <v>1697</v>
      </c>
      <c r="I1658">
        <v>1797</v>
      </c>
      <c r="J1658">
        <f t="shared" si="28"/>
        <v>-18.585049247307303</v>
      </c>
    </row>
    <row r="1659" spans="2:10" x14ac:dyDescent="0.25">
      <c r="B1659">
        <v>1657</v>
      </c>
      <c r="C1659">
        <v>1657</v>
      </c>
      <c r="D1659">
        <v>1710</v>
      </c>
      <c r="E1659">
        <v>35.508477076909699</v>
      </c>
      <c r="F1659">
        <v>3.1634746725573003E-2</v>
      </c>
      <c r="G1659">
        <v>35.160494862928402</v>
      </c>
      <c r="H1659">
        <v>1698</v>
      </c>
      <c r="I1659">
        <v>1798</v>
      </c>
      <c r="J1659">
        <f t="shared" si="28"/>
        <v>-18.586939823820138</v>
      </c>
    </row>
    <row r="1660" spans="2:10" x14ac:dyDescent="0.25">
      <c r="B1660">
        <v>1658</v>
      </c>
      <c r="C1660">
        <v>1658</v>
      </c>
      <c r="D1660">
        <v>1710</v>
      </c>
      <c r="E1660">
        <v>35.508477076909699</v>
      </c>
      <c r="F1660">
        <v>3.1616957600179699E-2</v>
      </c>
      <c r="G1660">
        <v>35.192307500907901</v>
      </c>
      <c r="H1660">
        <v>1699</v>
      </c>
      <c r="I1660">
        <v>1799</v>
      </c>
      <c r="J1660">
        <f t="shared" si="28"/>
        <v>-18.556520419397586</v>
      </c>
    </row>
    <row r="1661" spans="2:10" x14ac:dyDescent="0.25">
      <c r="B1661">
        <v>1659</v>
      </c>
      <c r="C1661">
        <v>1659</v>
      </c>
      <c r="D1661">
        <v>1710</v>
      </c>
      <c r="E1661">
        <v>35.508477076909699</v>
      </c>
      <c r="F1661">
        <v>3.1627217951662998E-2</v>
      </c>
      <c r="G1661">
        <v>35.223832115344699</v>
      </c>
      <c r="H1661">
        <v>1700</v>
      </c>
      <c r="I1661">
        <v>1800</v>
      </c>
      <c r="J1661">
        <f t="shared" si="28"/>
        <v>-18.574065620434027</v>
      </c>
    </row>
    <row r="1662" spans="2:10" x14ac:dyDescent="0.25">
      <c r="B1662">
        <v>1660</v>
      </c>
      <c r="C1662">
        <v>1660</v>
      </c>
      <c r="D1662">
        <v>1710</v>
      </c>
      <c r="E1662">
        <v>35.508477076909699</v>
      </c>
      <c r="F1662">
        <v>3.1632550635454698E-2</v>
      </c>
      <c r="G1662">
        <v>35.255416671826097</v>
      </c>
      <c r="H1662">
        <v>1701</v>
      </c>
      <c r="I1662">
        <v>1801</v>
      </c>
      <c r="J1662">
        <f t="shared" si="28"/>
        <v>-18.583184509717832</v>
      </c>
    </row>
    <row r="1663" spans="2:10" x14ac:dyDescent="0.25">
      <c r="B1663">
        <v>1661</v>
      </c>
      <c r="C1663">
        <v>1661</v>
      </c>
      <c r="D1663">
        <v>1710</v>
      </c>
      <c r="E1663">
        <v>35.508477076909699</v>
      </c>
      <c r="F1663">
        <v>3.1628801822518197E-2</v>
      </c>
      <c r="G1663">
        <v>35.287075464152103</v>
      </c>
      <c r="H1663">
        <v>1702</v>
      </c>
      <c r="I1663">
        <v>1802</v>
      </c>
      <c r="J1663">
        <f t="shared" si="28"/>
        <v>-18.576774039596415</v>
      </c>
    </row>
    <row r="1664" spans="2:10" x14ac:dyDescent="0.25">
      <c r="B1664">
        <v>1662</v>
      </c>
      <c r="C1664">
        <v>1662</v>
      </c>
      <c r="D1664">
        <v>1710</v>
      </c>
      <c r="E1664">
        <v>35.508477076909699</v>
      </c>
      <c r="F1664">
        <v>3.1609033056464203E-2</v>
      </c>
      <c r="G1664">
        <v>35.318822878570899</v>
      </c>
      <c r="H1664">
        <v>1703</v>
      </c>
      <c r="I1664">
        <v>1803</v>
      </c>
      <c r="J1664">
        <f t="shared" si="28"/>
        <v>-18.54296944964409</v>
      </c>
    </row>
    <row r="1665" spans="2:10" x14ac:dyDescent="0.25">
      <c r="B1665">
        <v>1663</v>
      </c>
      <c r="C1665">
        <v>1663</v>
      </c>
      <c r="D1665">
        <v>1710</v>
      </c>
      <c r="E1665">
        <v>35.508477076909699</v>
      </c>
      <c r="F1665">
        <v>3.1614437732712997E-2</v>
      </c>
      <c r="G1665">
        <v>35.350404888246103</v>
      </c>
      <c r="H1665">
        <v>1704</v>
      </c>
      <c r="I1665">
        <v>1804</v>
      </c>
      <c r="J1665">
        <f t="shared" si="28"/>
        <v>-18.552211446029524</v>
      </c>
    </row>
    <row r="1666" spans="2:10" x14ac:dyDescent="0.25">
      <c r="B1666">
        <v>1664</v>
      </c>
      <c r="C1666">
        <v>1664</v>
      </c>
      <c r="D1666">
        <v>1710</v>
      </c>
      <c r="E1666">
        <v>35.508477076909699</v>
      </c>
      <c r="F1666">
        <v>3.1613207069256702E-2</v>
      </c>
      <c r="G1666">
        <v>35.382024248632703</v>
      </c>
      <c r="H1666">
        <v>1705</v>
      </c>
      <c r="I1666">
        <v>1805</v>
      </c>
      <c r="J1666">
        <f t="shared" si="28"/>
        <v>-18.550107011519259</v>
      </c>
    </row>
    <row r="1667" spans="2:10" x14ac:dyDescent="0.25">
      <c r="B1667">
        <v>1665</v>
      </c>
      <c r="C1667">
        <v>1665</v>
      </c>
      <c r="D1667">
        <v>1710</v>
      </c>
      <c r="E1667">
        <v>35.508477076909699</v>
      </c>
      <c r="F1667">
        <v>3.1627890140566398E-2</v>
      </c>
      <c r="G1667">
        <v>35.413593406487998</v>
      </c>
      <c r="H1667">
        <v>1706</v>
      </c>
      <c r="I1667">
        <v>1806</v>
      </c>
      <c r="J1667">
        <f t="shared" ref="J1667:J1685" si="29">E1667-D1667*F1667</f>
        <v>-18.575215063458842</v>
      </c>
    </row>
    <row r="1668" spans="2:10" x14ac:dyDescent="0.25">
      <c r="B1668">
        <v>1666</v>
      </c>
      <c r="C1668">
        <v>1666</v>
      </c>
      <c r="D1668">
        <v>1710</v>
      </c>
      <c r="E1668">
        <v>35.508477076909699</v>
      </c>
      <c r="F1668">
        <v>3.16128680096604E-2</v>
      </c>
      <c r="G1668">
        <v>35.445251340890401</v>
      </c>
      <c r="H1668">
        <v>1707</v>
      </c>
      <c r="I1668">
        <v>1807</v>
      </c>
      <c r="J1668">
        <f t="shared" si="29"/>
        <v>-18.549527219609587</v>
      </c>
    </row>
    <row r="1669" spans="2:10" x14ac:dyDescent="0.25">
      <c r="B1669">
        <v>1667</v>
      </c>
      <c r="C1669">
        <v>1667</v>
      </c>
      <c r="D1669">
        <v>1710</v>
      </c>
      <c r="E1669">
        <v>35.508477076909699</v>
      </c>
      <c r="F1669">
        <v>3.1611951558622002E-2</v>
      </c>
      <c r="G1669">
        <v>35.476865125351097</v>
      </c>
      <c r="H1669">
        <v>1708</v>
      </c>
      <c r="I1669">
        <v>1808</v>
      </c>
      <c r="J1669">
        <f t="shared" si="29"/>
        <v>-18.547960088333923</v>
      </c>
    </row>
    <row r="1670" spans="2:10" x14ac:dyDescent="0.25">
      <c r="B1670">
        <v>1668</v>
      </c>
      <c r="C1670">
        <v>1668</v>
      </c>
      <c r="D1670">
        <v>1710</v>
      </c>
      <c r="E1670">
        <v>35.508477076909699</v>
      </c>
      <c r="F1670">
        <v>1.52378448167424E-2</v>
      </c>
      <c r="G1670">
        <v>35.508477076909699</v>
      </c>
      <c r="H1670">
        <v>1709</v>
      </c>
      <c r="I1670">
        <v>1809</v>
      </c>
      <c r="J1670">
        <f t="shared" si="29"/>
        <v>9.451762440280195</v>
      </c>
    </row>
    <row r="1671" spans="2:10" x14ac:dyDescent="0.25">
      <c r="B1671">
        <v>1669</v>
      </c>
      <c r="C1671">
        <v>1669</v>
      </c>
      <c r="D1671">
        <v>1723</v>
      </c>
      <c r="E1671">
        <v>35.980023817152997</v>
      </c>
      <c r="F1671">
        <v>1.2063693390651701E-2</v>
      </c>
      <c r="G1671">
        <v>35.835259496465099</v>
      </c>
      <c r="H1671">
        <v>1710</v>
      </c>
      <c r="I1671">
        <v>1810</v>
      </c>
      <c r="J1671">
        <f t="shared" si="29"/>
        <v>15.194280105060116</v>
      </c>
    </row>
    <row r="1672" spans="2:10" x14ac:dyDescent="0.25">
      <c r="B1672">
        <v>1670</v>
      </c>
      <c r="C1672">
        <v>1670</v>
      </c>
      <c r="D1672">
        <v>1723</v>
      </c>
      <c r="E1672">
        <v>35.980023817152997</v>
      </c>
      <c r="F1672">
        <v>1.20652590202572E-2</v>
      </c>
      <c r="G1672">
        <v>35.847305967930097</v>
      </c>
      <c r="H1672">
        <v>1711</v>
      </c>
      <c r="I1672">
        <v>1811</v>
      </c>
      <c r="J1672">
        <f t="shared" si="29"/>
        <v>15.191582525249842</v>
      </c>
    </row>
    <row r="1673" spans="2:10" x14ac:dyDescent="0.25">
      <c r="B1673">
        <v>1671</v>
      </c>
      <c r="C1673">
        <v>1671</v>
      </c>
      <c r="D1673">
        <v>1723</v>
      </c>
      <c r="E1673">
        <v>35.980023817152997</v>
      </c>
      <c r="F1673">
        <v>1.2066334752278101E-2</v>
      </c>
      <c r="G1673">
        <v>35.859360469630197</v>
      </c>
      <c r="H1673">
        <v>1712</v>
      </c>
      <c r="I1673">
        <v>1812</v>
      </c>
      <c r="J1673">
        <f t="shared" si="29"/>
        <v>15.189729038977831</v>
      </c>
    </row>
    <row r="1674" spans="2:10" x14ac:dyDescent="0.25">
      <c r="B1674">
        <v>1672</v>
      </c>
      <c r="C1674">
        <v>1672</v>
      </c>
      <c r="D1674">
        <v>1723</v>
      </c>
      <c r="E1674">
        <v>35.980023817152997</v>
      </c>
      <c r="F1674">
        <v>1.2066811059897301E-2</v>
      </c>
      <c r="G1674">
        <v>35.871422517613901</v>
      </c>
      <c r="H1674">
        <v>1713</v>
      </c>
      <c r="I1674">
        <v>1813</v>
      </c>
      <c r="J1674">
        <f t="shared" si="29"/>
        <v>15.188908360949949</v>
      </c>
    </row>
    <row r="1675" spans="2:10" x14ac:dyDescent="0.25">
      <c r="B1675">
        <v>1673</v>
      </c>
      <c r="C1675">
        <v>1673</v>
      </c>
      <c r="D1675">
        <v>1723</v>
      </c>
      <c r="E1675">
        <v>35.980023817152997</v>
      </c>
      <c r="F1675">
        <v>1.2074014666674401E-2</v>
      </c>
      <c r="G1675">
        <v>35.883431699819603</v>
      </c>
      <c r="H1675">
        <v>1714</v>
      </c>
      <c r="I1675">
        <v>1814</v>
      </c>
      <c r="J1675">
        <f t="shared" si="29"/>
        <v>15.176496546473004</v>
      </c>
    </row>
    <row r="1676" spans="2:10" x14ac:dyDescent="0.25">
      <c r="B1676">
        <v>1674</v>
      </c>
      <c r="C1676">
        <v>1674</v>
      </c>
      <c r="D1676">
        <v>1723</v>
      </c>
      <c r="E1676">
        <v>35.980023817152997</v>
      </c>
      <c r="F1676">
        <v>1.2074437426984601E-2</v>
      </c>
      <c r="G1676">
        <v>35.895502755164102</v>
      </c>
      <c r="H1676">
        <v>1715</v>
      </c>
      <c r="I1676">
        <v>1815</v>
      </c>
      <c r="J1676">
        <f t="shared" si="29"/>
        <v>15.175768130458529</v>
      </c>
    </row>
    <row r="1677" spans="2:10" x14ac:dyDescent="0.25">
      <c r="B1677">
        <v>1675</v>
      </c>
      <c r="C1677">
        <v>1675</v>
      </c>
      <c r="D1677">
        <v>1723</v>
      </c>
      <c r="E1677">
        <v>35.980023817152997</v>
      </c>
      <c r="F1677">
        <v>1.2085448775364899E-2</v>
      </c>
      <c r="G1677">
        <v>35.9075111245008</v>
      </c>
      <c r="H1677">
        <v>1716</v>
      </c>
      <c r="I1677">
        <v>1816</v>
      </c>
      <c r="J1677">
        <f t="shared" si="29"/>
        <v>15.156795577199276</v>
      </c>
    </row>
    <row r="1678" spans="2:10" x14ac:dyDescent="0.25">
      <c r="B1678">
        <v>1676</v>
      </c>
      <c r="C1678">
        <v>1676</v>
      </c>
      <c r="D1678">
        <v>1723</v>
      </c>
      <c r="E1678">
        <v>35.980023817152997</v>
      </c>
      <c r="F1678">
        <v>1.20576946427486E-2</v>
      </c>
      <c r="G1678">
        <v>35.919735343939202</v>
      </c>
      <c r="H1678">
        <v>1717</v>
      </c>
      <c r="I1678">
        <v>1817</v>
      </c>
      <c r="J1678">
        <f t="shared" si="29"/>
        <v>15.20461594769716</v>
      </c>
    </row>
    <row r="1679" spans="2:10" x14ac:dyDescent="0.25">
      <c r="B1679">
        <v>1677</v>
      </c>
      <c r="C1679">
        <v>1677</v>
      </c>
      <c r="D1679">
        <v>1723</v>
      </c>
      <c r="E1679">
        <v>35.980023817152997</v>
      </c>
      <c r="F1679">
        <v>1.2064818666177E-2</v>
      </c>
      <c r="G1679">
        <v>35.931764542488303</v>
      </c>
      <c r="H1679">
        <v>1718</v>
      </c>
      <c r="I1679">
        <v>1818</v>
      </c>
      <c r="J1679">
        <f t="shared" si="29"/>
        <v>15.192341255330025</v>
      </c>
    </row>
    <row r="1680" spans="2:10" x14ac:dyDescent="0.25">
      <c r="B1680">
        <v>1678</v>
      </c>
      <c r="C1680">
        <v>1678</v>
      </c>
      <c r="D1680">
        <v>1723</v>
      </c>
      <c r="E1680">
        <v>35.980023817152997</v>
      </c>
      <c r="F1680">
        <v>1.20776508448274E-2</v>
      </c>
      <c r="G1680">
        <v>35.943790864618499</v>
      </c>
      <c r="H1680">
        <v>1719</v>
      </c>
      <c r="I1680">
        <v>1819</v>
      </c>
      <c r="J1680">
        <f t="shared" si="29"/>
        <v>15.170231411515388</v>
      </c>
    </row>
    <row r="1681" spans="2:10" x14ac:dyDescent="0.25">
      <c r="B1681">
        <v>1679</v>
      </c>
      <c r="C1681">
        <v>1679</v>
      </c>
      <c r="D1681">
        <v>1723</v>
      </c>
      <c r="E1681">
        <v>35.980023817152997</v>
      </c>
      <c r="F1681">
        <v>1.20855236883848E-2</v>
      </c>
      <c r="G1681">
        <v>35.9558527697762</v>
      </c>
      <c r="H1681">
        <v>1720</v>
      </c>
      <c r="I1681">
        <v>1820</v>
      </c>
      <c r="J1681">
        <f t="shared" si="29"/>
        <v>15.156666502065988</v>
      </c>
    </row>
    <row r="1682" spans="2:10" x14ac:dyDescent="0.25">
      <c r="B1682">
        <v>1680</v>
      </c>
      <c r="C1682">
        <v>1680</v>
      </c>
      <c r="D1682">
        <v>1723</v>
      </c>
      <c r="E1682">
        <v>35.980023817152997</v>
      </c>
      <c r="F1682">
        <v>1.20666024802688E-2</v>
      </c>
      <c r="G1682">
        <v>35.967957214672701</v>
      </c>
      <c r="H1682">
        <v>1721</v>
      </c>
      <c r="I1682">
        <v>1821</v>
      </c>
      <c r="J1682">
        <f t="shared" si="29"/>
        <v>15.189267743649854</v>
      </c>
    </row>
    <row r="1683" spans="2:10" x14ac:dyDescent="0.25">
      <c r="B1683">
        <v>1681</v>
      </c>
      <c r="C1683">
        <v>1681</v>
      </c>
      <c r="D1683">
        <v>1723</v>
      </c>
      <c r="E1683">
        <v>35.980023817152997</v>
      </c>
      <c r="F1683">
        <v>1.2062726606716199E-2</v>
      </c>
      <c r="G1683">
        <v>35.980023817152997</v>
      </c>
      <c r="H1683">
        <v>1722</v>
      </c>
      <c r="I1683">
        <v>1822</v>
      </c>
      <c r="J1683">
        <f t="shared" si="29"/>
        <v>15.195945873780985</v>
      </c>
    </row>
    <row r="1684" spans="2:10" x14ac:dyDescent="0.25">
      <c r="B1684">
        <v>1682</v>
      </c>
      <c r="C1684">
        <v>1682</v>
      </c>
      <c r="D1684">
        <v>1727</v>
      </c>
      <c r="E1684">
        <v>36.946787563875397</v>
      </c>
      <c r="F1684">
        <v>8.6961078824642E-4</v>
      </c>
      <c r="G1684">
        <v>36.944178731510704</v>
      </c>
      <c r="H1684">
        <v>1723</v>
      </c>
      <c r="I1684">
        <v>1823</v>
      </c>
      <c r="J1684">
        <f t="shared" si="29"/>
        <v>35.444969732573831</v>
      </c>
    </row>
    <row r="1685" spans="2:10" x14ac:dyDescent="0.25">
      <c r="B1685">
        <v>1683</v>
      </c>
      <c r="C1685">
        <v>1683</v>
      </c>
      <c r="D1685">
        <v>1727</v>
      </c>
      <c r="E1685">
        <v>36.946787563875397</v>
      </c>
      <c r="F1685">
        <v>8.7969387114936496E-4</v>
      </c>
      <c r="G1685">
        <v>36.945028176133199</v>
      </c>
      <c r="H1685">
        <v>1724</v>
      </c>
      <c r="I1685">
        <v>1824</v>
      </c>
      <c r="J1685">
        <f t="shared" si="29"/>
        <v>35.427556248400442</v>
      </c>
    </row>
  </sheetData>
  <sortState xmlns:xlrd2="http://schemas.microsoft.com/office/spreadsheetml/2017/richdata2" ref="M62:S90">
    <sortCondition ref="O62:O9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5546-482B-4CE3-B4B5-447F620A60DD}">
  <dimension ref="B3:CG94"/>
  <sheetViews>
    <sheetView showGridLines="0" topLeftCell="S1" zoomScale="85" zoomScaleNormal="85" workbookViewId="0">
      <selection activeCell="BQ4" sqref="BQ4"/>
    </sheetView>
  </sheetViews>
  <sheetFormatPr defaultRowHeight="15" x14ac:dyDescent="0.25"/>
  <cols>
    <col min="2" max="2" width="11.28515625" bestFit="1" customWidth="1"/>
    <col min="3" max="85" width="4.7109375" style="3" customWidth="1"/>
  </cols>
  <sheetData>
    <row r="3" spans="2:85" x14ac:dyDescent="0.25">
      <c r="B3" t="s">
        <v>72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3">
        <v>11</v>
      </c>
      <c r="K3" s="3">
        <v>12</v>
      </c>
      <c r="L3" s="3">
        <v>24</v>
      </c>
      <c r="M3" s="3">
        <v>25</v>
      </c>
      <c r="N3" s="3">
        <v>26</v>
      </c>
      <c r="O3" s="3">
        <v>27</v>
      </c>
      <c r="P3" s="3">
        <v>28</v>
      </c>
      <c r="Q3" s="3">
        <v>29</v>
      </c>
      <c r="R3" s="3">
        <v>30</v>
      </c>
      <c r="S3" s="3">
        <v>31</v>
      </c>
      <c r="T3" s="3">
        <v>32</v>
      </c>
      <c r="U3" s="3">
        <v>33</v>
      </c>
      <c r="V3" s="3">
        <v>34</v>
      </c>
      <c r="W3" s="3">
        <v>35</v>
      </c>
      <c r="X3" s="3">
        <v>36</v>
      </c>
      <c r="Y3" s="3">
        <v>37</v>
      </c>
      <c r="Z3" s="3">
        <v>38</v>
      </c>
      <c r="AA3" s="3">
        <v>39</v>
      </c>
      <c r="AB3" s="3">
        <v>40</v>
      </c>
      <c r="AC3" s="3">
        <v>41</v>
      </c>
      <c r="AD3" s="3">
        <v>42</v>
      </c>
      <c r="AE3" s="3">
        <v>61</v>
      </c>
      <c r="AF3" s="3">
        <v>62</v>
      </c>
      <c r="AG3" s="3">
        <v>63</v>
      </c>
      <c r="AH3" s="3">
        <v>64</v>
      </c>
      <c r="AI3" s="3">
        <v>65</v>
      </c>
      <c r="AJ3" s="3">
        <v>66</v>
      </c>
      <c r="AK3" s="3">
        <v>67</v>
      </c>
      <c r="AL3" s="3">
        <v>68</v>
      </c>
      <c r="AM3" s="3">
        <v>77</v>
      </c>
      <c r="AN3" s="3">
        <v>78</v>
      </c>
      <c r="AO3" s="3">
        <v>79</v>
      </c>
      <c r="AP3" s="3">
        <v>80</v>
      </c>
      <c r="AQ3" s="3">
        <v>81</v>
      </c>
      <c r="AR3" s="3">
        <v>82</v>
      </c>
      <c r="AS3" s="3">
        <v>83</v>
      </c>
      <c r="AT3" s="3">
        <v>84</v>
      </c>
      <c r="AU3" s="3">
        <v>85</v>
      </c>
      <c r="AV3" s="3">
        <v>98</v>
      </c>
      <c r="AW3" s="3">
        <v>99</v>
      </c>
      <c r="AX3" s="3">
        <v>100</v>
      </c>
      <c r="AY3" s="3">
        <v>101</v>
      </c>
      <c r="AZ3" s="3">
        <v>102</v>
      </c>
      <c r="BA3" s="3">
        <v>103</v>
      </c>
      <c r="BB3" s="3">
        <v>104</v>
      </c>
      <c r="BC3" s="3">
        <v>105</v>
      </c>
      <c r="BD3" s="3">
        <v>106</v>
      </c>
      <c r="BE3" s="3">
        <v>122</v>
      </c>
      <c r="BF3" s="3">
        <v>123</v>
      </c>
      <c r="BG3" s="3">
        <v>124</v>
      </c>
      <c r="BH3" s="3">
        <v>125</v>
      </c>
      <c r="BI3" s="3">
        <v>126</v>
      </c>
      <c r="BJ3" s="3">
        <v>127</v>
      </c>
      <c r="BK3" s="3">
        <v>128</v>
      </c>
      <c r="BL3" s="3">
        <v>129</v>
      </c>
      <c r="BM3" s="3">
        <v>130</v>
      </c>
      <c r="BN3" s="3">
        <v>131</v>
      </c>
      <c r="BO3" s="3">
        <v>132</v>
      </c>
      <c r="BP3" s="3">
        <v>133</v>
      </c>
      <c r="BQ3" s="3">
        <v>134</v>
      </c>
      <c r="BR3" s="3">
        <v>146</v>
      </c>
      <c r="BS3" s="3">
        <v>147</v>
      </c>
      <c r="BT3" s="3">
        <v>148</v>
      </c>
      <c r="BU3" s="3">
        <v>155</v>
      </c>
      <c r="BV3" s="3">
        <v>156</v>
      </c>
      <c r="BW3" s="3">
        <v>157</v>
      </c>
      <c r="BX3" s="3">
        <v>158</v>
      </c>
      <c r="BY3" s="3">
        <v>159</v>
      </c>
      <c r="BZ3" s="3">
        <v>160</v>
      </c>
      <c r="CA3" s="3">
        <v>161</v>
      </c>
      <c r="CB3" s="3">
        <v>162</v>
      </c>
      <c r="CC3" s="3">
        <v>163</v>
      </c>
      <c r="CD3" s="3">
        <v>164</v>
      </c>
      <c r="CE3" s="3">
        <v>165</v>
      </c>
      <c r="CF3" s="3">
        <v>166</v>
      </c>
      <c r="CG3" s="3">
        <v>167</v>
      </c>
    </row>
    <row r="4" spans="2:85" x14ac:dyDescent="0.25">
      <c r="B4">
        <v>34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0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-1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0</v>
      </c>
      <c r="BR4" s="3">
        <v>1</v>
      </c>
      <c r="BS4" s="3">
        <v>1</v>
      </c>
      <c r="BT4" s="3">
        <v>1</v>
      </c>
      <c r="BU4" s="3">
        <v>1</v>
      </c>
      <c r="BV4" s="3">
        <v>1</v>
      </c>
      <c r="BW4" s="3">
        <v>1</v>
      </c>
      <c r="BX4" s="3">
        <v>1</v>
      </c>
      <c r="BY4" s="3">
        <v>1</v>
      </c>
      <c r="BZ4" s="3">
        <v>1</v>
      </c>
      <c r="CA4" s="3">
        <v>1</v>
      </c>
      <c r="CB4" s="3">
        <v>1</v>
      </c>
      <c r="CC4" s="3">
        <v>1</v>
      </c>
      <c r="CD4" s="3">
        <v>1</v>
      </c>
      <c r="CE4" s="3">
        <v>1</v>
      </c>
      <c r="CF4" s="3">
        <v>1</v>
      </c>
      <c r="CG4" s="3">
        <v>1</v>
      </c>
    </row>
    <row r="5" spans="2:85" x14ac:dyDescent="0.25">
      <c r="B5">
        <v>53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3">
        <v>1</v>
      </c>
      <c r="BW5" s="3">
        <v>1</v>
      </c>
      <c r="BX5" s="3">
        <v>1</v>
      </c>
      <c r="BY5" s="3">
        <v>1</v>
      </c>
      <c r="BZ5" s="3">
        <v>1</v>
      </c>
      <c r="CA5" s="3">
        <v>1</v>
      </c>
      <c r="CB5" s="3">
        <v>1</v>
      </c>
      <c r="CC5" s="3">
        <v>1</v>
      </c>
      <c r="CD5" s="3">
        <v>1</v>
      </c>
      <c r="CE5" s="3">
        <v>1</v>
      </c>
      <c r="CF5" s="3">
        <v>1</v>
      </c>
      <c r="CG5" s="3">
        <v>1</v>
      </c>
    </row>
    <row r="6" spans="2:85" x14ac:dyDescent="0.25">
      <c r="B6">
        <v>94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-1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3">
        <v>1</v>
      </c>
      <c r="BO6" s="3">
        <v>1</v>
      </c>
      <c r="BP6" s="3">
        <v>1</v>
      </c>
      <c r="BQ6" s="3">
        <v>0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3">
        <v>1</v>
      </c>
      <c r="BX6" s="3">
        <v>1</v>
      </c>
      <c r="BY6" s="3">
        <v>1</v>
      </c>
      <c r="BZ6" s="3">
        <v>1</v>
      </c>
      <c r="CA6" s="3">
        <v>1</v>
      </c>
      <c r="CB6" s="3">
        <v>1</v>
      </c>
      <c r="CC6" s="3">
        <v>1</v>
      </c>
      <c r="CD6" s="3">
        <v>1</v>
      </c>
      <c r="CE6" s="3">
        <v>1</v>
      </c>
      <c r="CF6" s="3">
        <v>1</v>
      </c>
      <c r="CG6" s="3">
        <v>1</v>
      </c>
    </row>
    <row r="7" spans="2:85" x14ac:dyDescent="0.25">
      <c r="B7">
        <v>113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1</v>
      </c>
      <c r="BN7" s="3">
        <v>1</v>
      </c>
      <c r="BO7" s="3">
        <v>1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</row>
    <row r="8" spans="2:85" x14ac:dyDescent="0.25">
      <c r="B8">
        <v>147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-1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</row>
    <row r="9" spans="2:85" x14ac:dyDescent="0.25">
      <c r="B9">
        <v>162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-1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-1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0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</row>
    <row r="10" spans="2:85" x14ac:dyDescent="0.25">
      <c r="B10">
        <v>173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0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-1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</row>
    <row r="11" spans="2:85" x14ac:dyDescent="0.25">
      <c r="B11">
        <v>191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-1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</row>
    <row r="12" spans="2:85" x14ac:dyDescent="0.25">
      <c r="B12">
        <v>221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1</v>
      </c>
      <c r="BN12" s="3">
        <v>1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1</v>
      </c>
      <c r="BU12" s="3">
        <v>1</v>
      </c>
      <c r="BV12" s="3">
        <v>1</v>
      </c>
      <c r="BW12" s="3">
        <v>1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</row>
    <row r="13" spans="2:85" x14ac:dyDescent="0.25">
      <c r="B13">
        <v>238</v>
      </c>
      <c r="C13" s="3">
        <v>1</v>
      </c>
      <c r="D13" s="3">
        <v>1</v>
      </c>
      <c r="E13" s="3">
        <v>1</v>
      </c>
      <c r="F13" s="3">
        <v>0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-1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1</v>
      </c>
      <c r="BN13" s="3">
        <v>1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</row>
    <row r="14" spans="2:85" x14ac:dyDescent="0.25">
      <c r="B14">
        <v>248</v>
      </c>
      <c r="C14" s="3">
        <v>1</v>
      </c>
      <c r="D14" s="3">
        <v>1</v>
      </c>
      <c r="E14" s="3">
        <v>1</v>
      </c>
      <c r="F14" s="3">
        <v>0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-1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</row>
    <row r="15" spans="2:85" x14ac:dyDescent="0.25">
      <c r="B15">
        <v>280</v>
      </c>
      <c r="C15" s="3">
        <v>1</v>
      </c>
      <c r="D15" s="3">
        <v>1</v>
      </c>
      <c r="E15" s="3">
        <v>1</v>
      </c>
      <c r="F15" s="3">
        <v>-1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-1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3">
        <v>1</v>
      </c>
      <c r="BN15" s="3">
        <v>1</v>
      </c>
      <c r="BO15" s="3">
        <v>1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</row>
    <row r="16" spans="2:85" x14ac:dyDescent="0.25">
      <c r="B16">
        <v>303</v>
      </c>
      <c r="C16" s="3">
        <v>1</v>
      </c>
      <c r="D16" s="3">
        <v>1</v>
      </c>
      <c r="E16" s="3">
        <v>1</v>
      </c>
      <c r="F16" s="3">
        <v>-1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-1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1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G16" s="3">
        <v>1</v>
      </c>
    </row>
    <row r="17" spans="2:85" x14ac:dyDescent="0.25">
      <c r="B17">
        <v>322</v>
      </c>
      <c r="C17" s="3">
        <v>-1</v>
      </c>
      <c r="D17" s="3">
        <v>-1</v>
      </c>
      <c r="E17" s="3">
        <v>-1</v>
      </c>
      <c r="F17" s="3">
        <v>-1</v>
      </c>
      <c r="G17" s="3">
        <v>-1</v>
      </c>
      <c r="H17" s="3">
        <v>-1</v>
      </c>
      <c r="I17" s="3">
        <v>-1</v>
      </c>
      <c r="J17" s="3">
        <v>-1</v>
      </c>
      <c r="K17" s="3">
        <v>-1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-1</v>
      </c>
      <c r="U17" s="3">
        <v>-1</v>
      </c>
      <c r="V17" s="3">
        <v>-1</v>
      </c>
      <c r="W17" s="3">
        <v>-1</v>
      </c>
      <c r="X17" s="3">
        <v>-1</v>
      </c>
      <c r="Y17" s="3">
        <v>-1</v>
      </c>
      <c r="Z17" s="3">
        <v>-1</v>
      </c>
      <c r="AA17" s="3">
        <v>-1</v>
      </c>
      <c r="AB17" s="3">
        <v>-1</v>
      </c>
      <c r="AC17" s="3">
        <v>-1</v>
      </c>
      <c r="AD17" s="3">
        <v>-1</v>
      </c>
      <c r="AE17" s="3">
        <v>-1</v>
      </c>
      <c r="AF17" s="3">
        <v>-1</v>
      </c>
      <c r="AG17" s="3">
        <v>-1</v>
      </c>
      <c r="AH17" s="3">
        <v>-1</v>
      </c>
      <c r="AI17" s="3">
        <v>-1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-1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-1</v>
      </c>
    </row>
    <row r="18" spans="2:85" x14ac:dyDescent="0.25">
      <c r="B18">
        <v>339</v>
      </c>
      <c r="C18" s="3">
        <v>-1</v>
      </c>
      <c r="D18" s="3">
        <v>-1</v>
      </c>
      <c r="E18" s="3">
        <v>-1</v>
      </c>
      <c r="F18" s="3">
        <v>-1</v>
      </c>
      <c r="G18" s="3">
        <v>-1</v>
      </c>
      <c r="H18" s="3">
        <v>-1</v>
      </c>
      <c r="I18" s="3">
        <v>-1</v>
      </c>
      <c r="J18" s="3">
        <v>-1</v>
      </c>
      <c r="K18" s="3">
        <v>-1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0</v>
      </c>
      <c r="X18" s="3">
        <v>0</v>
      </c>
      <c r="Y18" s="3">
        <v>-1</v>
      </c>
      <c r="Z18" s="3">
        <v>-1</v>
      </c>
      <c r="AA18" s="3">
        <v>-1</v>
      </c>
      <c r="AB18" s="3">
        <v>-1</v>
      </c>
      <c r="AC18" s="3">
        <v>-1</v>
      </c>
      <c r="AD18" s="3">
        <v>-1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-1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0</v>
      </c>
    </row>
    <row r="19" spans="2:85" x14ac:dyDescent="0.25">
      <c r="B19">
        <v>347</v>
      </c>
      <c r="C19" s="3">
        <v>-1</v>
      </c>
      <c r="D19" s="3">
        <v>-1</v>
      </c>
      <c r="E19" s="3">
        <v>-1</v>
      </c>
      <c r="F19" s="3">
        <v>-1</v>
      </c>
      <c r="G19" s="3">
        <v>-1</v>
      </c>
      <c r="H19" s="3">
        <v>-1</v>
      </c>
      <c r="I19" s="3">
        <v>-1</v>
      </c>
      <c r="J19" s="3">
        <v>-1</v>
      </c>
      <c r="K19" s="3">
        <v>-1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-1</v>
      </c>
      <c r="X19" s="3">
        <v>-1</v>
      </c>
      <c r="Y19" s="3">
        <v>-1</v>
      </c>
      <c r="Z19" s="3">
        <v>-1</v>
      </c>
      <c r="AA19" s="3">
        <v>-1</v>
      </c>
      <c r="AB19" s="3">
        <v>-1</v>
      </c>
      <c r="AC19" s="3">
        <v>-1</v>
      </c>
      <c r="AD19" s="3">
        <v>-1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1</v>
      </c>
      <c r="BN19" s="3">
        <v>1</v>
      </c>
      <c r="BO19" s="3">
        <v>1</v>
      </c>
      <c r="BP19" s="3">
        <v>1</v>
      </c>
      <c r="BQ19" s="3">
        <v>-1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0</v>
      </c>
    </row>
    <row r="20" spans="2:85" x14ac:dyDescent="0.25">
      <c r="B20">
        <v>366</v>
      </c>
      <c r="C20" s="3">
        <v>1</v>
      </c>
      <c r="D20" s="3">
        <v>1</v>
      </c>
      <c r="E20" s="3">
        <v>0</v>
      </c>
      <c r="F20" s="3">
        <v>-1</v>
      </c>
      <c r="G20" s="3">
        <v>-1</v>
      </c>
      <c r="H20" s="3">
        <v>-1</v>
      </c>
      <c r="I20" s="3">
        <v>-1</v>
      </c>
      <c r="J20" s="3">
        <v>-1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-1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1</v>
      </c>
      <c r="BN20" s="3">
        <v>1</v>
      </c>
      <c r="BO20" s="3">
        <v>1</v>
      </c>
      <c r="BP20" s="3">
        <v>1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</row>
    <row r="21" spans="2:85" x14ac:dyDescent="0.25">
      <c r="B21">
        <v>376</v>
      </c>
      <c r="C21" s="3">
        <v>1</v>
      </c>
      <c r="D21" s="3">
        <v>1</v>
      </c>
      <c r="E21" s="3">
        <v>1</v>
      </c>
      <c r="F21" s="3">
        <v>-1</v>
      </c>
      <c r="G21" s="3">
        <v>-1</v>
      </c>
      <c r="H21" s="3">
        <v>0</v>
      </c>
      <c r="I21" s="3">
        <v>0</v>
      </c>
      <c r="J21" s="3">
        <v>0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0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</row>
    <row r="22" spans="2:85" x14ac:dyDescent="0.25">
      <c r="B22">
        <v>391</v>
      </c>
      <c r="C22" s="3">
        <v>1</v>
      </c>
      <c r="D22" s="3">
        <v>-1</v>
      </c>
      <c r="E22" s="3">
        <v>-1</v>
      </c>
      <c r="F22" s="3">
        <v>-1</v>
      </c>
      <c r="G22" s="3">
        <v>-1</v>
      </c>
      <c r="H22" s="3">
        <v>-1</v>
      </c>
      <c r="I22" s="3">
        <v>-1</v>
      </c>
      <c r="J22" s="3">
        <v>-1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-1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</row>
    <row r="23" spans="2:85" x14ac:dyDescent="0.25">
      <c r="B23">
        <v>400</v>
      </c>
      <c r="C23" s="3">
        <v>0</v>
      </c>
      <c r="D23" s="3">
        <v>-1</v>
      </c>
      <c r="E23" s="3">
        <v>-1</v>
      </c>
      <c r="F23" s="3">
        <v>-1</v>
      </c>
      <c r="G23" s="3">
        <v>-1</v>
      </c>
      <c r="H23" s="3">
        <v>-1</v>
      </c>
      <c r="I23" s="3">
        <v>-1</v>
      </c>
      <c r="J23" s="3">
        <v>-1</v>
      </c>
      <c r="K23" s="3">
        <v>1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-1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</row>
    <row r="24" spans="2:85" x14ac:dyDescent="0.25">
      <c r="B24">
        <v>418</v>
      </c>
      <c r="C24" s="3">
        <v>1</v>
      </c>
      <c r="D24" s="3">
        <v>1</v>
      </c>
      <c r="E24" s="3">
        <v>1</v>
      </c>
      <c r="F24" s="3">
        <v>-1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</row>
    <row r="25" spans="2:85" x14ac:dyDescent="0.25">
      <c r="B25">
        <v>437</v>
      </c>
      <c r="C25" s="3">
        <v>1</v>
      </c>
      <c r="D25" s="3">
        <v>1</v>
      </c>
      <c r="E25" s="3">
        <v>1</v>
      </c>
      <c r="F25" s="3">
        <v>-1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</row>
    <row r="26" spans="2:85" x14ac:dyDescent="0.25">
      <c r="B26">
        <v>452</v>
      </c>
      <c r="C26" s="3">
        <v>1</v>
      </c>
      <c r="D26" s="3">
        <v>0</v>
      </c>
      <c r="E26" s="3">
        <v>-1</v>
      </c>
      <c r="F26" s="3">
        <v>-1</v>
      </c>
      <c r="G26" s="3">
        <v>-1</v>
      </c>
      <c r="H26" s="3">
        <v>-1</v>
      </c>
      <c r="I26" s="3">
        <v>-1</v>
      </c>
      <c r="J26" s="3">
        <v>-1</v>
      </c>
      <c r="K26" s="3">
        <v>1</v>
      </c>
      <c r="L26" s="3">
        <v>1</v>
      </c>
      <c r="M26" s="3">
        <v>-1</v>
      </c>
      <c r="N26" s="3">
        <v>-1</v>
      </c>
      <c r="O26" s="3">
        <v>-1</v>
      </c>
      <c r="P26" s="3">
        <v>-1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  <c r="AA26" s="3">
        <v>1</v>
      </c>
      <c r="AB26" s="3">
        <v>1</v>
      </c>
      <c r="AC26" s="3">
        <v>1</v>
      </c>
      <c r="AD26" s="3">
        <v>0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</row>
    <row r="27" spans="2:85" x14ac:dyDescent="0.25">
      <c r="B27">
        <v>466</v>
      </c>
      <c r="C27" s="3">
        <v>1</v>
      </c>
      <c r="D27" s="3">
        <v>1</v>
      </c>
      <c r="E27" s="3">
        <v>1</v>
      </c>
      <c r="F27" s="3">
        <v>0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</row>
    <row r="28" spans="2:85" x14ac:dyDescent="0.25">
      <c r="B28">
        <v>478</v>
      </c>
      <c r="C28" s="3">
        <v>1</v>
      </c>
      <c r="D28" s="3">
        <v>1</v>
      </c>
      <c r="E28" s="3">
        <v>1</v>
      </c>
      <c r="F28" s="3">
        <v>-1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</row>
    <row r="29" spans="2:85" x14ac:dyDescent="0.25">
      <c r="B29">
        <v>490</v>
      </c>
      <c r="C29" s="3">
        <v>1</v>
      </c>
      <c r="D29" s="3">
        <v>1</v>
      </c>
      <c r="E29" s="3">
        <v>1</v>
      </c>
      <c r="F29" s="3">
        <v>-1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0</v>
      </c>
      <c r="N29" s="3">
        <v>0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</row>
    <row r="30" spans="2:85" x14ac:dyDescent="0.25">
      <c r="B30">
        <v>505</v>
      </c>
      <c r="C30" s="3">
        <v>1</v>
      </c>
      <c r="D30" s="3">
        <v>1</v>
      </c>
      <c r="E30" s="3">
        <v>1</v>
      </c>
      <c r="F30" s="3">
        <v>-1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-1</v>
      </c>
      <c r="N30" s="3">
        <v>-1</v>
      </c>
      <c r="O30" s="3">
        <v>0</v>
      </c>
      <c r="P30" s="3">
        <v>0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</row>
    <row r="31" spans="2:85" x14ac:dyDescent="0.25">
      <c r="B31">
        <v>533</v>
      </c>
      <c r="C31" s="3">
        <v>1</v>
      </c>
      <c r="D31" s="3">
        <v>0</v>
      </c>
      <c r="E31" s="3">
        <v>-1</v>
      </c>
      <c r="F31" s="3">
        <v>-1</v>
      </c>
      <c r="G31" s="3">
        <v>-1</v>
      </c>
      <c r="H31" s="3">
        <v>-1</v>
      </c>
      <c r="I31" s="3">
        <v>-1</v>
      </c>
      <c r="J31" s="3">
        <v>-1</v>
      </c>
      <c r="K31" s="3">
        <v>1</v>
      </c>
      <c r="L31" s="3">
        <v>1</v>
      </c>
      <c r="M31" s="3">
        <v>-1</v>
      </c>
      <c r="N31" s="3">
        <v>-1</v>
      </c>
      <c r="O31" s="3">
        <v>-1</v>
      </c>
      <c r="P31" s="3">
        <v>-1</v>
      </c>
      <c r="Q31" s="3">
        <v>-1</v>
      </c>
      <c r="R31" s="3">
        <v>-1</v>
      </c>
      <c r="S31" s="3">
        <v>-1</v>
      </c>
      <c r="T31" s="3">
        <v>-1</v>
      </c>
      <c r="U31" s="3">
        <v>-1</v>
      </c>
      <c r="V31" s="3">
        <v>-1</v>
      </c>
      <c r="W31" s="3">
        <v>-1</v>
      </c>
      <c r="X31" s="3">
        <v>-1</v>
      </c>
      <c r="Y31" s="3">
        <v>-1</v>
      </c>
      <c r="Z31" s="3">
        <v>-1</v>
      </c>
      <c r="AA31" s="3">
        <v>0</v>
      </c>
      <c r="AB31" s="3">
        <v>0</v>
      </c>
      <c r="AC31" s="3">
        <v>0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</row>
    <row r="32" spans="2:85" x14ac:dyDescent="0.25">
      <c r="B32">
        <v>545</v>
      </c>
      <c r="C32" s="3">
        <v>1</v>
      </c>
      <c r="D32" s="3">
        <v>1</v>
      </c>
      <c r="E32" s="3">
        <v>-1</v>
      </c>
      <c r="F32" s="3">
        <v>-1</v>
      </c>
      <c r="G32" s="3">
        <v>-1</v>
      </c>
      <c r="H32" s="3">
        <v>-1</v>
      </c>
      <c r="I32" s="3">
        <v>-1</v>
      </c>
      <c r="J32" s="3">
        <v>-1</v>
      </c>
      <c r="K32" s="3">
        <v>1</v>
      </c>
      <c r="L32" s="3">
        <v>1</v>
      </c>
      <c r="M32" s="3">
        <v>-1</v>
      </c>
      <c r="N32" s="3">
        <v>-1</v>
      </c>
      <c r="O32" s="3">
        <v>-1</v>
      </c>
      <c r="P32" s="3">
        <v>-1</v>
      </c>
      <c r="Q32" s="3">
        <v>-1</v>
      </c>
      <c r="R32" s="3">
        <v>-1</v>
      </c>
      <c r="S32" s="3">
        <v>-1</v>
      </c>
      <c r="T32" s="3">
        <v>-1</v>
      </c>
      <c r="U32" s="3">
        <v>-1</v>
      </c>
      <c r="V32" s="3">
        <v>-1</v>
      </c>
      <c r="W32" s="3">
        <v>-1</v>
      </c>
      <c r="X32" s="3">
        <v>-1</v>
      </c>
      <c r="Y32" s="3">
        <v>-1</v>
      </c>
      <c r="Z32" s="3">
        <v>-1</v>
      </c>
      <c r="AA32" s="3">
        <v>0</v>
      </c>
      <c r="AB32" s="3">
        <v>0</v>
      </c>
      <c r="AC32" s="3">
        <v>0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</row>
    <row r="33" spans="2:85" x14ac:dyDescent="0.25">
      <c r="B33">
        <v>575</v>
      </c>
      <c r="C33" s="3">
        <v>0</v>
      </c>
      <c r="D33" s="3">
        <v>-1</v>
      </c>
      <c r="E33" s="3">
        <v>-1</v>
      </c>
      <c r="F33" s="3">
        <v>-1</v>
      </c>
      <c r="G33" s="3">
        <v>-1</v>
      </c>
      <c r="H33" s="3">
        <v>-1</v>
      </c>
      <c r="I33" s="3">
        <v>-1</v>
      </c>
      <c r="J33" s="3">
        <v>-1</v>
      </c>
      <c r="K33" s="3">
        <v>0</v>
      </c>
      <c r="L33" s="3">
        <v>1</v>
      </c>
      <c r="M33" s="3">
        <v>-1</v>
      </c>
      <c r="N33" s="3">
        <v>-1</v>
      </c>
      <c r="O33" s="3">
        <v>-1</v>
      </c>
      <c r="P33" s="3">
        <v>-1</v>
      </c>
      <c r="Q33" s="3">
        <v>-1</v>
      </c>
      <c r="R33" s="3">
        <v>-1</v>
      </c>
      <c r="S33" s="3">
        <v>-1</v>
      </c>
      <c r="T33" s="3">
        <v>-1</v>
      </c>
      <c r="U33" s="3">
        <v>-1</v>
      </c>
      <c r="V33" s="3">
        <v>-1</v>
      </c>
      <c r="W33" s="3">
        <v>-1</v>
      </c>
      <c r="X33" s="3">
        <v>-1</v>
      </c>
      <c r="Y33" s="3">
        <v>-1</v>
      </c>
      <c r="Z33" s="3">
        <v>-1</v>
      </c>
      <c r="AA33" s="3">
        <v>-1</v>
      </c>
      <c r="AB33" s="3">
        <v>-1</v>
      </c>
      <c r="AC33" s="3">
        <v>-1</v>
      </c>
      <c r="AD33" s="3">
        <v>-1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</row>
    <row r="34" spans="2:85" x14ac:dyDescent="0.25">
      <c r="B34">
        <v>589</v>
      </c>
      <c r="C34" s="3">
        <v>0</v>
      </c>
      <c r="D34" s="3">
        <v>-1</v>
      </c>
      <c r="E34" s="3">
        <v>-1</v>
      </c>
      <c r="F34" s="3">
        <v>-1</v>
      </c>
      <c r="G34" s="3">
        <v>-1</v>
      </c>
      <c r="H34" s="3">
        <v>-1</v>
      </c>
      <c r="I34" s="3">
        <v>-1</v>
      </c>
      <c r="J34" s="3">
        <v>-1</v>
      </c>
      <c r="K34" s="3">
        <v>1</v>
      </c>
      <c r="L34" s="3">
        <v>1</v>
      </c>
      <c r="M34" s="3">
        <v>-1</v>
      </c>
      <c r="N34" s="3">
        <v>-1</v>
      </c>
      <c r="O34" s="3">
        <v>-1</v>
      </c>
      <c r="P34" s="3">
        <v>-1</v>
      </c>
      <c r="Q34" s="3">
        <v>-1</v>
      </c>
      <c r="R34" s="3">
        <v>-1</v>
      </c>
      <c r="S34" s="3">
        <v>-1</v>
      </c>
      <c r="T34" s="3">
        <v>-1</v>
      </c>
      <c r="U34" s="3">
        <v>-1</v>
      </c>
      <c r="V34" s="3">
        <v>-1</v>
      </c>
      <c r="W34" s="3">
        <v>-1</v>
      </c>
      <c r="X34" s="3">
        <v>-1</v>
      </c>
      <c r="Y34" s="3">
        <v>-1</v>
      </c>
      <c r="Z34" s="3">
        <v>-1</v>
      </c>
      <c r="AA34" s="3">
        <v>-1</v>
      </c>
      <c r="AB34" s="3">
        <v>-1</v>
      </c>
      <c r="AC34" s="3">
        <v>-1</v>
      </c>
      <c r="AD34" s="3">
        <v>-1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</row>
    <row r="35" spans="2:85" x14ac:dyDescent="0.25">
      <c r="B35">
        <v>599</v>
      </c>
      <c r="C35" s="3">
        <v>1</v>
      </c>
      <c r="D35" s="3">
        <v>-1</v>
      </c>
      <c r="E35" s="3">
        <v>-1</v>
      </c>
      <c r="F35" s="3">
        <v>-1</v>
      </c>
      <c r="G35" s="3">
        <v>-1</v>
      </c>
      <c r="H35" s="3">
        <v>-1</v>
      </c>
      <c r="I35" s="3">
        <v>-1</v>
      </c>
      <c r="J35" s="3">
        <v>-1</v>
      </c>
      <c r="K35" s="3">
        <v>1</v>
      </c>
      <c r="L35" s="3">
        <v>1</v>
      </c>
      <c r="M35" s="3">
        <v>-1</v>
      </c>
      <c r="N35" s="3">
        <v>-1</v>
      </c>
      <c r="O35" s="3">
        <v>-1</v>
      </c>
      <c r="P35" s="3">
        <v>-1</v>
      </c>
      <c r="Q35" s="3">
        <v>-1</v>
      </c>
      <c r="R35" s="3">
        <v>-1</v>
      </c>
      <c r="S35" s="3">
        <v>-1</v>
      </c>
      <c r="T35" s="3">
        <v>-1</v>
      </c>
      <c r="U35" s="3">
        <v>-1</v>
      </c>
      <c r="V35" s="3">
        <v>-1</v>
      </c>
      <c r="W35" s="3">
        <v>-1</v>
      </c>
      <c r="X35" s="3">
        <v>-1</v>
      </c>
      <c r="Y35" s="3">
        <v>-1</v>
      </c>
      <c r="Z35" s="3">
        <v>-1</v>
      </c>
      <c r="AA35" s="3">
        <v>-1</v>
      </c>
      <c r="AB35" s="3">
        <v>-1</v>
      </c>
      <c r="AC35" s="3">
        <v>-1</v>
      </c>
      <c r="AD35" s="3">
        <v>-1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</row>
    <row r="36" spans="2:85" x14ac:dyDescent="0.25">
      <c r="B36">
        <v>617</v>
      </c>
      <c r="C36" s="3">
        <v>-1</v>
      </c>
      <c r="D36" s="3">
        <v>-1</v>
      </c>
      <c r="E36" s="3">
        <v>-1</v>
      </c>
      <c r="F36" s="3">
        <v>-1</v>
      </c>
      <c r="G36" s="3">
        <v>-1</v>
      </c>
      <c r="H36" s="3">
        <v>-1</v>
      </c>
      <c r="I36" s="3">
        <v>-1</v>
      </c>
      <c r="J36" s="3">
        <v>-1</v>
      </c>
      <c r="K36" s="3">
        <v>0</v>
      </c>
      <c r="L36" s="3">
        <v>1</v>
      </c>
      <c r="M36" s="3">
        <v>-1</v>
      </c>
      <c r="N36" s="3">
        <v>-1</v>
      </c>
      <c r="O36" s="3">
        <v>-1</v>
      </c>
      <c r="P36" s="3">
        <v>-1</v>
      </c>
      <c r="Q36" s="3">
        <v>-1</v>
      </c>
      <c r="R36" s="3">
        <v>-1</v>
      </c>
      <c r="S36" s="3">
        <v>-1</v>
      </c>
      <c r="T36" s="3">
        <v>-1</v>
      </c>
      <c r="U36" s="3">
        <v>-1</v>
      </c>
      <c r="V36" s="3">
        <v>-1</v>
      </c>
      <c r="W36" s="3">
        <v>-1</v>
      </c>
      <c r="X36" s="3">
        <v>-1</v>
      </c>
      <c r="Y36" s="3">
        <v>-1</v>
      </c>
      <c r="Z36" s="3">
        <v>-1</v>
      </c>
      <c r="AA36" s="3">
        <v>-1</v>
      </c>
      <c r="AB36" s="3">
        <v>-1</v>
      </c>
      <c r="AC36" s="3">
        <v>-1</v>
      </c>
      <c r="AD36" s="3">
        <v>-1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</row>
    <row r="37" spans="2:85" x14ac:dyDescent="0.25">
      <c r="B37">
        <v>633</v>
      </c>
      <c r="C37" s="3">
        <v>-1</v>
      </c>
      <c r="D37" s="3">
        <v>-1</v>
      </c>
      <c r="E37" s="3">
        <v>-1</v>
      </c>
      <c r="F37" s="3">
        <v>-1</v>
      </c>
      <c r="G37" s="3">
        <v>-1</v>
      </c>
      <c r="H37" s="3">
        <v>-1</v>
      </c>
      <c r="I37" s="3">
        <v>-1</v>
      </c>
      <c r="J37" s="3">
        <v>-1</v>
      </c>
      <c r="K37" s="3">
        <v>-1</v>
      </c>
      <c r="L37" s="3">
        <v>1</v>
      </c>
      <c r="M37" s="3">
        <v>-1</v>
      </c>
      <c r="N37" s="3">
        <v>-1</v>
      </c>
      <c r="O37" s="3">
        <v>-1</v>
      </c>
      <c r="P37" s="3">
        <v>-1</v>
      </c>
      <c r="Q37" s="3">
        <v>-1</v>
      </c>
      <c r="R37" s="3">
        <v>-1</v>
      </c>
      <c r="S37" s="3">
        <v>-1</v>
      </c>
      <c r="T37" s="3">
        <v>-1</v>
      </c>
      <c r="U37" s="3">
        <v>-1</v>
      </c>
      <c r="V37" s="3">
        <v>-1</v>
      </c>
      <c r="W37" s="3">
        <v>-1</v>
      </c>
      <c r="X37" s="3">
        <v>-1</v>
      </c>
      <c r="Y37" s="3">
        <v>-1</v>
      </c>
      <c r="Z37" s="3">
        <v>-1</v>
      </c>
      <c r="AA37" s="3">
        <v>-1</v>
      </c>
      <c r="AB37" s="3">
        <v>-1</v>
      </c>
      <c r="AC37" s="3">
        <v>-1</v>
      </c>
      <c r="AD37" s="3">
        <v>-1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0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</row>
    <row r="38" spans="2:85" x14ac:dyDescent="0.25">
      <c r="B38">
        <v>644</v>
      </c>
      <c r="C38" s="3">
        <v>-1</v>
      </c>
      <c r="D38" s="3">
        <v>-1</v>
      </c>
      <c r="E38" s="3">
        <v>-1</v>
      </c>
      <c r="F38" s="3">
        <v>-1</v>
      </c>
      <c r="G38" s="3">
        <v>-1</v>
      </c>
      <c r="H38" s="3">
        <v>-1</v>
      </c>
      <c r="I38" s="3">
        <v>-1</v>
      </c>
      <c r="J38" s="3">
        <v>-1</v>
      </c>
      <c r="K38" s="3">
        <v>-1</v>
      </c>
      <c r="L38" s="3">
        <v>-1</v>
      </c>
      <c r="M38" s="3">
        <v>-1</v>
      </c>
      <c r="N38" s="3">
        <v>-1</v>
      </c>
      <c r="O38" s="3">
        <v>-1</v>
      </c>
      <c r="P38" s="3">
        <v>-1</v>
      </c>
      <c r="Q38" s="3">
        <v>-1</v>
      </c>
      <c r="R38" s="3">
        <v>-1</v>
      </c>
      <c r="S38" s="3">
        <v>-1</v>
      </c>
      <c r="T38" s="3">
        <v>-1</v>
      </c>
      <c r="U38" s="3">
        <v>-1</v>
      </c>
      <c r="V38" s="3">
        <v>-1</v>
      </c>
      <c r="W38" s="3">
        <v>-1</v>
      </c>
      <c r="X38" s="3">
        <v>-1</v>
      </c>
      <c r="Y38" s="3">
        <v>-1</v>
      </c>
      <c r="Z38" s="3">
        <v>-1</v>
      </c>
      <c r="AA38" s="3">
        <v>-1</v>
      </c>
      <c r="AB38" s="3">
        <v>-1</v>
      </c>
      <c r="AC38" s="3">
        <v>-1</v>
      </c>
      <c r="AD38" s="3">
        <v>-1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-1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</row>
    <row r="39" spans="2:85" x14ac:dyDescent="0.25">
      <c r="B39">
        <v>660</v>
      </c>
      <c r="C39" s="3">
        <v>-1</v>
      </c>
      <c r="D39" s="3">
        <v>-1</v>
      </c>
      <c r="E39" s="3">
        <v>-1</v>
      </c>
      <c r="F39" s="3">
        <v>-1</v>
      </c>
      <c r="G39" s="3">
        <v>-1</v>
      </c>
      <c r="H39" s="3">
        <v>-1</v>
      </c>
      <c r="I39" s="3">
        <v>-1</v>
      </c>
      <c r="J39" s="3">
        <v>-1</v>
      </c>
      <c r="K39" s="3">
        <v>-1</v>
      </c>
      <c r="L39" s="3">
        <v>-1</v>
      </c>
      <c r="M39" s="3">
        <v>-1</v>
      </c>
      <c r="N39" s="3">
        <v>-1</v>
      </c>
      <c r="O39" s="3">
        <v>-1</v>
      </c>
      <c r="P39" s="3">
        <v>-1</v>
      </c>
      <c r="Q39" s="3">
        <v>-1</v>
      </c>
      <c r="R39" s="3">
        <v>-1</v>
      </c>
      <c r="S39" s="3">
        <v>-1</v>
      </c>
      <c r="T39" s="3">
        <v>-1</v>
      </c>
      <c r="U39" s="3">
        <v>-1</v>
      </c>
      <c r="V39" s="3">
        <v>-1</v>
      </c>
      <c r="W39" s="3">
        <v>-1</v>
      </c>
      <c r="X39" s="3">
        <v>-1</v>
      </c>
      <c r="Y39" s="3">
        <v>-1</v>
      </c>
      <c r="Z39" s="3">
        <v>-1</v>
      </c>
      <c r="AA39" s="3">
        <v>-1</v>
      </c>
      <c r="AB39" s="3">
        <v>-1</v>
      </c>
      <c r="AC39" s="3">
        <v>-1</v>
      </c>
      <c r="AD39" s="3">
        <v>-1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-1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</row>
    <row r="40" spans="2:85" x14ac:dyDescent="0.25">
      <c r="B40">
        <v>700</v>
      </c>
      <c r="C40" s="3">
        <v>-1</v>
      </c>
      <c r="D40" s="3">
        <v>-1</v>
      </c>
      <c r="E40" s="3">
        <v>-1</v>
      </c>
      <c r="F40" s="3">
        <v>-1</v>
      </c>
      <c r="G40" s="3">
        <v>-1</v>
      </c>
      <c r="H40" s="3">
        <v>-1</v>
      </c>
      <c r="I40" s="3">
        <v>-1</v>
      </c>
      <c r="J40" s="3">
        <v>-1</v>
      </c>
      <c r="K40" s="3">
        <v>-1</v>
      </c>
      <c r="L40" s="3">
        <v>0</v>
      </c>
      <c r="M40" s="3">
        <v>-1</v>
      </c>
      <c r="N40" s="3">
        <v>-1</v>
      </c>
      <c r="O40" s="3">
        <v>-1</v>
      </c>
      <c r="P40" s="3">
        <v>-1</v>
      </c>
      <c r="Q40" s="3">
        <v>-1</v>
      </c>
      <c r="R40" s="3">
        <v>-1</v>
      </c>
      <c r="S40" s="3">
        <v>-1</v>
      </c>
      <c r="T40" s="3">
        <v>-1</v>
      </c>
      <c r="U40" s="3">
        <v>-1</v>
      </c>
      <c r="V40" s="3">
        <v>-1</v>
      </c>
      <c r="W40" s="3">
        <v>-1</v>
      </c>
      <c r="X40" s="3">
        <v>-1</v>
      </c>
      <c r="Y40" s="3">
        <v>-1</v>
      </c>
      <c r="Z40" s="3">
        <v>-1</v>
      </c>
      <c r="AA40" s="3">
        <v>-1</v>
      </c>
      <c r="AB40" s="3">
        <v>-1</v>
      </c>
      <c r="AC40" s="3">
        <v>-1</v>
      </c>
      <c r="AD40" s="3">
        <v>-1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0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</row>
    <row r="41" spans="2:85" x14ac:dyDescent="0.25">
      <c r="B41">
        <v>714</v>
      </c>
      <c r="C41" s="3">
        <v>-1</v>
      </c>
      <c r="D41" s="3">
        <v>-1</v>
      </c>
      <c r="E41" s="3">
        <v>-1</v>
      </c>
      <c r="F41" s="3">
        <v>-1</v>
      </c>
      <c r="G41" s="3">
        <v>-1</v>
      </c>
      <c r="H41" s="3">
        <v>-1</v>
      </c>
      <c r="I41" s="3">
        <v>-1</v>
      </c>
      <c r="J41" s="3">
        <v>-1</v>
      </c>
      <c r="K41" s="3">
        <v>-1</v>
      </c>
      <c r="L41" s="3">
        <v>-1</v>
      </c>
      <c r="M41" s="3">
        <v>-1</v>
      </c>
      <c r="N41" s="3">
        <v>-1</v>
      </c>
      <c r="O41" s="3">
        <v>-1</v>
      </c>
      <c r="P41" s="3">
        <v>-1</v>
      </c>
      <c r="Q41" s="3">
        <v>-1</v>
      </c>
      <c r="R41" s="3">
        <v>-1</v>
      </c>
      <c r="S41" s="3">
        <v>-1</v>
      </c>
      <c r="T41" s="3">
        <v>-1</v>
      </c>
      <c r="U41" s="3">
        <v>-1</v>
      </c>
      <c r="V41" s="3">
        <v>-1</v>
      </c>
      <c r="W41" s="3">
        <v>-1</v>
      </c>
      <c r="X41" s="3">
        <v>-1</v>
      </c>
      <c r="Y41" s="3">
        <v>-1</v>
      </c>
      <c r="Z41" s="3">
        <v>-1</v>
      </c>
      <c r="AA41" s="3">
        <v>-1</v>
      </c>
      <c r="AB41" s="3">
        <v>-1</v>
      </c>
      <c r="AC41" s="3">
        <v>-1</v>
      </c>
      <c r="AD41" s="3">
        <v>-1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0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-1</v>
      </c>
      <c r="BR41" s="3">
        <v>1</v>
      </c>
      <c r="BS41" s="3">
        <v>1</v>
      </c>
      <c r="BT41" s="3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</row>
    <row r="42" spans="2:85" x14ac:dyDescent="0.25">
      <c r="B42">
        <v>730</v>
      </c>
      <c r="C42" s="3">
        <v>-1</v>
      </c>
      <c r="D42" s="3">
        <v>-1</v>
      </c>
      <c r="E42" s="3">
        <v>-1</v>
      </c>
      <c r="F42" s="3">
        <v>-1</v>
      </c>
      <c r="G42" s="3">
        <v>-1</v>
      </c>
      <c r="H42" s="3">
        <v>-1</v>
      </c>
      <c r="I42" s="3">
        <v>-1</v>
      </c>
      <c r="J42" s="3">
        <v>-1</v>
      </c>
      <c r="K42" s="3">
        <v>0</v>
      </c>
      <c r="L42" s="3">
        <v>1</v>
      </c>
      <c r="M42" s="3">
        <v>-1</v>
      </c>
      <c r="N42" s="3">
        <v>-1</v>
      </c>
      <c r="O42" s="3">
        <v>-1</v>
      </c>
      <c r="P42" s="3">
        <v>-1</v>
      </c>
      <c r="Q42" s="3">
        <v>-1</v>
      </c>
      <c r="R42" s="3">
        <v>-1</v>
      </c>
      <c r="S42" s="3">
        <v>-1</v>
      </c>
      <c r="T42" s="3">
        <v>-1</v>
      </c>
      <c r="U42" s="3">
        <v>-1</v>
      </c>
      <c r="V42" s="3">
        <v>-1</v>
      </c>
      <c r="W42" s="3">
        <v>-1</v>
      </c>
      <c r="X42" s="3">
        <v>-1</v>
      </c>
      <c r="Y42" s="3">
        <v>-1</v>
      </c>
      <c r="Z42" s="3">
        <v>-1</v>
      </c>
      <c r="AA42" s="3">
        <v>-1</v>
      </c>
      <c r="AB42" s="3">
        <v>-1</v>
      </c>
      <c r="AC42" s="3">
        <v>-1</v>
      </c>
      <c r="AD42" s="3">
        <v>-1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3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3">
        <v>1</v>
      </c>
    </row>
    <row r="43" spans="2:85" x14ac:dyDescent="0.25">
      <c r="B43">
        <v>754</v>
      </c>
      <c r="C43" s="3">
        <v>1</v>
      </c>
      <c r="D43" s="3">
        <v>-1</v>
      </c>
      <c r="E43" s="3">
        <v>-1</v>
      </c>
      <c r="F43" s="3">
        <v>-1</v>
      </c>
      <c r="G43" s="3">
        <v>-1</v>
      </c>
      <c r="H43" s="3">
        <v>-1</v>
      </c>
      <c r="I43" s="3">
        <v>-1</v>
      </c>
      <c r="J43" s="3">
        <v>-1</v>
      </c>
      <c r="K43" s="3">
        <v>1</v>
      </c>
      <c r="L43" s="3">
        <v>1</v>
      </c>
      <c r="M43" s="3">
        <v>-1</v>
      </c>
      <c r="N43" s="3">
        <v>-1</v>
      </c>
      <c r="O43" s="3">
        <v>-1</v>
      </c>
      <c r="P43" s="3">
        <v>-1</v>
      </c>
      <c r="Q43" s="3">
        <v>-1</v>
      </c>
      <c r="R43" s="3">
        <v>-1</v>
      </c>
      <c r="S43" s="3">
        <v>-1</v>
      </c>
      <c r="T43" s="3">
        <v>-1</v>
      </c>
      <c r="U43" s="3">
        <v>-1</v>
      </c>
      <c r="V43" s="3">
        <v>-1</v>
      </c>
      <c r="W43" s="3">
        <v>-1</v>
      </c>
      <c r="X43" s="3">
        <v>-1</v>
      </c>
      <c r="Y43" s="3">
        <v>-1</v>
      </c>
      <c r="Z43" s="3">
        <v>-1</v>
      </c>
      <c r="AA43" s="3">
        <v>-1</v>
      </c>
      <c r="AB43" s="3">
        <v>-1</v>
      </c>
      <c r="AC43" s="3">
        <v>-1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1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3">
        <v>1</v>
      </c>
      <c r="CB43" s="3">
        <v>1</v>
      </c>
      <c r="CC43" s="3">
        <v>1</v>
      </c>
      <c r="CD43" s="3">
        <v>1</v>
      </c>
      <c r="CE43" s="3">
        <v>1</v>
      </c>
      <c r="CF43" s="3">
        <v>1</v>
      </c>
      <c r="CG43" s="3">
        <v>1</v>
      </c>
    </row>
    <row r="44" spans="2:85" x14ac:dyDescent="0.25">
      <c r="B44">
        <v>800</v>
      </c>
      <c r="C44" s="3">
        <v>-1</v>
      </c>
      <c r="D44" s="3">
        <v>-1</v>
      </c>
      <c r="E44" s="3">
        <v>-1</v>
      </c>
      <c r="F44" s="3">
        <v>-1</v>
      </c>
      <c r="G44" s="3">
        <v>-1</v>
      </c>
      <c r="H44" s="3">
        <v>-1</v>
      </c>
      <c r="I44" s="3">
        <v>-1</v>
      </c>
      <c r="J44" s="3">
        <v>-1</v>
      </c>
      <c r="K44" s="3">
        <v>-1</v>
      </c>
      <c r="L44" s="3">
        <v>-1</v>
      </c>
      <c r="M44" s="3">
        <v>-1</v>
      </c>
      <c r="N44" s="3">
        <v>-1</v>
      </c>
      <c r="O44" s="3">
        <v>-1</v>
      </c>
      <c r="P44" s="3">
        <v>-1</v>
      </c>
      <c r="Q44" s="3">
        <v>-1</v>
      </c>
      <c r="R44" s="3">
        <v>-1</v>
      </c>
      <c r="S44" s="3">
        <v>-1</v>
      </c>
      <c r="T44" s="3">
        <v>-1</v>
      </c>
      <c r="U44" s="3">
        <v>-1</v>
      </c>
      <c r="V44" s="3">
        <v>-1</v>
      </c>
      <c r="W44" s="3">
        <v>-1</v>
      </c>
      <c r="X44" s="3">
        <v>-1</v>
      </c>
      <c r="Y44" s="3">
        <v>-1</v>
      </c>
      <c r="Z44" s="3">
        <v>-1</v>
      </c>
      <c r="AA44" s="3">
        <v>-1</v>
      </c>
      <c r="AB44" s="3">
        <v>-1</v>
      </c>
      <c r="AC44" s="3">
        <v>-1</v>
      </c>
      <c r="AD44" s="3">
        <v>-1</v>
      </c>
      <c r="AE44" s="3">
        <v>-1</v>
      </c>
      <c r="AF44" s="3">
        <v>-1</v>
      </c>
      <c r="AG44" s="3">
        <v>-1</v>
      </c>
      <c r="AH44" s="3">
        <v>-1</v>
      </c>
      <c r="AI44" s="3">
        <v>-1</v>
      </c>
      <c r="AJ44" s="3">
        <v>-1</v>
      </c>
      <c r="AK44" s="3">
        <v>-1</v>
      </c>
      <c r="AL44" s="3">
        <v>-1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-1</v>
      </c>
      <c r="AU44" s="3">
        <v>-1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-1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3">
        <v>1</v>
      </c>
      <c r="CC44" s="3">
        <v>1</v>
      </c>
      <c r="CD44" s="3">
        <v>1</v>
      </c>
      <c r="CE44" s="3">
        <v>1</v>
      </c>
      <c r="CF44" s="3">
        <v>1</v>
      </c>
      <c r="CG44" s="3">
        <v>-1</v>
      </c>
    </row>
    <row r="45" spans="2:85" x14ac:dyDescent="0.25">
      <c r="B45">
        <v>817</v>
      </c>
      <c r="C45" s="3">
        <v>-1</v>
      </c>
      <c r="D45" s="3">
        <v>-1</v>
      </c>
      <c r="E45" s="3">
        <v>-1</v>
      </c>
      <c r="F45" s="3">
        <v>-1</v>
      </c>
      <c r="G45" s="3">
        <v>-1</v>
      </c>
      <c r="H45" s="3">
        <v>-1</v>
      </c>
      <c r="I45" s="3">
        <v>-1</v>
      </c>
      <c r="J45" s="3">
        <v>-1</v>
      </c>
      <c r="K45" s="3">
        <v>-1</v>
      </c>
      <c r="L45" s="3">
        <v>-1</v>
      </c>
      <c r="M45" s="3">
        <v>-1</v>
      </c>
      <c r="N45" s="3">
        <v>-1</v>
      </c>
      <c r="O45" s="3">
        <v>-1</v>
      </c>
      <c r="P45" s="3">
        <v>-1</v>
      </c>
      <c r="Q45" s="3">
        <v>-1</v>
      </c>
      <c r="R45" s="3">
        <v>-1</v>
      </c>
      <c r="S45" s="3">
        <v>-1</v>
      </c>
      <c r="T45" s="3">
        <v>-1</v>
      </c>
      <c r="U45" s="3">
        <v>-1</v>
      </c>
      <c r="V45" s="3">
        <v>-1</v>
      </c>
      <c r="W45" s="3">
        <v>-1</v>
      </c>
      <c r="X45" s="3">
        <v>-1</v>
      </c>
      <c r="Y45" s="3">
        <v>-1</v>
      </c>
      <c r="Z45" s="3">
        <v>-1</v>
      </c>
      <c r="AA45" s="3">
        <v>-1</v>
      </c>
      <c r="AB45" s="3">
        <v>-1</v>
      </c>
      <c r="AC45" s="3">
        <v>-1</v>
      </c>
      <c r="AD45" s="3">
        <v>-1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-1</v>
      </c>
      <c r="AK45" s="3">
        <v>-1</v>
      </c>
      <c r="AL45" s="3">
        <v>-1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0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3">
        <v>1</v>
      </c>
      <c r="CF45" s="3">
        <v>1</v>
      </c>
      <c r="CG45" s="3">
        <v>1</v>
      </c>
    </row>
    <row r="46" spans="2:85" x14ac:dyDescent="0.25">
      <c r="B46">
        <v>829</v>
      </c>
      <c r="C46" s="3">
        <v>-1</v>
      </c>
      <c r="D46" s="3">
        <v>-1</v>
      </c>
      <c r="E46" s="3">
        <v>-1</v>
      </c>
      <c r="F46" s="3">
        <v>-1</v>
      </c>
      <c r="G46" s="3">
        <v>-1</v>
      </c>
      <c r="H46" s="3">
        <v>-1</v>
      </c>
      <c r="I46" s="3">
        <v>-1</v>
      </c>
      <c r="J46" s="3">
        <v>-1</v>
      </c>
      <c r="K46" s="3">
        <v>-1</v>
      </c>
      <c r="L46" s="3">
        <v>1</v>
      </c>
      <c r="M46" s="3">
        <v>-1</v>
      </c>
      <c r="N46" s="3">
        <v>-1</v>
      </c>
      <c r="O46" s="3">
        <v>-1</v>
      </c>
      <c r="P46" s="3">
        <v>-1</v>
      </c>
      <c r="Q46" s="3">
        <v>-1</v>
      </c>
      <c r="R46" s="3">
        <v>-1</v>
      </c>
      <c r="S46" s="3">
        <v>-1</v>
      </c>
      <c r="T46" s="3">
        <v>-1</v>
      </c>
      <c r="U46" s="3">
        <v>-1</v>
      </c>
      <c r="V46" s="3">
        <v>-1</v>
      </c>
      <c r="W46" s="3">
        <v>-1</v>
      </c>
      <c r="X46" s="3">
        <v>-1</v>
      </c>
      <c r="Y46" s="3">
        <v>-1</v>
      </c>
      <c r="Z46" s="3">
        <v>-1</v>
      </c>
      <c r="AA46" s="3">
        <v>-1</v>
      </c>
      <c r="AB46" s="3">
        <v>-1</v>
      </c>
      <c r="AC46" s="3">
        <v>-1</v>
      </c>
      <c r="AD46" s="3">
        <v>-1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-1</v>
      </c>
      <c r="AK46" s="3">
        <v>-1</v>
      </c>
      <c r="AL46" s="3">
        <v>-1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</row>
    <row r="47" spans="2:85" x14ac:dyDescent="0.25">
      <c r="B47">
        <v>847</v>
      </c>
      <c r="C47" s="3">
        <v>1</v>
      </c>
      <c r="D47" s="3">
        <v>-1</v>
      </c>
      <c r="E47" s="3">
        <v>-1</v>
      </c>
      <c r="F47" s="3">
        <v>-1</v>
      </c>
      <c r="G47" s="3">
        <v>-1</v>
      </c>
      <c r="H47" s="3">
        <v>-1</v>
      </c>
      <c r="I47" s="3">
        <v>-1</v>
      </c>
      <c r="J47" s="3">
        <v>-1</v>
      </c>
      <c r="K47" s="3">
        <v>1</v>
      </c>
      <c r="L47" s="3">
        <v>1</v>
      </c>
      <c r="M47" s="3">
        <v>-1</v>
      </c>
      <c r="N47" s="3">
        <v>-1</v>
      </c>
      <c r="O47" s="3">
        <v>-1</v>
      </c>
      <c r="P47" s="3">
        <v>-1</v>
      </c>
      <c r="Q47" s="3">
        <v>-1</v>
      </c>
      <c r="R47" s="3">
        <v>-1</v>
      </c>
      <c r="S47" s="3">
        <v>-1</v>
      </c>
      <c r="T47" s="3">
        <v>-1</v>
      </c>
      <c r="U47" s="3">
        <v>-1</v>
      </c>
      <c r="V47" s="3">
        <v>-1</v>
      </c>
      <c r="W47" s="3">
        <v>-1</v>
      </c>
      <c r="X47" s="3">
        <v>-1</v>
      </c>
      <c r="Y47" s="3">
        <v>-1</v>
      </c>
      <c r="Z47" s="3">
        <v>-1</v>
      </c>
      <c r="AA47" s="3">
        <v>-1</v>
      </c>
      <c r="AB47" s="3">
        <v>-1</v>
      </c>
      <c r="AC47" s="3">
        <v>-1</v>
      </c>
      <c r="AD47" s="3">
        <v>-1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0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</row>
    <row r="48" spans="2:85" x14ac:dyDescent="0.25">
      <c r="B48">
        <v>860</v>
      </c>
      <c r="C48" s="3">
        <v>1</v>
      </c>
      <c r="D48" s="3">
        <v>-1</v>
      </c>
      <c r="E48" s="3">
        <v>-1</v>
      </c>
      <c r="F48" s="3">
        <v>-1</v>
      </c>
      <c r="G48" s="3">
        <v>-1</v>
      </c>
      <c r="H48" s="3">
        <v>-1</v>
      </c>
      <c r="I48" s="3">
        <v>-1</v>
      </c>
      <c r="J48" s="3">
        <v>-1</v>
      </c>
      <c r="K48" s="3">
        <v>1</v>
      </c>
      <c r="L48" s="3">
        <v>1</v>
      </c>
      <c r="M48" s="3">
        <v>-1</v>
      </c>
      <c r="N48" s="3">
        <v>-1</v>
      </c>
      <c r="O48" s="3">
        <v>-1</v>
      </c>
      <c r="P48" s="3">
        <v>-1</v>
      </c>
      <c r="Q48" s="3">
        <v>-1</v>
      </c>
      <c r="R48" s="3">
        <v>-1</v>
      </c>
      <c r="S48" s="3">
        <v>-1</v>
      </c>
      <c r="T48" s="3">
        <v>-1</v>
      </c>
      <c r="U48" s="3">
        <v>-1</v>
      </c>
      <c r="V48" s="3">
        <v>-1</v>
      </c>
      <c r="W48" s="3">
        <v>-1</v>
      </c>
      <c r="X48" s="3">
        <v>-1</v>
      </c>
      <c r="Y48" s="3">
        <v>-1</v>
      </c>
      <c r="Z48" s="3">
        <v>-1</v>
      </c>
      <c r="AA48" s="3">
        <v>-1</v>
      </c>
      <c r="AB48" s="3">
        <v>-1</v>
      </c>
      <c r="AC48" s="3">
        <v>-1</v>
      </c>
      <c r="AD48" s="3">
        <v>-1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0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</row>
    <row r="49" spans="2:85" x14ac:dyDescent="0.25">
      <c r="B49">
        <v>873</v>
      </c>
      <c r="C49" s="3">
        <v>1</v>
      </c>
      <c r="D49" s="3">
        <v>-1</v>
      </c>
      <c r="E49" s="3">
        <v>-1</v>
      </c>
      <c r="F49" s="3">
        <v>-1</v>
      </c>
      <c r="G49" s="3">
        <v>-1</v>
      </c>
      <c r="H49" s="3">
        <v>-1</v>
      </c>
      <c r="I49" s="3">
        <v>-1</v>
      </c>
      <c r="J49" s="3">
        <v>-1</v>
      </c>
      <c r="K49" s="3">
        <v>1</v>
      </c>
      <c r="L49" s="3">
        <v>1</v>
      </c>
      <c r="M49" s="3">
        <v>-1</v>
      </c>
      <c r="N49" s="3">
        <v>-1</v>
      </c>
      <c r="O49" s="3">
        <v>-1</v>
      </c>
      <c r="P49" s="3">
        <v>-1</v>
      </c>
      <c r="Q49" s="3">
        <v>-1</v>
      </c>
      <c r="R49" s="3">
        <v>-1</v>
      </c>
      <c r="S49" s="3">
        <v>-1</v>
      </c>
      <c r="T49" s="3">
        <v>-1</v>
      </c>
      <c r="U49" s="3">
        <v>-1</v>
      </c>
      <c r="V49" s="3">
        <v>-1</v>
      </c>
      <c r="W49" s="3">
        <v>-1</v>
      </c>
      <c r="X49" s="3">
        <v>-1</v>
      </c>
      <c r="Y49" s="3">
        <v>-1</v>
      </c>
      <c r="Z49" s="3">
        <v>-1</v>
      </c>
      <c r="AA49" s="3">
        <v>-1</v>
      </c>
      <c r="AB49" s="3">
        <v>-1</v>
      </c>
      <c r="AC49" s="3">
        <v>-1</v>
      </c>
      <c r="AD49" s="3">
        <v>0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-1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v>1</v>
      </c>
    </row>
    <row r="50" spans="2:85" x14ac:dyDescent="0.25">
      <c r="B50">
        <v>891</v>
      </c>
      <c r="C50" s="3">
        <v>-1</v>
      </c>
      <c r="D50" s="3">
        <v>-1</v>
      </c>
      <c r="E50" s="3">
        <v>-1</v>
      </c>
      <c r="F50" s="3">
        <v>-1</v>
      </c>
      <c r="G50" s="3">
        <v>-1</v>
      </c>
      <c r="H50" s="3">
        <v>-1</v>
      </c>
      <c r="I50" s="3">
        <v>-1</v>
      </c>
      <c r="J50" s="3">
        <v>-1</v>
      </c>
      <c r="K50" s="3">
        <v>0</v>
      </c>
      <c r="L50" s="3">
        <v>1</v>
      </c>
      <c r="M50" s="3">
        <v>-1</v>
      </c>
      <c r="N50" s="3">
        <v>-1</v>
      </c>
      <c r="O50" s="3">
        <v>-1</v>
      </c>
      <c r="P50" s="3">
        <v>-1</v>
      </c>
      <c r="Q50" s="3">
        <v>-1</v>
      </c>
      <c r="R50" s="3">
        <v>-1</v>
      </c>
      <c r="S50" s="3">
        <v>-1</v>
      </c>
      <c r="T50" s="3">
        <v>-1</v>
      </c>
      <c r="U50" s="3">
        <v>-1</v>
      </c>
      <c r="V50" s="3">
        <v>-1</v>
      </c>
      <c r="W50" s="3">
        <v>-1</v>
      </c>
      <c r="X50" s="3">
        <v>-1</v>
      </c>
      <c r="Y50" s="3">
        <v>-1</v>
      </c>
      <c r="Z50" s="3">
        <v>-1</v>
      </c>
      <c r="AA50" s="3">
        <v>-1</v>
      </c>
      <c r="AB50" s="3">
        <v>-1</v>
      </c>
      <c r="AC50" s="3">
        <v>-1</v>
      </c>
      <c r="AD50" s="3">
        <v>-1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-1</v>
      </c>
      <c r="AK50" s="3">
        <v>-1</v>
      </c>
      <c r="AL50" s="3">
        <v>-1</v>
      </c>
      <c r="AM50" s="3">
        <v>1</v>
      </c>
      <c r="AN50" s="3">
        <v>1</v>
      </c>
      <c r="AO50" s="3">
        <v>0</v>
      </c>
      <c r="AP50" s="3">
        <v>0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3">
        <v>1</v>
      </c>
      <c r="CE50" s="3">
        <v>1</v>
      </c>
      <c r="CF50" s="3">
        <v>1</v>
      </c>
      <c r="CG50" s="3">
        <v>1</v>
      </c>
    </row>
    <row r="51" spans="2:85" x14ac:dyDescent="0.25">
      <c r="B51">
        <v>901</v>
      </c>
      <c r="C51" s="3">
        <v>-1</v>
      </c>
      <c r="D51" s="3">
        <v>-1</v>
      </c>
      <c r="E51" s="3">
        <v>-1</v>
      </c>
      <c r="F51" s="3">
        <v>-1</v>
      </c>
      <c r="G51" s="3">
        <v>-1</v>
      </c>
      <c r="H51" s="3">
        <v>-1</v>
      </c>
      <c r="I51" s="3">
        <v>-1</v>
      </c>
      <c r="J51" s="3">
        <v>-1</v>
      </c>
      <c r="K51" s="3">
        <v>0</v>
      </c>
      <c r="L51" s="3">
        <v>1</v>
      </c>
      <c r="M51" s="3">
        <v>-1</v>
      </c>
      <c r="N51" s="3">
        <v>-1</v>
      </c>
      <c r="O51" s="3">
        <v>-1</v>
      </c>
      <c r="P51" s="3">
        <v>-1</v>
      </c>
      <c r="Q51" s="3">
        <v>-1</v>
      </c>
      <c r="R51" s="3">
        <v>-1</v>
      </c>
      <c r="S51" s="3">
        <v>-1</v>
      </c>
      <c r="T51" s="3">
        <v>-1</v>
      </c>
      <c r="U51" s="3">
        <v>-1</v>
      </c>
      <c r="V51" s="3">
        <v>-1</v>
      </c>
      <c r="W51" s="3">
        <v>-1</v>
      </c>
      <c r="X51" s="3">
        <v>-1</v>
      </c>
      <c r="Y51" s="3">
        <v>-1</v>
      </c>
      <c r="Z51" s="3">
        <v>-1</v>
      </c>
      <c r="AA51" s="3">
        <v>-1</v>
      </c>
      <c r="AB51" s="3">
        <v>-1</v>
      </c>
      <c r="AC51" s="3">
        <v>-1</v>
      </c>
      <c r="AD51" s="3">
        <v>-1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-1</v>
      </c>
      <c r="AK51" s="3">
        <v>-1</v>
      </c>
      <c r="AL51" s="3">
        <v>-1</v>
      </c>
      <c r="AM51" s="3">
        <v>1</v>
      </c>
      <c r="AN51" s="3">
        <v>0</v>
      </c>
      <c r="AO51" s="3">
        <v>0</v>
      </c>
      <c r="AP51" s="3">
        <v>0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3">
        <v>1</v>
      </c>
    </row>
    <row r="52" spans="2:85" x14ac:dyDescent="0.25">
      <c r="B52">
        <v>916</v>
      </c>
      <c r="C52" s="3">
        <v>-1</v>
      </c>
      <c r="D52" s="3">
        <v>-1</v>
      </c>
      <c r="E52" s="3">
        <v>-1</v>
      </c>
      <c r="F52" s="3">
        <v>-1</v>
      </c>
      <c r="G52" s="3">
        <v>-1</v>
      </c>
      <c r="H52" s="3">
        <v>-1</v>
      </c>
      <c r="I52" s="3">
        <v>-1</v>
      </c>
      <c r="J52" s="3">
        <v>-1</v>
      </c>
      <c r="K52" s="3">
        <v>-1</v>
      </c>
      <c r="L52" s="3">
        <v>-1</v>
      </c>
      <c r="M52" s="3">
        <v>-1</v>
      </c>
      <c r="N52" s="3">
        <v>-1</v>
      </c>
      <c r="O52" s="3">
        <v>-1</v>
      </c>
      <c r="P52" s="3">
        <v>-1</v>
      </c>
      <c r="Q52" s="3">
        <v>-1</v>
      </c>
      <c r="R52" s="3">
        <v>-1</v>
      </c>
      <c r="S52" s="3">
        <v>-1</v>
      </c>
      <c r="T52" s="3">
        <v>-1</v>
      </c>
      <c r="U52" s="3">
        <v>-1</v>
      </c>
      <c r="V52" s="3">
        <v>-1</v>
      </c>
      <c r="W52" s="3">
        <v>-1</v>
      </c>
      <c r="X52" s="3">
        <v>-1</v>
      </c>
      <c r="Y52" s="3">
        <v>-1</v>
      </c>
      <c r="Z52" s="3">
        <v>-1</v>
      </c>
      <c r="AA52" s="3">
        <v>-1</v>
      </c>
      <c r="AB52" s="3">
        <v>-1</v>
      </c>
      <c r="AC52" s="3">
        <v>-1</v>
      </c>
      <c r="AD52" s="3">
        <v>-1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-1</v>
      </c>
      <c r="AK52" s="3">
        <v>-1</v>
      </c>
      <c r="AL52" s="3">
        <v>-1</v>
      </c>
      <c r="AM52" s="3">
        <v>1</v>
      </c>
      <c r="AN52" s="3">
        <v>-1</v>
      </c>
      <c r="AO52" s="3">
        <v>-1</v>
      </c>
      <c r="AP52" s="3">
        <v>-1</v>
      </c>
      <c r="AQ52" s="3">
        <v>-1</v>
      </c>
      <c r="AR52" s="3">
        <v>0</v>
      </c>
      <c r="AS52" s="3">
        <v>0</v>
      </c>
      <c r="AT52" s="3">
        <v>0</v>
      </c>
      <c r="AU52" s="3">
        <v>0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3">
        <v>1</v>
      </c>
    </row>
    <row r="53" spans="2:85" x14ac:dyDescent="0.25">
      <c r="B53">
        <v>925</v>
      </c>
      <c r="C53" s="3">
        <v>-1</v>
      </c>
      <c r="D53" s="3">
        <v>-1</v>
      </c>
      <c r="E53" s="3">
        <v>-1</v>
      </c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v>-1</v>
      </c>
      <c r="M53" s="3">
        <v>-1</v>
      </c>
      <c r="N53" s="3">
        <v>-1</v>
      </c>
      <c r="O53" s="3">
        <v>-1</v>
      </c>
      <c r="P53" s="3">
        <v>-1</v>
      </c>
      <c r="Q53" s="3">
        <v>-1</v>
      </c>
      <c r="R53" s="3">
        <v>-1</v>
      </c>
      <c r="S53" s="3">
        <v>-1</v>
      </c>
      <c r="T53" s="3">
        <v>-1</v>
      </c>
      <c r="U53" s="3">
        <v>-1</v>
      </c>
      <c r="V53" s="3">
        <v>-1</v>
      </c>
      <c r="W53" s="3">
        <v>-1</v>
      </c>
      <c r="X53" s="3">
        <v>-1</v>
      </c>
      <c r="Y53" s="3">
        <v>-1</v>
      </c>
      <c r="Z53" s="3">
        <v>-1</v>
      </c>
      <c r="AA53" s="3">
        <v>-1</v>
      </c>
      <c r="AB53" s="3">
        <v>-1</v>
      </c>
      <c r="AC53" s="3">
        <v>-1</v>
      </c>
      <c r="AD53" s="3">
        <v>-1</v>
      </c>
      <c r="AE53" s="3">
        <v>1</v>
      </c>
      <c r="AF53" s="3">
        <v>1</v>
      </c>
      <c r="AG53" s="3">
        <v>1</v>
      </c>
      <c r="AH53" s="3">
        <v>1</v>
      </c>
      <c r="AI53" s="3">
        <v>1</v>
      </c>
      <c r="AJ53" s="3">
        <v>-1</v>
      </c>
      <c r="AK53" s="3">
        <v>-1</v>
      </c>
      <c r="AL53" s="3">
        <v>-1</v>
      </c>
      <c r="AM53" s="3">
        <v>1</v>
      </c>
      <c r="AN53" s="3">
        <v>-1</v>
      </c>
      <c r="AO53" s="3">
        <v>-1</v>
      </c>
      <c r="AP53" s="3">
        <v>-1</v>
      </c>
      <c r="AQ53" s="3">
        <v>-1</v>
      </c>
      <c r="AR53" s="3">
        <v>0</v>
      </c>
      <c r="AS53" s="3">
        <v>0</v>
      </c>
      <c r="AT53" s="3">
        <v>0</v>
      </c>
      <c r="AU53" s="3">
        <v>0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L53" s="3">
        <v>1</v>
      </c>
      <c r="BM53" s="3">
        <v>1</v>
      </c>
      <c r="BN53" s="3">
        <v>1</v>
      </c>
      <c r="BO53" s="3">
        <v>1</v>
      </c>
      <c r="BP53" s="3">
        <v>1</v>
      </c>
      <c r="BQ53" s="3">
        <v>1</v>
      </c>
      <c r="BR53" s="3">
        <v>1</v>
      </c>
      <c r="BS53" s="3">
        <v>1</v>
      </c>
      <c r="BT53" s="3">
        <v>1</v>
      </c>
      <c r="BU53" s="3">
        <v>1</v>
      </c>
      <c r="BV53" s="3">
        <v>1</v>
      </c>
      <c r="BW53" s="3">
        <v>1</v>
      </c>
      <c r="BX53" s="3">
        <v>1</v>
      </c>
      <c r="BY53" s="3">
        <v>1</v>
      </c>
      <c r="BZ53" s="3">
        <v>1</v>
      </c>
      <c r="CA53" s="3">
        <v>1</v>
      </c>
      <c r="CB53" s="3">
        <v>1</v>
      </c>
      <c r="CC53" s="3">
        <v>1</v>
      </c>
      <c r="CD53" s="3">
        <v>1</v>
      </c>
      <c r="CE53" s="3">
        <v>1</v>
      </c>
      <c r="CF53" s="3">
        <v>1</v>
      </c>
      <c r="CG53" s="3">
        <v>1</v>
      </c>
    </row>
    <row r="54" spans="2:85" x14ac:dyDescent="0.25">
      <c r="B54">
        <v>953</v>
      </c>
      <c r="C54" s="3">
        <v>1</v>
      </c>
      <c r="D54" s="3">
        <v>-1</v>
      </c>
      <c r="E54" s="3">
        <v>-1</v>
      </c>
      <c r="F54" s="3">
        <v>-1</v>
      </c>
      <c r="G54" s="3">
        <v>-1</v>
      </c>
      <c r="H54" s="3">
        <v>-1</v>
      </c>
      <c r="I54" s="3">
        <v>-1</v>
      </c>
      <c r="J54" s="3">
        <v>-1</v>
      </c>
      <c r="K54" s="3">
        <v>1</v>
      </c>
      <c r="L54" s="3">
        <v>1</v>
      </c>
      <c r="M54" s="3">
        <v>-1</v>
      </c>
      <c r="N54" s="3">
        <v>-1</v>
      </c>
      <c r="O54" s="3">
        <v>-1</v>
      </c>
      <c r="P54" s="3">
        <v>-1</v>
      </c>
      <c r="Q54" s="3">
        <v>-1</v>
      </c>
      <c r="R54" s="3">
        <v>-1</v>
      </c>
      <c r="S54" s="3">
        <v>-1</v>
      </c>
      <c r="T54" s="3">
        <v>-1</v>
      </c>
      <c r="U54" s="3">
        <v>-1</v>
      </c>
      <c r="V54" s="3">
        <v>-1</v>
      </c>
      <c r="W54" s="3">
        <v>-1</v>
      </c>
      <c r="X54" s="3">
        <v>-1</v>
      </c>
      <c r="Y54" s="3">
        <v>-1</v>
      </c>
      <c r="Z54" s="3">
        <v>-1</v>
      </c>
      <c r="AA54" s="3">
        <v>-1</v>
      </c>
      <c r="AB54" s="3">
        <v>-1</v>
      </c>
      <c r="AC54" s="3">
        <v>-1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-1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1</v>
      </c>
      <c r="BN54" s="3">
        <v>1</v>
      </c>
      <c r="BO54" s="3">
        <v>1</v>
      </c>
      <c r="BP54" s="3">
        <v>1</v>
      </c>
      <c r="BQ54" s="3">
        <v>1</v>
      </c>
      <c r="BR54" s="3">
        <v>1</v>
      </c>
      <c r="BS54" s="3">
        <v>1</v>
      </c>
      <c r="BT54" s="3">
        <v>1</v>
      </c>
      <c r="BU54" s="3">
        <v>1</v>
      </c>
      <c r="BV54" s="3">
        <v>1</v>
      </c>
      <c r="BW54" s="3">
        <v>1</v>
      </c>
      <c r="BX54" s="3">
        <v>1</v>
      </c>
      <c r="BY54" s="3">
        <v>1</v>
      </c>
      <c r="BZ54" s="3">
        <v>1</v>
      </c>
      <c r="CA54" s="3">
        <v>1</v>
      </c>
      <c r="CB54" s="3">
        <v>1</v>
      </c>
      <c r="CC54" s="3">
        <v>1</v>
      </c>
      <c r="CD54" s="3">
        <v>1</v>
      </c>
      <c r="CE54" s="3">
        <v>1</v>
      </c>
      <c r="CF54" s="3">
        <v>1</v>
      </c>
      <c r="CG54" s="3">
        <v>1</v>
      </c>
    </row>
    <row r="55" spans="2:85" x14ac:dyDescent="0.25">
      <c r="B55">
        <v>981</v>
      </c>
      <c r="C55" s="3">
        <v>-1</v>
      </c>
      <c r="D55" s="3">
        <v>-1</v>
      </c>
      <c r="E55" s="3">
        <v>-1</v>
      </c>
      <c r="F55" s="3">
        <v>-1</v>
      </c>
      <c r="G55" s="3">
        <v>-1</v>
      </c>
      <c r="H55" s="3">
        <v>-1</v>
      </c>
      <c r="I55" s="3">
        <v>-1</v>
      </c>
      <c r="J55" s="3">
        <v>-1</v>
      </c>
      <c r="K55" s="3">
        <v>-1</v>
      </c>
      <c r="L55" s="3">
        <v>-1</v>
      </c>
      <c r="M55" s="3">
        <v>-1</v>
      </c>
      <c r="N55" s="3">
        <v>-1</v>
      </c>
      <c r="O55" s="3">
        <v>-1</v>
      </c>
      <c r="P55" s="3">
        <v>-1</v>
      </c>
      <c r="Q55" s="3">
        <v>-1</v>
      </c>
      <c r="R55" s="3">
        <v>-1</v>
      </c>
      <c r="S55" s="3">
        <v>-1</v>
      </c>
      <c r="T55" s="3">
        <v>-1</v>
      </c>
      <c r="U55" s="3">
        <v>-1</v>
      </c>
      <c r="V55" s="3">
        <v>-1</v>
      </c>
      <c r="W55" s="3">
        <v>-1</v>
      </c>
      <c r="X55" s="3">
        <v>-1</v>
      </c>
      <c r="Y55" s="3">
        <v>-1</v>
      </c>
      <c r="Z55" s="3">
        <v>-1</v>
      </c>
      <c r="AA55" s="3">
        <v>-1</v>
      </c>
      <c r="AB55" s="3">
        <v>-1</v>
      </c>
      <c r="AC55" s="3">
        <v>-1</v>
      </c>
      <c r="AD55" s="3">
        <v>-1</v>
      </c>
      <c r="AE55" s="3">
        <v>1</v>
      </c>
      <c r="AF55" s="3">
        <v>1</v>
      </c>
      <c r="AG55" s="3">
        <v>1</v>
      </c>
      <c r="AH55" s="3">
        <v>1</v>
      </c>
      <c r="AI55" s="3">
        <v>1</v>
      </c>
      <c r="AJ55" s="3">
        <v>-1</v>
      </c>
      <c r="AK55" s="3">
        <v>-1</v>
      </c>
      <c r="AL55" s="3">
        <v>-1</v>
      </c>
      <c r="AM55" s="3">
        <v>1</v>
      </c>
      <c r="AN55" s="3">
        <v>-1</v>
      </c>
      <c r="AO55" s="3">
        <v>-1</v>
      </c>
      <c r="AP55" s="3">
        <v>-1</v>
      </c>
      <c r="AQ55" s="3">
        <v>-1</v>
      </c>
      <c r="AR55" s="3">
        <v>-1</v>
      </c>
      <c r="AS55" s="3">
        <v>-1</v>
      </c>
      <c r="AT55" s="3">
        <v>-1</v>
      </c>
      <c r="AU55" s="3">
        <v>-1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1</v>
      </c>
      <c r="BP55" s="3">
        <v>1</v>
      </c>
      <c r="BQ55" s="3">
        <v>1</v>
      </c>
      <c r="BR55" s="3">
        <v>1</v>
      </c>
      <c r="BS55" s="3">
        <v>1</v>
      </c>
      <c r="BT55" s="3">
        <v>1</v>
      </c>
      <c r="BU55" s="3">
        <v>1</v>
      </c>
      <c r="BV55" s="3">
        <v>1</v>
      </c>
      <c r="BW55" s="3">
        <v>1</v>
      </c>
      <c r="BX55" s="3">
        <v>1</v>
      </c>
      <c r="BY55" s="3">
        <v>1</v>
      </c>
      <c r="BZ55" s="3">
        <v>1</v>
      </c>
      <c r="CA55" s="3">
        <v>1</v>
      </c>
      <c r="CB55" s="3">
        <v>1</v>
      </c>
      <c r="CC55" s="3">
        <v>1</v>
      </c>
      <c r="CD55" s="3">
        <v>1</v>
      </c>
      <c r="CE55" s="3">
        <v>1</v>
      </c>
      <c r="CF55" s="3">
        <v>1</v>
      </c>
      <c r="CG55" s="3">
        <v>1</v>
      </c>
    </row>
    <row r="56" spans="2:85" x14ac:dyDescent="0.25">
      <c r="B56">
        <v>993</v>
      </c>
      <c r="C56" s="3">
        <v>-1</v>
      </c>
      <c r="D56" s="3">
        <v>-1</v>
      </c>
      <c r="E56" s="3">
        <v>-1</v>
      </c>
      <c r="F56" s="3">
        <v>-1</v>
      </c>
      <c r="G56" s="3">
        <v>-1</v>
      </c>
      <c r="H56" s="3">
        <v>-1</v>
      </c>
      <c r="I56" s="3">
        <v>-1</v>
      </c>
      <c r="J56" s="3">
        <v>-1</v>
      </c>
      <c r="K56" s="3">
        <v>-1</v>
      </c>
      <c r="L56" s="3">
        <v>-1</v>
      </c>
      <c r="M56" s="3">
        <v>-1</v>
      </c>
      <c r="N56" s="3">
        <v>-1</v>
      </c>
      <c r="O56" s="3">
        <v>-1</v>
      </c>
      <c r="P56" s="3">
        <v>-1</v>
      </c>
      <c r="Q56" s="3">
        <v>-1</v>
      </c>
      <c r="R56" s="3">
        <v>-1</v>
      </c>
      <c r="S56" s="3">
        <v>-1</v>
      </c>
      <c r="T56" s="3">
        <v>-1</v>
      </c>
      <c r="U56" s="3">
        <v>-1</v>
      </c>
      <c r="V56" s="3">
        <v>-1</v>
      </c>
      <c r="W56" s="3">
        <v>-1</v>
      </c>
      <c r="X56" s="3">
        <v>-1</v>
      </c>
      <c r="Y56" s="3">
        <v>-1</v>
      </c>
      <c r="Z56" s="3">
        <v>-1</v>
      </c>
      <c r="AA56" s="3">
        <v>-1</v>
      </c>
      <c r="AB56" s="3">
        <v>-1</v>
      </c>
      <c r="AC56" s="3">
        <v>-1</v>
      </c>
      <c r="AD56" s="3">
        <v>-1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-1</v>
      </c>
      <c r="AK56" s="3">
        <v>-1</v>
      </c>
      <c r="AL56" s="3">
        <v>-1</v>
      </c>
      <c r="AM56" s="3">
        <v>0</v>
      </c>
      <c r="AN56" s="3">
        <v>-1</v>
      </c>
      <c r="AO56" s="3">
        <v>-1</v>
      </c>
      <c r="AP56" s="3">
        <v>-1</v>
      </c>
      <c r="AQ56" s="3">
        <v>-1</v>
      </c>
      <c r="AR56" s="3">
        <v>-1</v>
      </c>
      <c r="AS56" s="3">
        <v>-1</v>
      </c>
      <c r="AT56" s="3">
        <v>-1</v>
      </c>
      <c r="AU56" s="3">
        <v>-1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3">
        <v>1</v>
      </c>
      <c r="BN56" s="3">
        <v>1</v>
      </c>
      <c r="BO56" s="3">
        <v>1</v>
      </c>
      <c r="BP56" s="3">
        <v>1</v>
      </c>
      <c r="BQ56" s="3">
        <v>1</v>
      </c>
      <c r="BR56" s="3">
        <v>1</v>
      </c>
      <c r="BS56" s="3">
        <v>1</v>
      </c>
      <c r="BT56" s="3">
        <v>1</v>
      </c>
      <c r="BU56" s="3">
        <v>1</v>
      </c>
      <c r="BV56" s="3">
        <v>1</v>
      </c>
      <c r="BW56" s="3">
        <v>1</v>
      </c>
      <c r="BX56" s="3">
        <v>1</v>
      </c>
      <c r="BY56" s="3">
        <v>1</v>
      </c>
      <c r="BZ56" s="3">
        <v>1</v>
      </c>
      <c r="CA56" s="3">
        <v>1</v>
      </c>
      <c r="CB56" s="3">
        <v>1</v>
      </c>
      <c r="CC56" s="3">
        <v>1</v>
      </c>
      <c r="CD56" s="3">
        <v>1</v>
      </c>
      <c r="CE56" s="3">
        <v>1</v>
      </c>
      <c r="CF56" s="3">
        <v>1</v>
      </c>
      <c r="CG56" s="3">
        <v>1</v>
      </c>
    </row>
    <row r="57" spans="2:85" x14ac:dyDescent="0.25">
      <c r="B57">
        <v>1008</v>
      </c>
      <c r="C57" s="3">
        <v>-1</v>
      </c>
      <c r="D57" s="3">
        <v>-1</v>
      </c>
      <c r="E57" s="3">
        <v>-1</v>
      </c>
      <c r="F57" s="3">
        <v>-1</v>
      </c>
      <c r="G57" s="3">
        <v>-1</v>
      </c>
      <c r="H57" s="3">
        <v>-1</v>
      </c>
      <c r="I57" s="3">
        <v>-1</v>
      </c>
      <c r="J57" s="3">
        <v>-1</v>
      </c>
      <c r="K57" s="3">
        <v>-1</v>
      </c>
      <c r="L57" s="3">
        <v>-1</v>
      </c>
      <c r="M57" s="3">
        <v>-1</v>
      </c>
      <c r="N57" s="3">
        <v>-1</v>
      </c>
      <c r="O57" s="3">
        <v>-1</v>
      </c>
      <c r="P57" s="3">
        <v>-1</v>
      </c>
      <c r="Q57" s="3">
        <v>-1</v>
      </c>
      <c r="R57" s="3">
        <v>-1</v>
      </c>
      <c r="S57" s="3">
        <v>-1</v>
      </c>
      <c r="T57" s="3">
        <v>-1</v>
      </c>
      <c r="U57" s="3">
        <v>-1</v>
      </c>
      <c r="V57" s="3">
        <v>-1</v>
      </c>
      <c r="W57" s="3">
        <v>-1</v>
      </c>
      <c r="X57" s="3">
        <v>-1</v>
      </c>
      <c r="Y57" s="3">
        <v>-1</v>
      </c>
      <c r="Z57" s="3">
        <v>-1</v>
      </c>
      <c r="AA57" s="3">
        <v>-1</v>
      </c>
      <c r="AB57" s="3">
        <v>-1</v>
      </c>
      <c r="AC57" s="3">
        <v>-1</v>
      </c>
      <c r="AD57" s="3">
        <v>-1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-1</v>
      </c>
      <c r="AK57" s="3">
        <v>-1</v>
      </c>
      <c r="AL57" s="3">
        <v>-1</v>
      </c>
      <c r="AM57" s="3">
        <v>1</v>
      </c>
      <c r="AN57" s="3">
        <v>-1</v>
      </c>
      <c r="AO57" s="3">
        <v>-1</v>
      </c>
      <c r="AP57" s="3">
        <v>-1</v>
      </c>
      <c r="AQ57" s="3">
        <v>-1</v>
      </c>
      <c r="AR57" s="3">
        <v>-1</v>
      </c>
      <c r="AS57" s="3">
        <v>-1</v>
      </c>
      <c r="AT57" s="3">
        <v>-1</v>
      </c>
      <c r="AU57" s="3">
        <v>-1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1</v>
      </c>
      <c r="BQ57" s="3">
        <v>1</v>
      </c>
      <c r="BR57" s="3">
        <v>1</v>
      </c>
      <c r="BS57" s="3">
        <v>1</v>
      </c>
      <c r="BT57" s="3">
        <v>1</v>
      </c>
      <c r="BU57" s="3">
        <v>1</v>
      </c>
      <c r="BV57" s="3">
        <v>1</v>
      </c>
      <c r="BW57" s="3">
        <v>1</v>
      </c>
      <c r="BX57" s="3">
        <v>1</v>
      </c>
      <c r="BY57" s="3">
        <v>1</v>
      </c>
      <c r="BZ57" s="3">
        <v>1</v>
      </c>
      <c r="CA57" s="3">
        <v>1</v>
      </c>
      <c r="CB57" s="3">
        <v>1</v>
      </c>
      <c r="CC57" s="3">
        <v>1</v>
      </c>
      <c r="CD57" s="3">
        <v>1</v>
      </c>
      <c r="CE57" s="3">
        <v>1</v>
      </c>
      <c r="CF57" s="3">
        <v>1</v>
      </c>
      <c r="CG57" s="3">
        <v>1</v>
      </c>
    </row>
    <row r="58" spans="2:85" x14ac:dyDescent="0.25">
      <c r="B58">
        <v>1019</v>
      </c>
      <c r="C58" s="3">
        <v>0</v>
      </c>
      <c r="D58" s="3">
        <v>-1</v>
      </c>
      <c r="E58" s="3">
        <v>-1</v>
      </c>
      <c r="F58" s="3">
        <v>-1</v>
      </c>
      <c r="G58" s="3">
        <v>-1</v>
      </c>
      <c r="H58" s="3">
        <v>-1</v>
      </c>
      <c r="I58" s="3">
        <v>-1</v>
      </c>
      <c r="J58" s="3">
        <v>-1</v>
      </c>
      <c r="K58" s="3">
        <v>1</v>
      </c>
      <c r="L58" s="3">
        <v>1</v>
      </c>
      <c r="M58" s="3">
        <v>-1</v>
      </c>
      <c r="N58" s="3">
        <v>-1</v>
      </c>
      <c r="O58" s="3">
        <v>-1</v>
      </c>
      <c r="P58" s="3">
        <v>-1</v>
      </c>
      <c r="Q58" s="3">
        <v>-1</v>
      </c>
      <c r="R58" s="3">
        <v>-1</v>
      </c>
      <c r="S58" s="3">
        <v>-1</v>
      </c>
      <c r="T58" s="3">
        <v>-1</v>
      </c>
      <c r="U58" s="3">
        <v>-1</v>
      </c>
      <c r="V58" s="3">
        <v>-1</v>
      </c>
      <c r="W58" s="3">
        <v>-1</v>
      </c>
      <c r="X58" s="3">
        <v>-1</v>
      </c>
      <c r="Y58" s="3">
        <v>-1</v>
      </c>
      <c r="Z58" s="3">
        <v>-1</v>
      </c>
      <c r="AA58" s="3">
        <v>-1</v>
      </c>
      <c r="AB58" s="3">
        <v>-1</v>
      </c>
      <c r="AC58" s="3">
        <v>-1</v>
      </c>
      <c r="AD58" s="3">
        <v>-1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-1</v>
      </c>
      <c r="AK58" s="3">
        <v>-1</v>
      </c>
      <c r="AL58" s="3">
        <v>-1</v>
      </c>
      <c r="AM58" s="3">
        <v>1</v>
      </c>
      <c r="AN58" s="3">
        <v>-1</v>
      </c>
      <c r="AO58" s="3">
        <v>-1</v>
      </c>
      <c r="AP58" s="3">
        <v>-1</v>
      </c>
      <c r="AQ58" s="3">
        <v>-1</v>
      </c>
      <c r="AR58" s="3">
        <v>0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1</v>
      </c>
      <c r="BO58" s="3">
        <v>1</v>
      </c>
      <c r="BP58" s="3">
        <v>1</v>
      </c>
      <c r="BQ58" s="3">
        <v>1</v>
      </c>
      <c r="BR58" s="3">
        <v>1</v>
      </c>
      <c r="BS58" s="3">
        <v>1</v>
      </c>
      <c r="BT58" s="3">
        <v>1</v>
      </c>
      <c r="BU58" s="3">
        <v>1</v>
      </c>
      <c r="BV58" s="3">
        <v>1</v>
      </c>
      <c r="BW58" s="3">
        <v>1</v>
      </c>
      <c r="BX58" s="3">
        <v>1</v>
      </c>
      <c r="BY58" s="3">
        <v>1</v>
      </c>
      <c r="BZ58" s="3">
        <v>1</v>
      </c>
      <c r="CA58" s="3">
        <v>1</v>
      </c>
      <c r="CB58" s="3">
        <v>1</v>
      </c>
      <c r="CC58" s="3">
        <v>1</v>
      </c>
      <c r="CD58" s="3">
        <v>1</v>
      </c>
      <c r="CE58" s="3">
        <v>1</v>
      </c>
      <c r="CF58" s="3">
        <v>1</v>
      </c>
      <c r="CG58" s="3">
        <v>1</v>
      </c>
    </row>
    <row r="59" spans="2:85" x14ac:dyDescent="0.25">
      <c r="B59">
        <v>1035</v>
      </c>
      <c r="C59" s="3">
        <v>1</v>
      </c>
      <c r="D59" s="3">
        <v>-1</v>
      </c>
      <c r="E59" s="3">
        <v>-1</v>
      </c>
      <c r="F59" s="3">
        <v>-1</v>
      </c>
      <c r="G59" s="3">
        <v>-1</v>
      </c>
      <c r="H59" s="3">
        <v>-1</v>
      </c>
      <c r="I59" s="3">
        <v>-1</v>
      </c>
      <c r="J59" s="3">
        <v>-1</v>
      </c>
      <c r="K59" s="3">
        <v>1</v>
      </c>
      <c r="L59" s="3">
        <v>1</v>
      </c>
      <c r="M59" s="3">
        <v>-1</v>
      </c>
      <c r="N59" s="3">
        <v>-1</v>
      </c>
      <c r="O59" s="3">
        <v>-1</v>
      </c>
      <c r="P59" s="3">
        <v>-1</v>
      </c>
      <c r="Q59" s="3">
        <v>-1</v>
      </c>
      <c r="R59" s="3">
        <v>-1</v>
      </c>
      <c r="S59" s="3">
        <v>-1</v>
      </c>
      <c r="T59" s="3">
        <v>-1</v>
      </c>
      <c r="U59" s="3">
        <v>-1</v>
      </c>
      <c r="V59" s="3">
        <v>-1</v>
      </c>
      <c r="W59" s="3">
        <v>-1</v>
      </c>
      <c r="X59" s="3">
        <v>-1</v>
      </c>
      <c r="Y59" s="3">
        <v>-1</v>
      </c>
      <c r="Z59" s="3">
        <v>-1</v>
      </c>
      <c r="AA59" s="3">
        <v>-1</v>
      </c>
      <c r="AB59" s="3">
        <v>-1</v>
      </c>
      <c r="AC59" s="3">
        <v>-1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0</v>
      </c>
      <c r="AK59" s="3">
        <v>-1</v>
      </c>
      <c r="AL59" s="3">
        <v>0</v>
      </c>
      <c r="AM59" s="3">
        <v>1</v>
      </c>
      <c r="AN59" s="3">
        <v>-1</v>
      </c>
      <c r="AO59" s="3">
        <v>-1</v>
      </c>
      <c r="AP59" s="3">
        <v>-1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L59" s="3">
        <v>1</v>
      </c>
      <c r="BM59" s="3">
        <v>1</v>
      </c>
      <c r="BN59" s="3">
        <v>1</v>
      </c>
      <c r="BO59" s="3">
        <v>1</v>
      </c>
      <c r="BP59" s="3">
        <v>1</v>
      </c>
      <c r="BQ59" s="3">
        <v>1</v>
      </c>
      <c r="BR59" s="3">
        <v>1</v>
      </c>
      <c r="BS59" s="3">
        <v>1</v>
      </c>
      <c r="BT59" s="3">
        <v>1</v>
      </c>
      <c r="BU59" s="3">
        <v>1</v>
      </c>
      <c r="BV59" s="3">
        <v>1</v>
      </c>
      <c r="BW59" s="3">
        <v>1</v>
      </c>
      <c r="BX59" s="3">
        <v>1</v>
      </c>
      <c r="BY59" s="3">
        <v>1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</row>
    <row r="60" spans="2:85" x14ac:dyDescent="0.25">
      <c r="B60">
        <v>1048</v>
      </c>
      <c r="C60" s="3">
        <v>1</v>
      </c>
      <c r="D60" s="3">
        <v>-1</v>
      </c>
      <c r="E60" s="3">
        <v>-1</v>
      </c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1</v>
      </c>
      <c r="L60" s="3">
        <v>1</v>
      </c>
      <c r="M60" s="3">
        <v>-1</v>
      </c>
      <c r="N60" s="3">
        <v>-1</v>
      </c>
      <c r="O60" s="3">
        <v>-1</v>
      </c>
      <c r="P60" s="3">
        <v>-1</v>
      </c>
      <c r="Q60" s="3">
        <v>-1</v>
      </c>
      <c r="R60" s="3">
        <v>-1</v>
      </c>
      <c r="S60" s="3">
        <v>-1</v>
      </c>
      <c r="T60" s="3">
        <v>-1</v>
      </c>
      <c r="U60" s="3">
        <v>-1</v>
      </c>
      <c r="V60" s="3">
        <v>-1</v>
      </c>
      <c r="W60" s="3">
        <v>-1</v>
      </c>
      <c r="X60" s="3">
        <v>-1</v>
      </c>
      <c r="Y60" s="3">
        <v>-1</v>
      </c>
      <c r="Z60" s="3">
        <v>-1</v>
      </c>
      <c r="AA60" s="3">
        <v>-1</v>
      </c>
      <c r="AB60" s="3">
        <v>-1</v>
      </c>
      <c r="AC60" s="3">
        <v>-1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0</v>
      </c>
      <c r="AK60" s="3">
        <v>-1</v>
      </c>
      <c r="AL60" s="3">
        <v>0</v>
      </c>
      <c r="AM60" s="3">
        <v>1</v>
      </c>
      <c r="AN60" s="3">
        <v>-1</v>
      </c>
      <c r="AO60" s="3">
        <v>-1</v>
      </c>
      <c r="AP60" s="3">
        <v>-1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>
        <v>1</v>
      </c>
      <c r="BS60" s="3">
        <v>1</v>
      </c>
      <c r="BT60" s="3">
        <v>1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  <c r="CE60" s="3">
        <v>1</v>
      </c>
      <c r="CF60" s="3">
        <v>1</v>
      </c>
      <c r="CG60" s="3">
        <v>1</v>
      </c>
    </row>
    <row r="61" spans="2:85" x14ac:dyDescent="0.25">
      <c r="B61">
        <v>1074</v>
      </c>
      <c r="C61" s="3">
        <v>-1</v>
      </c>
      <c r="D61" s="3">
        <v>-1</v>
      </c>
      <c r="E61" s="3">
        <v>-1</v>
      </c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1</v>
      </c>
      <c r="L61" s="3">
        <v>1</v>
      </c>
      <c r="M61" s="3">
        <v>-1</v>
      </c>
      <c r="N61" s="3">
        <v>-1</v>
      </c>
      <c r="O61" s="3">
        <v>-1</v>
      </c>
      <c r="P61" s="3">
        <v>-1</v>
      </c>
      <c r="Q61" s="3">
        <v>-1</v>
      </c>
      <c r="R61" s="3">
        <v>-1</v>
      </c>
      <c r="S61" s="3">
        <v>-1</v>
      </c>
      <c r="T61" s="3">
        <v>-1</v>
      </c>
      <c r="U61" s="3">
        <v>-1</v>
      </c>
      <c r="V61" s="3">
        <v>-1</v>
      </c>
      <c r="W61" s="3">
        <v>-1</v>
      </c>
      <c r="X61" s="3">
        <v>-1</v>
      </c>
      <c r="Y61" s="3">
        <v>-1</v>
      </c>
      <c r="Z61" s="3">
        <v>-1</v>
      </c>
      <c r="AA61" s="3">
        <v>-1</v>
      </c>
      <c r="AB61" s="3">
        <v>-1</v>
      </c>
      <c r="AC61" s="3">
        <v>-1</v>
      </c>
      <c r="AD61" s="3">
        <v>-1</v>
      </c>
      <c r="AE61" s="3">
        <v>1</v>
      </c>
      <c r="AF61" s="3">
        <v>1</v>
      </c>
      <c r="AG61" s="3">
        <v>1</v>
      </c>
      <c r="AH61" s="3">
        <v>1</v>
      </c>
      <c r="AI61" s="3">
        <v>1</v>
      </c>
      <c r="AJ61" s="3">
        <v>-1</v>
      </c>
      <c r="AK61" s="3">
        <v>-1</v>
      </c>
      <c r="AL61" s="3">
        <v>-1</v>
      </c>
      <c r="AM61" s="3">
        <v>1</v>
      </c>
      <c r="AN61" s="3">
        <v>-1</v>
      </c>
      <c r="AO61" s="3">
        <v>-1</v>
      </c>
      <c r="AP61" s="3">
        <v>-1</v>
      </c>
      <c r="AQ61" s="3">
        <v>-1</v>
      </c>
      <c r="AR61" s="3">
        <v>-1</v>
      </c>
      <c r="AS61" s="3">
        <v>-1</v>
      </c>
      <c r="AT61" s="3">
        <v>0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L61" s="3">
        <v>1</v>
      </c>
      <c r="BM61" s="3">
        <v>1</v>
      </c>
      <c r="BN61" s="3">
        <v>1</v>
      </c>
      <c r="BO61" s="3">
        <v>1</v>
      </c>
      <c r="BP61" s="3">
        <v>1</v>
      </c>
      <c r="BQ61" s="3">
        <v>1</v>
      </c>
      <c r="BR61" s="3">
        <v>1</v>
      </c>
      <c r="BS61" s="3">
        <v>1</v>
      </c>
      <c r="BT61" s="3">
        <v>1</v>
      </c>
      <c r="BU61" s="3">
        <v>1</v>
      </c>
      <c r="BV61" s="3">
        <v>1</v>
      </c>
      <c r="BW61" s="3">
        <v>1</v>
      </c>
      <c r="BX61" s="3">
        <v>1</v>
      </c>
      <c r="BY61" s="3">
        <v>1</v>
      </c>
      <c r="BZ61" s="3">
        <v>1</v>
      </c>
      <c r="CA61" s="3">
        <v>1</v>
      </c>
      <c r="CB61" s="3">
        <v>1</v>
      </c>
      <c r="CC61" s="3">
        <v>1</v>
      </c>
      <c r="CD61" s="3">
        <v>1</v>
      </c>
      <c r="CE61" s="3">
        <v>1</v>
      </c>
      <c r="CF61" s="3">
        <v>1</v>
      </c>
      <c r="CG61" s="3">
        <v>1</v>
      </c>
    </row>
    <row r="62" spans="2:85" x14ac:dyDescent="0.25">
      <c r="B62">
        <v>1086</v>
      </c>
      <c r="C62" s="3">
        <v>0</v>
      </c>
      <c r="D62" s="3">
        <v>-1</v>
      </c>
      <c r="E62" s="3">
        <v>-1</v>
      </c>
      <c r="F62" s="3">
        <v>-1</v>
      </c>
      <c r="G62" s="3">
        <v>-1</v>
      </c>
      <c r="H62" s="3">
        <v>-1</v>
      </c>
      <c r="I62" s="3">
        <v>-1</v>
      </c>
      <c r="J62" s="3">
        <v>-1</v>
      </c>
      <c r="K62" s="3">
        <v>1</v>
      </c>
      <c r="L62" s="3">
        <v>1</v>
      </c>
      <c r="M62" s="3">
        <v>-1</v>
      </c>
      <c r="N62" s="3">
        <v>-1</v>
      </c>
      <c r="O62" s="3">
        <v>-1</v>
      </c>
      <c r="P62" s="3">
        <v>-1</v>
      </c>
      <c r="Q62" s="3">
        <v>-1</v>
      </c>
      <c r="R62" s="3">
        <v>-1</v>
      </c>
      <c r="S62" s="3">
        <v>-1</v>
      </c>
      <c r="T62" s="3">
        <v>-1</v>
      </c>
      <c r="U62" s="3">
        <v>-1</v>
      </c>
      <c r="V62" s="3">
        <v>-1</v>
      </c>
      <c r="W62" s="3">
        <v>-1</v>
      </c>
      <c r="X62" s="3">
        <v>-1</v>
      </c>
      <c r="Y62" s="3">
        <v>-1</v>
      </c>
      <c r="Z62" s="3">
        <v>-1</v>
      </c>
      <c r="AA62" s="3">
        <v>-1</v>
      </c>
      <c r="AB62" s="3">
        <v>-1</v>
      </c>
      <c r="AC62" s="3">
        <v>-1</v>
      </c>
      <c r="AD62" s="3">
        <v>-1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-1</v>
      </c>
      <c r="AK62" s="3">
        <v>-1</v>
      </c>
      <c r="AL62" s="3">
        <v>-1</v>
      </c>
      <c r="AM62" s="3">
        <v>1</v>
      </c>
      <c r="AN62" s="3">
        <v>-1</v>
      </c>
      <c r="AO62" s="3">
        <v>-1</v>
      </c>
      <c r="AP62" s="3">
        <v>-1</v>
      </c>
      <c r="AQ62" s="3">
        <v>-1</v>
      </c>
      <c r="AR62" s="3">
        <v>-1</v>
      </c>
      <c r="AS62" s="3">
        <v>-1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1</v>
      </c>
      <c r="BO62" s="3">
        <v>1</v>
      </c>
      <c r="BP62" s="3">
        <v>1</v>
      </c>
      <c r="BQ62" s="3">
        <v>1</v>
      </c>
      <c r="BR62" s="3">
        <v>1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1</v>
      </c>
      <c r="BY62" s="3">
        <v>1</v>
      </c>
      <c r="BZ62" s="3">
        <v>1</v>
      </c>
      <c r="CA62" s="3">
        <v>1</v>
      </c>
      <c r="CB62" s="3">
        <v>1</v>
      </c>
      <c r="CC62" s="3">
        <v>1</v>
      </c>
      <c r="CD62" s="3">
        <v>1</v>
      </c>
      <c r="CE62" s="3">
        <v>1</v>
      </c>
      <c r="CF62" s="3">
        <v>1</v>
      </c>
      <c r="CG62" s="3">
        <v>1</v>
      </c>
    </row>
    <row r="63" spans="2:85" x14ac:dyDescent="0.25">
      <c r="B63">
        <v>1137</v>
      </c>
      <c r="C63" s="3">
        <v>-1</v>
      </c>
      <c r="D63" s="3">
        <v>-1</v>
      </c>
      <c r="E63" s="3">
        <v>-1</v>
      </c>
      <c r="F63" s="3">
        <v>-1</v>
      </c>
      <c r="G63" s="3">
        <v>-1</v>
      </c>
      <c r="H63" s="3">
        <v>-1</v>
      </c>
      <c r="I63" s="3">
        <v>-1</v>
      </c>
      <c r="J63" s="3">
        <v>-1</v>
      </c>
      <c r="K63" s="3">
        <v>1</v>
      </c>
      <c r="L63" s="3">
        <v>0</v>
      </c>
      <c r="M63" s="3">
        <v>-1</v>
      </c>
      <c r="N63" s="3">
        <v>-1</v>
      </c>
      <c r="O63" s="3">
        <v>-1</v>
      </c>
      <c r="P63" s="3">
        <v>-1</v>
      </c>
      <c r="Q63" s="3">
        <v>-1</v>
      </c>
      <c r="R63" s="3">
        <v>-1</v>
      </c>
      <c r="S63" s="3">
        <v>-1</v>
      </c>
      <c r="T63" s="3">
        <v>-1</v>
      </c>
      <c r="U63" s="3">
        <v>-1</v>
      </c>
      <c r="V63" s="3">
        <v>-1</v>
      </c>
      <c r="W63" s="3">
        <v>-1</v>
      </c>
      <c r="X63" s="3">
        <v>-1</v>
      </c>
      <c r="Y63" s="3">
        <v>-1</v>
      </c>
      <c r="Z63" s="3">
        <v>-1</v>
      </c>
      <c r="AA63" s="3">
        <v>-1</v>
      </c>
      <c r="AB63" s="3">
        <v>-1</v>
      </c>
      <c r="AC63" s="3">
        <v>-1</v>
      </c>
      <c r="AD63" s="3">
        <v>-1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-1</v>
      </c>
      <c r="AK63" s="3">
        <v>-1</v>
      </c>
      <c r="AL63" s="3">
        <v>-1</v>
      </c>
      <c r="AM63" s="3">
        <v>1</v>
      </c>
      <c r="AN63" s="3">
        <v>-1</v>
      </c>
      <c r="AO63" s="3">
        <v>-1</v>
      </c>
      <c r="AP63" s="3">
        <v>-1</v>
      </c>
      <c r="AQ63" s="3">
        <v>-1</v>
      </c>
      <c r="AR63" s="3">
        <v>-1</v>
      </c>
      <c r="AS63" s="3">
        <v>-1</v>
      </c>
      <c r="AT63" s="3">
        <v>-1</v>
      </c>
      <c r="AU63" s="3">
        <v>0</v>
      </c>
      <c r="AV63" s="3">
        <v>1</v>
      </c>
      <c r="AW63" s="3">
        <v>-1</v>
      </c>
      <c r="AX63" s="3">
        <v>-1</v>
      </c>
      <c r="AY63" s="3">
        <v>-1</v>
      </c>
      <c r="AZ63" s="3">
        <v>-1</v>
      </c>
      <c r="BA63" s="3">
        <v>-1</v>
      </c>
      <c r="BB63" s="3">
        <v>0</v>
      </c>
      <c r="BC63" s="3">
        <v>0</v>
      </c>
      <c r="BD63" s="3">
        <v>0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L63" s="3">
        <v>1</v>
      </c>
      <c r="BM63" s="3">
        <v>1</v>
      </c>
      <c r="BN63" s="3">
        <v>1</v>
      </c>
      <c r="BO63" s="3">
        <v>1</v>
      </c>
      <c r="BP63" s="3">
        <v>1</v>
      </c>
      <c r="BQ63" s="3">
        <v>1</v>
      </c>
      <c r="BR63" s="3">
        <v>1</v>
      </c>
      <c r="BS63" s="3">
        <v>1</v>
      </c>
      <c r="BT63" s="3">
        <v>1</v>
      </c>
      <c r="BU63" s="3">
        <v>1</v>
      </c>
      <c r="BV63" s="3">
        <v>1</v>
      </c>
      <c r="BW63" s="3">
        <v>1</v>
      </c>
      <c r="BX63" s="3">
        <v>1</v>
      </c>
      <c r="BY63" s="3">
        <v>1</v>
      </c>
      <c r="BZ63" s="3">
        <v>1</v>
      </c>
      <c r="CA63" s="3">
        <v>1</v>
      </c>
      <c r="CB63" s="3">
        <v>1</v>
      </c>
      <c r="CC63" s="3">
        <v>1</v>
      </c>
      <c r="CD63" s="3">
        <v>1</v>
      </c>
      <c r="CE63" s="3">
        <v>1</v>
      </c>
      <c r="CF63" s="3">
        <v>1</v>
      </c>
      <c r="CG63" s="3">
        <v>1</v>
      </c>
    </row>
    <row r="64" spans="2:85" x14ac:dyDescent="0.25">
      <c r="B64">
        <v>1181</v>
      </c>
      <c r="C64" s="3">
        <v>-1</v>
      </c>
      <c r="D64" s="3">
        <v>-1</v>
      </c>
      <c r="E64" s="3">
        <v>-1</v>
      </c>
      <c r="F64" s="3">
        <v>-1</v>
      </c>
      <c r="G64" s="3">
        <v>-1</v>
      </c>
      <c r="H64" s="3">
        <v>-1</v>
      </c>
      <c r="I64" s="3">
        <v>-1</v>
      </c>
      <c r="J64" s="3">
        <v>-1</v>
      </c>
      <c r="K64" s="3">
        <v>-1</v>
      </c>
      <c r="L64" s="3">
        <v>-1</v>
      </c>
      <c r="M64" s="3">
        <v>-1</v>
      </c>
      <c r="N64" s="3">
        <v>-1</v>
      </c>
      <c r="O64" s="3">
        <v>-1</v>
      </c>
      <c r="P64" s="3">
        <v>-1</v>
      </c>
      <c r="Q64" s="3">
        <v>-1</v>
      </c>
      <c r="R64" s="3">
        <v>-1</v>
      </c>
      <c r="S64" s="3">
        <v>-1</v>
      </c>
      <c r="T64" s="3">
        <v>-1</v>
      </c>
      <c r="U64" s="3">
        <v>-1</v>
      </c>
      <c r="V64" s="3">
        <v>-1</v>
      </c>
      <c r="W64" s="3">
        <v>-1</v>
      </c>
      <c r="X64" s="3">
        <v>-1</v>
      </c>
      <c r="Y64" s="3">
        <v>-1</v>
      </c>
      <c r="Z64" s="3">
        <v>-1</v>
      </c>
      <c r="AA64" s="3">
        <v>-1</v>
      </c>
      <c r="AB64" s="3">
        <v>-1</v>
      </c>
      <c r="AC64" s="3">
        <v>-1</v>
      </c>
      <c r="AD64" s="3">
        <v>-1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-1</v>
      </c>
      <c r="AK64" s="3">
        <v>-1</v>
      </c>
      <c r="AL64" s="3">
        <v>-1</v>
      </c>
      <c r="AM64" s="3">
        <v>-1</v>
      </c>
      <c r="AN64" s="3">
        <v>-1</v>
      </c>
      <c r="AO64" s="3">
        <v>-1</v>
      </c>
      <c r="AP64" s="3">
        <v>-1</v>
      </c>
      <c r="AQ64" s="3">
        <v>-1</v>
      </c>
      <c r="AR64" s="3">
        <v>-1</v>
      </c>
      <c r="AS64" s="3">
        <v>-1</v>
      </c>
      <c r="AT64" s="3">
        <v>-1</v>
      </c>
      <c r="AU64" s="3">
        <v>-1</v>
      </c>
      <c r="AV64" s="3">
        <v>-1</v>
      </c>
      <c r="AW64" s="3">
        <v>-1</v>
      </c>
      <c r="AX64" s="3">
        <v>-1</v>
      </c>
      <c r="AY64" s="3">
        <v>-1</v>
      </c>
      <c r="AZ64" s="3">
        <v>-1</v>
      </c>
      <c r="BA64" s="3">
        <v>-1</v>
      </c>
      <c r="BB64" s="3">
        <v>-1</v>
      </c>
      <c r="BC64" s="3">
        <v>-1</v>
      </c>
      <c r="BD64" s="3">
        <v>-1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>
        <v>1</v>
      </c>
      <c r="BK64" s="3">
        <v>1</v>
      </c>
      <c r="BL64" s="3">
        <v>1</v>
      </c>
      <c r="BM64" s="3">
        <v>1</v>
      </c>
      <c r="BN64" s="3">
        <v>1</v>
      </c>
      <c r="BO64" s="3">
        <v>1</v>
      </c>
      <c r="BP64" s="3">
        <v>1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1</v>
      </c>
      <c r="BW64" s="3">
        <v>1</v>
      </c>
      <c r="BX64" s="3">
        <v>1</v>
      </c>
      <c r="BY64" s="3">
        <v>1</v>
      </c>
      <c r="BZ64" s="3">
        <v>1</v>
      </c>
      <c r="CA64" s="3">
        <v>1</v>
      </c>
      <c r="CB64" s="3">
        <v>1</v>
      </c>
      <c r="CC64" s="3">
        <v>1</v>
      </c>
      <c r="CD64" s="3">
        <v>1</v>
      </c>
      <c r="CE64" s="3">
        <v>1</v>
      </c>
      <c r="CF64" s="3">
        <v>1</v>
      </c>
      <c r="CG64" s="3">
        <v>1</v>
      </c>
    </row>
    <row r="65" spans="2:85" x14ac:dyDescent="0.25">
      <c r="B65">
        <v>1191</v>
      </c>
      <c r="C65" s="3">
        <v>-1</v>
      </c>
      <c r="D65" s="3">
        <v>-1</v>
      </c>
      <c r="E65" s="3">
        <v>-1</v>
      </c>
      <c r="F65" s="3">
        <v>-1</v>
      </c>
      <c r="G65" s="3">
        <v>-1</v>
      </c>
      <c r="H65" s="3">
        <v>-1</v>
      </c>
      <c r="I65" s="3">
        <v>-1</v>
      </c>
      <c r="J65" s="3">
        <v>-1</v>
      </c>
      <c r="K65" s="3">
        <v>1</v>
      </c>
      <c r="L65" s="3">
        <v>-1</v>
      </c>
      <c r="M65" s="3">
        <v>-1</v>
      </c>
      <c r="N65" s="3">
        <v>-1</v>
      </c>
      <c r="O65" s="3">
        <v>-1</v>
      </c>
      <c r="P65" s="3">
        <v>-1</v>
      </c>
      <c r="Q65" s="3">
        <v>-1</v>
      </c>
      <c r="R65" s="3">
        <v>-1</v>
      </c>
      <c r="S65" s="3">
        <v>-1</v>
      </c>
      <c r="T65" s="3">
        <v>-1</v>
      </c>
      <c r="U65" s="3">
        <v>-1</v>
      </c>
      <c r="V65" s="3">
        <v>-1</v>
      </c>
      <c r="W65" s="3">
        <v>-1</v>
      </c>
      <c r="X65" s="3">
        <v>-1</v>
      </c>
      <c r="Y65" s="3">
        <v>-1</v>
      </c>
      <c r="Z65" s="3">
        <v>-1</v>
      </c>
      <c r="AA65" s="3">
        <v>-1</v>
      </c>
      <c r="AB65" s="3">
        <v>-1</v>
      </c>
      <c r="AC65" s="3">
        <v>-1</v>
      </c>
      <c r="AD65" s="3">
        <v>-1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-1</v>
      </c>
      <c r="AK65" s="3">
        <v>-1</v>
      </c>
      <c r="AL65" s="3">
        <v>-1</v>
      </c>
      <c r="AM65" s="3">
        <v>1</v>
      </c>
      <c r="AN65" s="3">
        <v>-1</v>
      </c>
      <c r="AO65" s="3">
        <v>-1</v>
      </c>
      <c r="AP65" s="3">
        <v>-1</v>
      </c>
      <c r="AQ65" s="3">
        <v>-1</v>
      </c>
      <c r="AR65" s="3">
        <v>-1</v>
      </c>
      <c r="AS65" s="3">
        <v>-1</v>
      </c>
      <c r="AT65" s="3">
        <v>-1</v>
      </c>
      <c r="AU65" s="3">
        <v>-1</v>
      </c>
      <c r="AV65" s="3">
        <v>-1</v>
      </c>
      <c r="AW65" s="3">
        <v>-1</v>
      </c>
      <c r="AX65" s="3">
        <v>-1</v>
      </c>
      <c r="AY65" s="3">
        <v>-1</v>
      </c>
      <c r="AZ65" s="3">
        <v>-1</v>
      </c>
      <c r="BA65" s="3">
        <v>-1</v>
      </c>
      <c r="BB65" s="3">
        <v>-1</v>
      </c>
      <c r="BC65" s="3">
        <v>-1</v>
      </c>
      <c r="BD65" s="3">
        <v>-1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L65" s="3">
        <v>1</v>
      </c>
      <c r="BM65" s="3">
        <v>1</v>
      </c>
      <c r="BN65" s="3">
        <v>1</v>
      </c>
      <c r="BO65" s="3">
        <v>1</v>
      </c>
      <c r="BP65" s="3">
        <v>1</v>
      </c>
      <c r="BQ65" s="3">
        <v>1</v>
      </c>
      <c r="BR65" s="3">
        <v>1</v>
      </c>
      <c r="BS65" s="3">
        <v>1</v>
      </c>
      <c r="BT65" s="3">
        <v>1</v>
      </c>
      <c r="BU65" s="3">
        <v>1</v>
      </c>
      <c r="BV65" s="3">
        <v>1</v>
      </c>
      <c r="BW65" s="3">
        <v>1</v>
      </c>
      <c r="BX65" s="3">
        <v>1</v>
      </c>
      <c r="BY65" s="3">
        <v>1</v>
      </c>
      <c r="BZ65" s="3">
        <v>1</v>
      </c>
      <c r="CA65" s="3">
        <v>1</v>
      </c>
      <c r="CB65" s="3">
        <v>1</v>
      </c>
      <c r="CC65" s="3">
        <v>1</v>
      </c>
      <c r="CD65" s="3">
        <v>1</v>
      </c>
      <c r="CE65" s="3">
        <v>1</v>
      </c>
      <c r="CF65" s="3">
        <v>1</v>
      </c>
      <c r="CG65" s="3">
        <v>1</v>
      </c>
    </row>
    <row r="66" spans="2:85" x14ac:dyDescent="0.25">
      <c r="B66">
        <v>1209</v>
      </c>
      <c r="C66" s="3">
        <v>-1</v>
      </c>
      <c r="D66" s="3">
        <v>-1</v>
      </c>
      <c r="E66" s="3">
        <v>-1</v>
      </c>
      <c r="F66" s="3">
        <v>-1</v>
      </c>
      <c r="G66" s="3">
        <v>-1</v>
      </c>
      <c r="H66" s="3">
        <v>-1</v>
      </c>
      <c r="I66" s="3">
        <v>-1</v>
      </c>
      <c r="J66" s="3">
        <v>-1</v>
      </c>
      <c r="K66" s="3">
        <v>-1</v>
      </c>
      <c r="L66" s="3">
        <v>-1</v>
      </c>
      <c r="M66" s="3">
        <v>-1</v>
      </c>
      <c r="N66" s="3">
        <v>-1</v>
      </c>
      <c r="O66" s="3">
        <v>-1</v>
      </c>
      <c r="P66" s="3">
        <v>-1</v>
      </c>
      <c r="Q66" s="3">
        <v>-1</v>
      </c>
      <c r="R66" s="3">
        <v>-1</v>
      </c>
      <c r="S66" s="3">
        <v>-1</v>
      </c>
      <c r="T66" s="3">
        <v>-1</v>
      </c>
      <c r="U66" s="3">
        <v>-1</v>
      </c>
      <c r="V66" s="3">
        <v>-1</v>
      </c>
      <c r="W66" s="3">
        <v>-1</v>
      </c>
      <c r="X66" s="3">
        <v>-1</v>
      </c>
      <c r="Y66" s="3">
        <v>-1</v>
      </c>
      <c r="Z66" s="3">
        <v>-1</v>
      </c>
      <c r="AA66" s="3">
        <v>-1</v>
      </c>
      <c r="AB66" s="3">
        <v>-1</v>
      </c>
      <c r="AC66" s="3">
        <v>-1</v>
      </c>
      <c r="AD66" s="3">
        <v>-1</v>
      </c>
      <c r="AE66" s="3">
        <v>-1</v>
      </c>
      <c r="AF66" s="3">
        <v>-1</v>
      </c>
      <c r="AG66" s="3">
        <v>-1</v>
      </c>
      <c r="AH66" s="3">
        <v>-1</v>
      </c>
      <c r="AI66" s="3">
        <v>-1</v>
      </c>
      <c r="AJ66" s="3">
        <v>-1</v>
      </c>
      <c r="AK66" s="3">
        <v>-1</v>
      </c>
      <c r="AL66" s="3">
        <v>-1</v>
      </c>
      <c r="AM66" s="3">
        <v>-1</v>
      </c>
      <c r="AN66" s="3">
        <v>-1</v>
      </c>
      <c r="AO66" s="3">
        <v>-1</v>
      </c>
      <c r="AP66" s="3">
        <v>-1</v>
      </c>
      <c r="AQ66" s="3">
        <v>-1</v>
      </c>
      <c r="AR66" s="3">
        <v>-1</v>
      </c>
      <c r="AS66" s="3">
        <v>-1</v>
      </c>
      <c r="AT66" s="3">
        <v>-1</v>
      </c>
      <c r="AU66" s="3">
        <v>-1</v>
      </c>
      <c r="AV66" s="3">
        <v>-1</v>
      </c>
      <c r="AW66" s="3">
        <v>-1</v>
      </c>
      <c r="AX66" s="3">
        <v>-1</v>
      </c>
      <c r="AY66" s="3">
        <v>-1</v>
      </c>
      <c r="AZ66" s="3">
        <v>-1</v>
      </c>
      <c r="BA66" s="3">
        <v>-1</v>
      </c>
      <c r="BB66" s="3">
        <v>-1</v>
      </c>
      <c r="BC66" s="3">
        <v>-1</v>
      </c>
      <c r="BD66" s="3">
        <v>-1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1</v>
      </c>
      <c r="BL66" s="3">
        <v>1</v>
      </c>
      <c r="BM66" s="3">
        <v>1</v>
      </c>
      <c r="BN66" s="3">
        <v>1</v>
      </c>
      <c r="BO66" s="3">
        <v>1</v>
      </c>
      <c r="BP66" s="3">
        <v>1</v>
      </c>
      <c r="BQ66" s="3">
        <v>1</v>
      </c>
      <c r="BR66" s="3">
        <v>1</v>
      </c>
      <c r="BS66" s="3">
        <v>1</v>
      </c>
      <c r="BT66" s="3">
        <v>1</v>
      </c>
      <c r="BU66" s="3">
        <v>1</v>
      </c>
      <c r="BV66" s="3">
        <v>1</v>
      </c>
      <c r="BW66" s="3">
        <v>1</v>
      </c>
      <c r="BX66" s="3">
        <v>1</v>
      </c>
      <c r="BY66" s="3">
        <v>1</v>
      </c>
      <c r="BZ66" s="3">
        <v>1</v>
      </c>
      <c r="CA66" s="3">
        <v>1</v>
      </c>
      <c r="CB66" s="3">
        <v>1</v>
      </c>
      <c r="CC66" s="3">
        <v>1</v>
      </c>
      <c r="CD66" s="3">
        <v>1</v>
      </c>
      <c r="CE66" s="3">
        <v>1</v>
      </c>
      <c r="CF66" s="3">
        <v>1</v>
      </c>
      <c r="CG66" s="3">
        <v>1</v>
      </c>
    </row>
    <row r="67" spans="2:85" x14ac:dyDescent="0.25">
      <c r="B67">
        <v>1218</v>
      </c>
      <c r="C67" s="3">
        <v>-1</v>
      </c>
      <c r="D67" s="3">
        <v>-1</v>
      </c>
      <c r="E67" s="3">
        <v>-1</v>
      </c>
      <c r="F67" s="3">
        <v>-1</v>
      </c>
      <c r="G67" s="3">
        <v>-1</v>
      </c>
      <c r="H67" s="3">
        <v>-1</v>
      </c>
      <c r="I67" s="3">
        <v>-1</v>
      </c>
      <c r="J67" s="3">
        <v>-1</v>
      </c>
      <c r="K67" s="3">
        <v>-1</v>
      </c>
      <c r="L67" s="3">
        <v>-1</v>
      </c>
      <c r="M67" s="3">
        <v>-1</v>
      </c>
      <c r="N67" s="3">
        <v>-1</v>
      </c>
      <c r="O67" s="3">
        <v>-1</v>
      </c>
      <c r="P67" s="3">
        <v>-1</v>
      </c>
      <c r="Q67" s="3">
        <v>-1</v>
      </c>
      <c r="R67" s="3">
        <v>-1</v>
      </c>
      <c r="S67" s="3">
        <v>-1</v>
      </c>
      <c r="T67" s="3">
        <v>-1</v>
      </c>
      <c r="U67" s="3">
        <v>-1</v>
      </c>
      <c r="V67" s="3">
        <v>-1</v>
      </c>
      <c r="W67" s="3">
        <v>-1</v>
      </c>
      <c r="X67" s="3">
        <v>-1</v>
      </c>
      <c r="Y67" s="3">
        <v>-1</v>
      </c>
      <c r="Z67" s="3">
        <v>-1</v>
      </c>
      <c r="AA67" s="3">
        <v>-1</v>
      </c>
      <c r="AB67" s="3">
        <v>-1</v>
      </c>
      <c r="AC67" s="3">
        <v>-1</v>
      </c>
      <c r="AD67" s="3">
        <v>-1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-1</v>
      </c>
      <c r="AK67" s="3">
        <v>-1</v>
      </c>
      <c r="AL67" s="3">
        <v>-1</v>
      </c>
      <c r="AM67" s="3">
        <v>-1</v>
      </c>
      <c r="AN67" s="3">
        <v>-1</v>
      </c>
      <c r="AO67" s="3">
        <v>-1</v>
      </c>
      <c r="AP67" s="3">
        <v>-1</v>
      </c>
      <c r="AQ67" s="3">
        <v>-1</v>
      </c>
      <c r="AR67" s="3">
        <v>-1</v>
      </c>
      <c r="AS67" s="3">
        <v>-1</v>
      </c>
      <c r="AT67" s="3">
        <v>-1</v>
      </c>
      <c r="AU67" s="3">
        <v>-1</v>
      </c>
      <c r="AV67" s="3">
        <v>-1</v>
      </c>
      <c r="AW67" s="3">
        <v>-1</v>
      </c>
      <c r="AX67" s="3">
        <v>-1</v>
      </c>
      <c r="AY67" s="3">
        <v>-1</v>
      </c>
      <c r="AZ67" s="3">
        <v>-1</v>
      </c>
      <c r="BA67" s="3">
        <v>-1</v>
      </c>
      <c r="BB67" s="3">
        <v>-1</v>
      </c>
      <c r="BC67" s="3">
        <v>-1</v>
      </c>
      <c r="BD67" s="3">
        <v>-1</v>
      </c>
      <c r="BE67" s="3">
        <v>1</v>
      </c>
      <c r="BF67" s="3">
        <v>1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L67" s="3">
        <v>1</v>
      </c>
      <c r="BM67" s="3">
        <v>1</v>
      </c>
      <c r="BN67" s="3">
        <v>1</v>
      </c>
      <c r="BO67" s="3">
        <v>1</v>
      </c>
      <c r="BP67" s="3">
        <v>1</v>
      </c>
      <c r="BQ67" s="3">
        <v>1</v>
      </c>
      <c r="BR67" s="3">
        <v>1</v>
      </c>
      <c r="BS67" s="3">
        <v>1</v>
      </c>
      <c r="BT67" s="3">
        <v>1</v>
      </c>
      <c r="BU67" s="3">
        <v>1</v>
      </c>
      <c r="BV67" s="3">
        <v>1</v>
      </c>
      <c r="BW67" s="3">
        <v>1</v>
      </c>
      <c r="BX67" s="3">
        <v>1</v>
      </c>
      <c r="BY67" s="3">
        <v>1</v>
      </c>
      <c r="BZ67" s="3">
        <v>1</v>
      </c>
      <c r="CA67" s="3">
        <v>1</v>
      </c>
      <c r="CB67" s="3">
        <v>1</v>
      </c>
      <c r="CC67" s="3">
        <v>1</v>
      </c>
      <c r="CD67" s="3">
        <v>1</v>
      </c>
      <c r="CE67" s="3">
        <v>1</v>
      </c>
      <c r="CF67" s="3">
        <v>1</v>
      </c>
      <c r="CG67" s="3">
        <v>1</v>
      </c>
    </row>
    <row r="68" spans="2:85" x14ac:dyDescent="0.25">
      <c r="B68">
        <v>1233</v>
      </c>
      <c r="C68" s="3">
        <v>-1</v>
      </c>
      <c r="D68" s="3">
        <v>-1</v>
      </c>
      <c r="E68" s="3">
        <v>-1</v>
      </c>
      <c r="F68" s="3">
        <v>-1</v>
      </c>
      <c r="G68" s="3">
        <v>-1</v>
      </c>
      <c r="H68" s="3">
        <v>-1</v>
      </c>
      <c r="I68" s="3">
        <v>-1</v>
      </c>
      <c r="J68" s="3">
        <v>-1</v>
      </c>
      <c r="K68" s="3">
        <v>-1</v>
      </c>
      <c r="L68" s="3">
        <v>-1</v>
      </c>
      <c r="M68" s="3">
        <v>-1</v>
      </c>
      <c r="N68" s="3">
        <v>-1</v>
      </c>
      <c r="O68" s="3">
        <v>-1</v>
      </c>
      <c r="P68" s="3">
        <v>-1</v>
      </c>
      <c r="Q68" s="3">
        <v>-1</v>
      </c>
      <c r="R68" s="3">
        <v>-1</v>
      </c>
      <c r="S68" s="3">
        <v>-1</v>
      </c>
      <c r="T68" s="3">
        <v>-1</v>
      </c>
      <c r="U68" s="3">
        <v>-1</v>
      </c>
      <c r="V68" s="3">
        <v>-1</v>
      </c>
      <c r="W68" s="3">
        <v>-1</v>
      </c>
      <c r="X68" s="3">
        <v>-1</v>
      </c>
      <c r="Y68" s="3">
        <v>-1</v>
      </c>
      <c r="Z68" s="3">
        <v>-1</v>
      </c>
      <c r="AA68" s="3">
        <v>-1</v>
      </c>
      <c r="AB68" s="3">
        <v>-1</v>
      </c>
      <c r="AC68" s="3">
        <v>-1</v>
      </c>
      <c r="AD68" s="3">
        <v>-1</v>
      </c>
      <c r="AE68" s="3">
        <v>-1</v>
      </c>
      <c r="AF68" s="3">
        <v>-1</v>
      </c>
      <c r="AG68" s="3">
        <v>-1</v>
      </c>
      <c r="AH68" s="3">
        <v>-1</v>
      </c>
      <c r="AI68" s="3">
        <v>-1</v>
      </c>
      <c r="AJ68" s="3">
        <v>-1</v>
      </c>
      <c r="AK68" s="3">
        <v>-1</v>
      </c>
      <c r="AL68" s="3">
        <v>-1</v>
      </c>
      <c r="AM68" s="3">
        <v>-1</v>
      </c>
      <c r="AN68" s="3">
        <v>-1</v>
      </c>
      <c r="AO68" s="3">
        <v>-1</v>
      </c>
      <c r="AP68" s="3">
        <v>-1</v>
      </c>
      <c r="AQ68" s="3">
        <v>-1</v>
      </c>
      <c r="AR68" s="3">
        <v>-1</v>
      </c>
      <c r="AS68" s="3">
        <v>-1</v>
      </c>
      <c r="AT68" s="3">
        <v>-1</v>
      </c>
      <c r="AU68" s="3">
        <v>-1</v>
      </c>
      <c r="AV68" s="3">
        <v>-1</v>
      </c>
      <c r="AW68" s="3">
        <v>-1</v>
      </c>
      <c r="AX68" s="3">
        <v>-1</v>
      </c>
      <c r="AY68" s="3">
        <v>-1</v>
      </c>
      <c r="AZ68" s="3">
        <v>-1</v>
      </c>
      <c r="BA68" s="3">
        <v>-1</v>
      </c>
      <c r="BB68" s="3">
        <v>-1</v>
      </c>
      <c r="BC68" s="3">
        <v>-1</v>
      </c>
      <c r="BD68" s="3">
        <v>-1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-1</v>
      </c>
      <c r="BP68" s="3">
        <v>-1</v>
      </c>
      <c r="BQ68" s="3">
        <v>-1</v>
      </c>
      <c r="BR68" s="3">
        <v>1</v>
      </c>
      <c r="BS68" s="3">
        <v>1</v>
      </c>
      <c r="BT68" s="3">
        <v>1</v>
      </c>
      <c r="BU68" s="3">
        <v>1</v>
      </c>
      <c r="BV68" s="3">
        <v>1</v>
      </c>
      <c r="BW68" s="3">
        <v>1</v>
      </c>
      <c r="BX68" s="3">
        <v>1</v>
      </c>
      <c r="BY68" s="3">
        <v>1</v>
      </c>
      <c r="BZ68" s="3">
        <v>1</v>
      </c>
      <c r="CA68" s="3">
        <v>1</v>
      </c>
      <c r="CB68" s="3">
        <v>1</v>
      </c>
      <c r="CC68" s="3">
        <v>1</v>
      </c>
      <c r="CD68" s="3">
        <v>1</v>
      </c>
      <c r="CE68" s="3">
        <v>1</v>
      </c>
      <c r="CF68" s="3">
        <v>1</v>
      </c>
      <c r="CG68" s="3">
        <v>0</v>
      </c>
    </row>
    <row r="69" spans="2:85" x14ac:dyDescent="0.25">
      <c r="B69">
        <v>1252</v>
      </c>
      <c r="C69" s="3">
        <v>-1</v>
      </c>
      <c r="D69" s="3">
        <v>-1</v>
      </c>
      <c r="E69" s="3">
        <v>-1</v>
      </c>
      <c r="F69" s="3">
        <v>-1</v>
      </c>
      <c r="G69" s="3">
        <v>-1</v>
      </c>
      <c r="H69" s="3">
        <v>-1</v>
      </c>
      <c r="I69" s="3">
        <v>-1</v>
      </c>
      <c r="J69" s="3">
        <v>-1</v>
      </c>
      <c r="K69" s="3">
        <v>-1</v>
      </c>
      <c r="L69" s="3">
        <v>-1</v>
      </c>
      <c r="M69" s="3">
        <v>-1</v>
      </c>
      <c r="N69" s="3">
        <v>-1</v>
      </c>
      <c r="O69" s="3">
        <v>-1</v>
      </c>
      <c r="P69" s="3">
        <v>-1</v>
      </c>
      <c r="Q69" s="3">
        <v>-1</v>
      </c>
      <c r="R69" s="3">
        <v>-1</v>
      </c>
      <c r="S69" s="3">
        <v>-1</v>
      </c>
      <c r="T69" s="3">
        <v>-1</v>
      </c>
      <c r="U69" s="3">
        <v>-1</v>
      </c>
      <c r="V69" s="3">
        <v>-1</v>
      </c>
      <c r="W69" s="3">
        <v>-1</v>
      </c>
      <c r="X69" s="3">
        <v>-1</v>
      </c>
      <c r="Y69" s="3">
        <v>-1</v>
      </c>
      <c r="Z69" s="3">
        <v>-1</v>
      </c>
      <c r="AA69" s="3">
        <v>-1</v>
      </c>
      <c r="AB69" s="3">
        <v>-1</v>
      </c>
      <c r="AC69" s="3">
        <v>-1</v>
      </c>
      <c r="AD69" s="3">
        <v>-1</v>
      </c>
      <c r="AE69" s="3">
        <v>-1</v>
      </c>
      <c r="AF69" s="3">
        <v>-1</v>
      </c>
      <c r="AG69" s="3">
        <v>-1</v>
      </c>
      <c r="AH69" s="3">
        <v>-1</v>
      </c>
      <c r="AI69" s="3">
        <v>-1</v>
      </c>
      <c r="AJ69" s="3">
        <v>-1</v>
      </c>
      <c r="AK69" s="3">
        <v>-1</v>
      </c>
      <c r="AL69" s="3">
        <v>-1</v>
      </c>
      <c r="AM69" s="3">
        <v>-1</v>
      </c>
      <c r="AN69" s="3">
        <v>-1</v>
      </c>
      <c r="AO69" s="3">
        <v>-1</v>
      </c>
      <c r="AP69" s="3">
        <v>-1</v>
      </c>
      <c r="AQ69" s="3">
        <v>-1</v>
      </c>
      <c r="AR69" s="3">
        <v>-1</v>
      </c>
      <c r="AS69" s="3">
        <v>-1</v>
      </c>
      <c r="AT69" s="3">
        <v>-1</v>
      </c>
      <c r="AU69" s="3">
        <v>-1</v>
      </c>
      <c r="AV69" s="3">
        <v>-1</v>
      </c>
      <c r="AW69" s="3">
        <v>-1</v>
      </c>
      <c r="AX69" s="3">
        <v>-1</v>
      </c>
      <c r="AY69" s="3">
        <v>-1</v>
      </c>
      <c r="AZ69" s="3">
        <v>-1</v>
      </c>
      <c r="BA69" s="3">
        <v>-1</v>
      </c>
      <c r="BB69" s="3">
        <v>-1</v>
      </c>
      <c r="BC69" s="3">
        <v>-1</v>
      </c>
      <c r="BD69" s="3">
        <v>-1</v>
      </c>
      <c r="BE69" s="3">
        <v>1</v>
      </c>
      <c r="BF69" s="3">
        <v>1</v>
      </c>
      <c r="BG69" s="3">
        <v>1</v>
      </c>
      <c r="BH69" s="3">
        <v>1</v>
      </c>
      <c r="BI69" s="3">
        <v>1</v>
      </c>
      <c r="BJ69" s="3">
        <v>1</v>
      </c>
      <c r="BK69" s="3">
        <v>1</v>
      </c>
      <c r="BL69" s="3">
        <v>1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1</v>
      </c>
      <c r="BS69" s="3">
        <v>1</v>
      </c>
      <c r="BT69" s="3">
        <v>1</v>
      </c>
      <c r="BU69" s="3">
        <v>1</v>
      </c>
      <c r="BV69" s="3">
        <v>1</v>
      </c>
      <c r="BW69" s="3">
        <v>1</v>
      </c>
      <c r="BX69" s="3">
        <v>1</v>
      </c>
      <c r="BY69" s="3">
        <v>1</v>
      </c>
      <c r="BZ69" s="3">
        <v>1</v>
      </c>
      <c r="CA69" s="3">
        <v>1</v>
      </c>
      <c r="CB69" s="3">
        <v>1</v>
      </c>
      <c r="CC69" s="3">
        <v>1</v>
      </c>
      <c r="CD69" s="3">
        <v>1</v>
      </c>
      <c r="CE69" s="3">
        <v>1</v>
      </c>
      <c r="CF69" s="3">
        <v>1</v>
      </c>
      <c r="CG69" s="3">
        <v>1</v>
      </c>
    </row>
    <row r="70" spans="2:85" x14ac:dyDescent="0.25">
      <c r="B70">
        <v>1283</v>
      </c>
      <c r="C70" s="3">
        <v>-1</v>
      </c>
      <c r="D70" s="3">
        <v>-1</v>
      </c>
      <c r="E70" s="3">
        <v>-1</v>
      </c>
      <c r="F70" s="3">
        <v>-1</v>
      </c>
      <c r="G70" s="3">
        <v>-1</v>
      </c>
      <c r="H70" s="3">
        <v>-1</v>
      </c>
      <c r="I70" s="3">
        <v>-1</v>
      </c>
      <c r="J70" s="3">
        <v>-1</v>
      </c>
      <c r="K70" s="3">
        <v>-1</v>
      </c>
      <c r="L70" s="3">
        <v>-1</v>
      </c>
      <c r="M70" s="3">
        <v>-1</v>
      </c>
      <c r="N70" s="3">
        <v>-1</v>
      </c>
      <c r="O70" s="3">
        <v>-1</v>
      </c>
      <c r="P70" s="3">
        <v>-1</v>
      </c>
      <c r="Q70" s="3">
        <v>-1</v>
      </c>
      <c r="R70" s="3">
        <v>-1</v>
      </c>
      <c r="S70" s="3">
        <v>-1</v>
      </c>
      <c r="T70" s="3">
        <v>-1</v>
      </c>
      <c r="U70" s="3">
        <v>-1</v>
      </c>
      <c r="V70" s="3">
        <v>-1</v>
      </c>
      <c r="W70" s="3">
        <v>-1</v>
      </c>
      <c r="X70" s="3">
        <v>-1</v>
      </c>
      <c r="Y70" s="3">
        <v>-1</v>
      </c>
      <c r="Z70" s="3">
        <v>-1</v>
      </c>
      <c r="AA70" s="3">
        <v>-1</v>
      </c>
      <c r="AB70" s="3">
        <v>-1</v>
      </c>
      <c r="AC70" s="3">
        <v>-1</v>
      </c>
      <c r="AD70" s="3">
        <v>-1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-1</v>
      </c>
      <c r="AK70" s="3">
        <v>-1</v>
      </c>
      <c r="AL70" s="3">
        <v>-1</v>
      </c>
      <c r="AM70" s="3">
        <v>-1</v>
      </c>
      <c r="AN70" s="3">
        <v>-1</v>
      </c>
      <c r="AO70" s="3">
        <v>-1</v>
      </c>
      <c r="AP70" s="3">
        <v>-1</v>
      </c>
      <c r="AQ70" s="3">
        <v>-1</v>
      </c>
      <c r="AR70" s="3">
        <v>-1</v>
      </c>
      <c r="AS70" s="3">
        <v>-1</v>
      </c>
      <c r="AT70" s="3">
        <v>-1</v>
      </c>
      <c r="AU70" s="3">
        <v>-1</v>
      </c>
      <c r="AV70" s="3">
        <v>-1</v>
      </c>
      <c r="AW70" s="3">
        <v>-1</v>
      </c>
      <c r="AX70" s="3">
        <v>-1</v>
      </c>
      <c r="AY70" s="3">
        <v>-1</v>
      </c>
      <c r="AZ70" s="3">
        <v>-1</v>
      </c>
      <c r="BA70" s="3">
        <v>-1</v>
      </c>
      <c r="BB70" s="3">
        <v>-1</v>
      </c>
      <c r="BC70" s="3">
        <v>-1</v>
      </c>
      <c r="BD70" s="3">
        <v>-1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>
        <v>1</v>
      </c>
      <c r="BK70" s="3">
        <v>1</v>
      </c>
      <c r="BL70" s="3">
        <v>1</v>
      </c>
      <c r="BM70" s="3">
        <v>1</v>
      </c>
      <c r="BN70" s="3">
        <v>1</v>
      </c>
      <c r="BO70" s="3">
        <v>1</v>
      </c>
      <c r="BP70" s="3">
        <v>1</v>
      </c>
      <c r="BQ70" s="3">
        <v>1</v>
      </c>
      <c r="BR70" s="3">
        <v>1</v>
      </c>
      <c r="BS70" s="3">
        <v>1</v>
      </c>
      <c r="BT70" s="3">
        <v>1</v>
      </c>
      <c r="BU70" s="3">
        <v>1</v>
      </c>
      <c r="BV70" s="3">
        <v>1</v>
      </c>
      <c r="BW70" s="3">
        <v>1</v>
      </c>
      <c r="BX70" s="3">
        <v>1</v>
      </c>
      <c r="BY70" s="3">
        <v>1</v>
      </c>
      <c r="BZ70" s="3">
        <v>1</v>
      </c>
      <c r="CA70" s="3">
        <v>1</v>
      </c>
      <c r="CB70" s="3">
        <v>1</v>
      </c>
      <c r="CC70" s="3">
        <v>1</v>
      </c>
      <c r="CD70" s="3">
        <v>1</v>
      </c>
      <c r="CE70" s="3">
        <v>1</v>
      </c>
      <c r="CF70" s="3">
        <v>1</v>
      </c>
      <c r="CG70" s="3">
        <v>1</v>
      </c>
    </row>
    <row r="71" spans="2:85" x14ac:dyDescent="0.25">
      <c r="B71">
        <v>1295</v>
      </c>
      <c r="C71" s="3">
        <v>-1</v>
      </c>
      <c r="D71" s="3">
        <v>-1</v>
      </c>
      <c r="E71" s="3">
        <v>-1</v>
      </c>
      <c r="F71" s="3">
        <v>-1</v>
      </c>
      <c r="G71" s="3">
        <v>-1</v>
      </c>
      <c r="H71" s="3">
        <v>-1</v>
      </c>
      <c r="I71" s="3">
        <v>-1</v>
      </c>
      <c r="J71" s="3">
        <v>-1</v>
      </c>
      <c r="K71" s="3">
        <v>-1</v>
      </c>
      <c r="L71" s="3">
        <v>-1</v>
      </c>
      <c r="M71" s="3">
        <v>-1</v>
      </c>
      <c r="N71" s="3">
        <v>-1</v>
      </c>
      <c r="O71" s="3">
        <v>-1</v>
      </c>
      <c r="P71" s="3">
        <v>-1</v>
      </c>
      <c r="Q71" s="3">
        <v>-1</v>
      </c>
      <c r="R71" s="3">
        <v>-1</v>
      </c>
      <c r="S71" s="3">
        <v>-1</v>
      </c>
      <c r="T71" s="3">
        <v>-1</v>
      </c>
      <c r="U71" s="3">
        <v>-1</v>
      </c>
      <c r="V71" s="3">
        <v>-1</v>
      </c>
      <c r="W71" s="3">
        <v>-1</v>
      </c>
      <c r="X71" s="3">
        <v>-1</v>
      </c>
      <c r="Y71" s="3">
        <v>-1</v>
      </c>
      <c r="Z71" s="3">
        <v>-1</v>
      </c>
      <c r="AA71" s="3">
        <v>-1</v>
      </c>
      <c r="AB71" s="3">
        <v>-1</v>
      </c>
      <c r="AC71" s="3">
        <v>-1</v>
      </c>
      <c r="AD71" s="3">
        <v>-1</v>
      </c>
      <c r="AE71" s="3">
        <v>-1</v>
      </c>
      <c r="AF71" s="3">
        <v>-1</v>
      </c>
      <c r="AG71" s="3">
        <v>-1</v>
      </c>
      <c r="AH71" s="3">
        <v>-1</v>
      </c>
      <c r="AI71" s="3">
        <v>-1</v>
      </c>
      <c r="AJ71" s="3">
        <v>-1</v>
      </c>
      <c r="AK71" s="3">
        <v>-1</v>
      </c>
      <c r="AL71" s="3">
        <v>-1</v>
      </c>
      <c r="AM71" s="3">
        <v>-1</v>
      </c>
      <c r="AN71" s="3">
        <v>-1</v>
      </c>
      <c r="AO71" s="3">
        <v>-1</v>
      </c>
      <c r="AP71" s="3">
        <v>-1</v>
      </c>
      <c r="AQ71" s="3">
        <v>-1</v>
      </c>
      <c r="AR71" s="3">
        <v>-1</v>
      </c>
      <c r="AS71" s="3">
        <v>-1</v>
      </c>
      <c r="AT71" s="3">
        <v>-1</v>
      </c>
      <c r="AU71" s="3">
        <v>-1</v>
      </c>
      <c r="AV71" s="3">
        <v>-1</v>
      </c>
      <c r="AW71" s="3">
        <v>-1</v>
      </c>
      <c r="AX71" s="3">
        <v>-1</v>
      </c>
      <c r="AY71" s="3">
        <v>-1</v>
      </c>
      <c r="AZ71" s="3">
        <v>-1</v>
      </c>
      <c r="BA71" s="3">
        <v>-1</v>
      </c>
      <c r="BB71" s="3">
        <v>-1</v>
      </c>
      <c r="BC71" s="3">
        <v>-1</v>
      </c>
      <c r="BD71" s="3">
        <v>-1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1</v>
      </c>
      <c r="BS71" s="3">
        <v>1</v>
      </c>
      <c r="BT71" s="3">
        <v>1</v>
      </c>
      <c r="BU71" s="3">
        <v>1</v>
      </c>
      <c r="BV71" s="3">
        <v>1</v>
      </c>
      <c r="BW71" s="3">
        <v>1</v>
      </c>
      <c r="BX71" s="3">
        <v>1</v>
      </c>
      <c r="BY71" s="3">
        <v>1</v>
      </c>
      <c r="BZ71" s="3">
        <v>1</v>
      </c>
      <c r="CA71" s="3">
        <v>1</v>
      </c>
      <c r="CB71" s="3">
        <v>1</v>
      </c>
      <c r="CC71" s="3">
        <v>1</v>
      </c>
      <c r="CD71" s="3">
        <v>1</v>
      </c>
      <c r="CE71" s="3">
        <v>1</v>
      </c>
      <c r="CF71" s="3">
        <v>1</v>
      </c>
      <c r="CG71" s="3">
        <v>1</v>
      </c>
    </row>
    <row r="72" spans="2:85" x14ac:dyDescent="0.25">
      <c r="B72">
        <v>1309</v>
      </c>
      <c r="C72" s="3">
        <v>-1</v>
      </c>
      <c r="D72" s="3">
        <v>-1</v>
      </c>
      <c r="E72" s="3">
        <v>-1</v>
      </c>
      <c r="F72" s="3">
        <v>-1</v>
      </c>
      <c r="G72" s="3">
        <v>-1</v>
      </c>
      <c r="H72" s="3">
        <v>-1</v>
      </c>
      <c r="I72" s="3">
        <v>-1</v>
      </c>
      <c r="J72" s="3">
        <v>-1</v>
      </c>
      <c r="K72" s="3">
        <v>0</v>
      </c>
      <c r="L72" s="3">
        <v>-1</v>
      </c>
      <c r="M72" s="3">
        <v>-1</v>
      </c>
      <c r="N72" s="3">
        <v>-1</v>
      </c>
      <c r="O72" s="3">
        <v>-1</v>
      </c>
      <c r="P72" s="3">
        <v>-1</v>
      </c>
      <c r="Q72" s="3">
        <v>-1</v>
      </c>
      <c r="R72" s="3">
        <v>-1</v>
      </c>
      <c r="S72" s="3">
        <v>-1</v>
      </c>
      <c r="T72" s="3">
        <v>-1</v>
      </c>
      <c r="U72" s="3">
        <v>-1</v>
      </c>
      <c r="V72" s="3">
        <v>-1</v>
      </c>
      <c r="W72" s="3">
        <v>-1</v>
      </c>
      <c r="X72" s="3">
        <v>-1</v>
      </c>
      <c r="Y72" s="3">
        <v>-1</v>
      </c>
      <c r="Z72" s="3">
        <v>-1</v>
      </c>
      <c r="AA72" s="3">
        <v>-1</v>
      </c>
      <c r="AB72" s="3">
        <v>-1</v>
      </c>
      <c r="AC72" s="3">
        <v>-1</v>
      </c>
      <c r="AD72" s="3">
        <v>-1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-1</v>
      </c>
      <c r="AK72" s="3">
        <v>-1</v>
      </c>
      <c r="AL72" s="3">
        <v>-1</v>
      </c>
      <c r="AM72" s="3">
        <v>-1</v>
      </c>
      <c r="AN72" s="3">
        <v>-1</v>
      </c>
      <c r="AO72" s="3">
        <v>-1</v>
      </c>
      <c r="AP72" s="3">
        <v>-1</v>
      </c>
      <c r="AQ72" s="3">
        <v>-1</v>
      </c>
      <c r="AR72" s="3">
        <v>-1</v>
      </c>
      <c r="AS72" s="3">
        <v>-1</v>
      </c>
      <c r="AT72" s="3">
        <v>-1</v>
      </c>
      <c r="AU72" s="3">
        <v>-1</v>
      </c>
      <c r="AV72" s="3">
        <v>-1</v>
      </c>
      <c r="AW72" s="3">
        <v>-1</v>
      </c>
      <c r="AX72" s="3">
        <v>-1</v>
      </c>
      <c r="AY72" s="3">
        <v>-1</v>
      </c>
      <c r="AZ72" s="3">
        <v>-1</v>
      </c>
      <c r="BA72" s="3">
        <v>-1</v>
      </c>
      <c r="BB72" s="3">
        <v>-1</v>
      </c>
      <c r="BC72" s="3">
        <v>-1</v>
      </c>
      <c r="BD72" s="3">
        <v>-1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>
        <v>1</v>
      </c>
      <c r="BK72" s="3">
        <v>1</v>
      </c>
      <c r="BL72" s="3">
        <v>1</v>
      </c>
      <c r="BM72" s="3">
        <v>1</v>
      </c>
      <c r="BN72" s="3">
        <v>1</v>
      </c>
      <c r="BO72" s="3">
        <v>1</v>
      </c>
      <c r="BP72" s="3">
        <v>1</v>
      </c>
      <c r="BQ72" s="3">
        <v>1</v>
      </c>
      <c r="BR72" s="3">
        <v>1</v>
      </c>
      <c r="BS72" s="3">
        <v>1</v>
      </c>
      <c r="BT72" s="3">
        <v>1</v>
      </c>
      <c r="BU72" s="3">
        <v>1</v>
      </c>
      <c r="BV72" s="3">
        <v>1</v>
      </c>
      <c r="BW72" s="3">
        <v>1</v>
      </c>
      <c r="BX72" s="3">
        <v>1</v>
      </c>
      <c r="BY72" s="3">
        <v>1</v>
      </c>
      <c r="BZ72" s="3">
        <v>1</v>
      </c>
      <c r="CA72" s="3">
        <v>1</v>
      </c>
      <c r="CB72" s="3">
        <v>1</v>
      </c>
      <c r="CC72" s="3">
        <v>1</v>
      </c>
      <c r="CD72" s="3">
        <v>1</v>
      </c>
      <c r="CE72" s="3">
        <v>1</v>
      </c>
      <c r="CF72" s="3">
        <v>1</v>
      </c>
      <c r="CG72" s="3">
        <v>1</v>
      </c>
    </row>
    <row r="73" spans="2:85" x14ac:dyDescent="0.25">
      <c r="B73">
        <v>1324</v>
      </c>
      <c r="C73" s="3">
        <v>-1</v>
      </c>
      <c r="D73" s="3">
        <v>-1</v>
      </c>
      <c r="E73" s="3">
        <v>-1</v>
      </c>
      <c r="F73" s="3">
        <v>-1</v>
      </c>
      <c r="G73" s="3">
        <v>-1</v>
      </c>
      <c r="H73" s="3">
        <v>-1</v>
      </c>
      <c r="I73" s="3">
        <v>-1</v>
      </c>
      <c r="J73" s="3">
        <v>-1</v>
      </c>
      <c r="K73" s="3">
        <v>1</v>
      </c>
      <c r="L73" s="3">
        <v>0</v>
      </c>
      <c r="M73" s="3">
        <v>-1</v>
      </c>
      <c r="N73" s="3">
        <v>-1</v>
      </c>
      <c r="O73" s="3">
        <v>-1</v>
      </c>
      <c r="P73" s="3">
        <v>-1</v>
      </c>
      <c r="Q73" s="3">
        <v>-1</v>
      </c>
      <c r="R73" s="3">
        <v>-1</v>
      </c>
      <c r="S73" s="3">
        <v>-1</v>
      </c>
      <c r="T73" s="3">
        <v>-1</v>
      </c>
      <c r="U73" s="3">
        <v>-1</v>
      </c>
      <c r="V73" s="3">
        <v>-1</v>
      </c>
      <c r="W73" s="3">
        <v>-1</v>
      </c>
      <c r="X73" s="3">
        <v>-1</v>
      </c>
      <c r="Y73" s="3">
        <v>-1</v>
      </c>
      <c r="Z73" s="3">
        <v>-1</v>
      </c>
      <c r="AA73" s="3">
        <v>-1</v>
      </c>
      <c r="AB73" s="3">
        <v>-1</v>
      </c>
      <c r="AC73" s="3">
        <v>-1</v>
      </c>
      <c r="AD73" s="3">
        <v>-1</v>
      </c>
      <c r="AE73" s="3">
        <v>1</v>
      </c>
      <c r="AF73" s="3">
        <v>1</v>
      </c>
      <c r="AG73" s="3">
        <v>1</v>
      </c>
      <c r="AH73" s="3">
        <v>1</v>
      </c>
      <c r="AI73" s="3">
        <v>1</v>
      </c>
      <c r="AJ73" s="3">
        <v>-1</v>
      </c>
      <c r="AK73" s="3">
        <v>-1</v>
      </c>
      <c r="AL73" s="3">
        <v>-1</v>
      </c>
      <c r="AM73" s="3">
        <v>1</v>
      </c>
      <c r="AN73" s="3">
        <v>-1</v>
      </c>
      <c r="AO73" s="3">
        <v>-1</v>
      </c>
      <c r="AP73" s="3">
        <v>-1</v>
      </c>
      <c r="AQ73" s="3">
        <v>-1</v>
      </c>
      <c r="AR73" s="3">
        <v>-1</v>
      </c>
      <c r="AS73" s="3">
        <v>-1</v>
      </c>
      <c r="AT73" s="3">
        <v>-1</v>
      </c>
      <c r="AU73" s="3">
        <v>-1</v>
      </c>
      <c r="AV73" s="3">
        <v>-1</v>
      </c>
      <c r="AW73" s="3">
        <v>-1</v>
      </c>
      <c r="AX73" s="3">
        <v>-1</v>
      </c>
      <c r="AY73" s="3">
        <v>-1</v>
      </c>
      <c r="AZ73" s="3">
        <v>-1</v>
      </c>
      <c r="BA73" s="3">
        <v>-1</v>
      </c>
      <c r="BB73" s="3">
        <v>-1</v>
      </c>
      <c r="BC73" s="3">
        <v>-1</v>
      </c>
      <c r="BD73" s="3">
        <v>-1</v>
      </c>
      <c r="BE73" s="3">
        <v>1</v>
      </c>
      <c r="BF73" s="3">
        <v>1</v>
      </c>
      <c r="BG73" s="3">
        <v>1</v>
      </c>
      <c r="BH73" s="3">
        <v>1</v>
      </c>
      <c r="BI73" s="3">
        <v>1</v>
      </c>
      <c r="BJ73" s="3">
        <v>1</v>
      </c>
      <c r="BK73" s="3">
        <v>1</v>
      </c>
      <c r="BL73" s="3">
        <v>1</v>
      </c>
      <c r="BM73" s="3">
        <v>1</v>
      </c>
      <c r="BN73" s="3">
        <v>1</v>
      </c>
      <c r="BO73" s="3">
        <v>1</v>
      </c>
      <c r="BP73" s="3">
        <v>1</v>
      </c>
      <c r="BQ73" s="3">
        <v>1</v>
      </c>
      <c r="BR73" s="3">
        <v>1</v>
      </c>
      <c r="BS73" s="3">
        <v>1</v>
      </c>
      <c r="BT73" s="3">
        <v>1</v>
      </c>
      <c r="BU73" s="3">
        <v>1</v>
      </c>
      <c r="BV73" s="3">
        <v>1</v>
      </c>
      <c r="BW73" s="3">
        <v>1</v>
      </c>
      <c r="BX73" s="3">
        <v>1</v>
      </c>
      <c r="BY73" s="3">
        <v>1</v>
      </c>
      <c r="BZ73" s="3">
        <v>1</v>
      </c>
      <c r="CA73" s="3">
        <v>1</v>
      </c>
      <c r="CB73" s="3">
        <v>1</v>
      </c>
      <c r="CC73" s="3">
        <v>1</v>
      </c>
      <c r="CD73" s="3">
        <v>1</v>
      </c>
      <c r="CE73" s="3">
        <v>1</v>
      </c>
      <c r="CF73" s="3">
        <v>1</v>
      </c>
      <c r="CG73" s="3">
        <v>1</v>
      </c>
    </row>
    <row r="74" spans="2:85" x14ac:dyDescent="0.25">
      <c r="B74">
        <v>1350</v>
      </c>
      <c r="C74" s="3">
        <v>-1</v>
      </c>
      <c r="D74" s="3">
        <v>-1</v>
      </c>
      <c r="E74" s="3">
        <v>-1</v>
      </c>
      <c r="F74" s="3">
        <v>-1</v>
      </c>
      <c r="G74" s="3">
        <v>-1</v>
      </c>
      <c r="H74" s="3">
        <v>-1</v>
      </c>
      <c r="I74" s="3">
        <v>-1</v>
      </c>
      <c r="J74" s="3">
        <v>-1</v>
      </c>
      <c r="K74" s="3">
        <v>-1</v>
      </c>
      <c r="L74" s="3">
        <v>-1</v>
      </c>
      <c r="M74" s="3">
        <v>-1</v>
      </c>
      <c r="N74" s="3">
        <v>-1</v>
      </c>
      <c r="O74" s="3">
        <v>-1</v>
      </c>
      <c r="P74" s="3">
        <v>-1</v>
      </c>
      <c r="Q74" s="3">
        <v>-1</v>
      </c>
      <c r="R74" s="3">
        <v>-1</v>
      </c>
      <c r="S74" s="3">
        <v>-1</v>
      </c>
      <c r="T74" s="3">
        <v>-1</v>
      </c>
      <c r="U74" s="3">
        <v>-1</v>
      </c>
      <c r="V74" s="3">
        <v>-1</v>
      </c>
      <c r="W74" s="3">
        <v>-1</v>
      </c>
      <c r="X74" s="3">
        <v>-1</v>
      </c>
      <c r="Y74" s="3">
        <v>-1</v>
      </c>
      <c r="Z74" s="3">
        <v>-1</v>
      </c>
      <c r="AA74" s="3">
        <v>-1</v>
      </c>
      <c r="AB74" s="3">
        <v>-1</v>
      </c>
      <c r="AC74" s="3">
        <v>-1</v>
      </c>
      <c r="AD74" s="3">
        <v>-1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-1</v>
      </c>
      <c r="AK74" s="3">
        <v>-1</v>
      </c>
      <c r="AL74" s="3">
        <v>-1</v>
      </c>
      <c r="AM74" s="3">
        <v>-1</v>
      </c>
      <c r="AN74" s="3">
        <v>-1</v>
      </c>
      <c r="AO74" s="3">
        <v>-1</v>
      </c>
      <c r="AP74" s="3">
        <v>-1</v>
      </c>
      <c r="AQ74" s="3">
        <v>-1</v>
      </c>
      <c r="AR74" s="3">
        <v>-1</v>
      </c>
      <c r="AS74" s="3">
        <v>-1</v>
      </c>
      <c r="AT74" s="3">
        <v>-1</v>
      </c>
      <c r="AU74" s="3">
        <v>-1</v>
      </c>
      <c r="AV74" s="3">
        <v>-1</v>
      </c>
      <c r="AW74" s="3">
        <v>-1</v>
      </c>
      <c r="AX74" s="3">
        <v>-1</v>
      </c>
      <c r="AY74" s="3">
        <v>-1</v>
      </c>
      <c r="AZ74" s="3">
        <v>-1</v>
      </c>
      <c r="BA74" s="3">
        <v>-1</v>
      </c>
      <c r="BB74" s="3">
        <v>-1</v>
      </c>
      <c r="BC74" s="3">
        <v>-1</v>
      </c>
      <c r="BD74" s="3">
        <v>-1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>
        <v>1</v>
      </c>
      <c r="BK74" s="3">
        <v>1</v>
      </c>
      <c r="BL74" s="3">
        <v>1</v>
      </c>
      <c r="BM74" s="3">
        <v>1</v>
      </c>
      <c r="BN74" s="3">
        <v>1</v>
      </c>
      <c r="BO74" s="3">
        <v>1</v>
      </c>
      <c r="BP74" s="3">
        <v>1</v>
      </c>
      <c r="BQ74" s="3">
        <v>1</v>
      </c>
      <c r="BR74" s="3">
        <v>1</v>
      </c>
      <c r="BS74" s="3">
        <v>1</v>
      </c>
      <c r="BT74" s="3">
        <v>1</v>
      </c>
      <c r="BU74" s="3">
        <v>1</v>
      </c>
      <c r="BV74" s="3">
        <v>1</v>
      </c>
      <c r="BW74" s="3">
        <v>1</v>
      </c>
      <c r="BX74" s="3">
        <v>1</v>
      </c>
      <c r="BY74" s="3">
        <v>1</v>
      </c>
      <c r="BZ74" s="3">
        <v>1</v>
      </c>
      <c r="CA74" s="3">
        <v>1</v>
      </c>
      <c r="CB74" s="3">
        <v>1</v>
      </c>
      <c r="CC74" s="3">
        <v>1</v>
      </c>
      <c r="CD74" s="3">
        <v>1</v>
      </c>
      <c r="CE74" s="3">
        <v>1</v>
      </c>
      <c r="CF74" s="3">
        <v>1</v>
      </c>
      <c r="CG74" s="3">
        <v>1</v>
      </c>
    </row>
    <row r="75" spans="2:85" x14ac:dyDescent="0.25">
      <c r="B75">
        <v>1366</v>
      </c>
      <c r="C75" s="3">
        <v>-1</v>
      </c>
      <c r="D75" s="3">
        <v>-1</v>
      </c>
      <c r="E75" s="3">
        <v>-1</v>
      </c>
      <c r="F75" s="3">
        <v>-1</v>
      </c>
      <c r="G75" s="3">
        <v>-1</v>
      </c>
      <c r="H75" s="3">
        <v>-1</v>
      </c>
      <c r="I75" s="3">
        <v>-1</v>
      </c>
      <c r="J75" s="3">
        <v>-1</v>
      </c>
      <c r="K75" s="3">
        <v>-1</v>
      </c>
      <c r="L75" s="3">
        <v>-1</v>
      </c>
      <c r="M75" s="3">
        <v>-1</v>
      </c>
      <c r="N75" s="3">
        <v>-1</v>
      </c>
      <c r="O75" s="3">
        <v>-1</v>
      </c>
      <c r="P75" s="3">
        <v>-1</v>
      </c>
      <c r="Q75" s="3">
        <v>-1</v>
      </c>
      <c r="R75" s="3">
        <v>-1</v>
      </c>
      <c r="S75" s="3">
        <v>-1</v>
      </c>
      <c r="T75" s="3">
        <v>-1</v>
      </c>
      <c r="U75" s="3">
        <v>-1</v>
      </c>
      <c r="V75" s="3">
        <v>-1</v>
      </c>
      <c r="W75" s="3">
        <v>-1</v>
      </c>
      <c r="X75" s="3">
        <v>-1</v>
      </c>
      <c r="Y75" s="3">
        <v>-1</v>
      </c>
      <c r="Z75" s="3">
        <v>-1</v>
      </c>
      <c r="AA75" s="3">
        <v>-1</v>
      </c>
      <c r="AB75" s="3">
        <v>-1</v>
      </c>
      <c r="AC75" s="3">
        <v>-1</v>
      </c>
      <c r="AD75" s="3">
        <v>-1</v>
      </c>
      <c r="AE75" s="3">
        <v>-1</v>
      </c>
      <c r="AF75" s="3">
        <v>-1</v>
      </c>
      <c r="AG75" s="3">
        <v>-1</v>
      </c>
      <c r="AH75" s="3">
        <v>-1</v>
      </c>
      <c r="AI75" s="3">
        <v>-1</v>
      </c>
      <c r="AJ75" s="3">
        <v>-1</v>
      </c>
      <c r="AK75" s="3">
        <v>-1</v>
      </c>
      <c r="AL75" s="3">
        <v>-1</v>
      </c>
      <c r="AM75" s="3">
        <v>-1</v>
      </c>
      <c r="AN75" s="3">
        <v>-1</v>
      </c>
      <c r="AO75" s="3">
        <v>-1</v>
      </c>
      <c r="AP75" s="3">
        <v>-1</v>
      </c>
      <c r="AQ75" s="3">
        <v>-1</v>
      </c>
      <c r="AR75" s="3">
        <v>-1</v>
      </c>
      <c r="AS75" s="3">
        <v>-1</v>
      </c>
      <c r="AT75" s="3">
        <v>-1</v>
      </c>
      <c r="AU75" s="3">
        <v>-1</v>
      </c>
      <c r="AV75" s="3">
        <v>-1</v>
      </c>
      <c r="AW75" s="3">
        <v>-1</v>
      </c>
      <c r="AX75" s="3">
        <v>-1</v>
      </c>
      <c r="AY75" s="3">
        <v>-1</v>
      </c>
      <c r="AZ75" s="3">
        <v>-1</v>
      </c>
      <c r="BA75" s="3">
        <v>-1</v>
      </c>
      <c r="BB75" s="3">
        <v>-1</v>
      </c>
      <c r="BC75" s="3">
        <v>-1</v>
      </c>
      <c r="BD75" s="3">
        <v>-1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1</v>
      </c>
      <c r="BQ75" s="3">
        <v>1</v>
      </c>
      <c r="BR75" s="3">
        <v>1</v>
      </c>
      <c r="BS75" s="3">
        <v>1</v>
      </c>
      <c r="BT75" s="3">
        <v>1</v>
      </c>
      <c r="BU75" s="3">
        <v>1</v>
      </c>
      <c r="BV75" s="3">
        <v>1</v>
      </c>
      <c r="BW75" s="3">
        <v>1</v>
      </c>
      <c r="BX75" s="3">
        <v>1</v>
      </c>
      <c r="BY75" s="3">
        <v>1</v>
      </c>
      <c r="BZ75" s="3">
        <v>1</v>
      </c>
      <c r="CA75" s="3">
        <v>1</v>
      </c>
      <c r="CB75" s="3">
        <v>1</v>
      </c>
      <c r="CC75" s="3">
        <v>1</v>
      </c>
      <c r="CD75" s="3">
        <v>1</v>
      </c>
      <c r="CE75" s="3">
        <v>1</v>
      </c>
      <c r="CF75" s="3">
        <v>1</v>
      </c>
      <c r="CG75" s="3">
        <v>1</v>
      </c>
    </row>
    <row r="76" spans="2:85" x14ac:dyDescent="0.25">
      <c r="B76">
        <v>1390</v>
      </c>
      <c r="C76" s="3">
        <v>-1</v>
      </c>
      <c r="D76" s="3">
        <v>-1</v>
      </c>
      <c r="E76" s="3">
        <v>-1</v>
      </c>
      <c r="F76" s="3">
        <v>-1</v>
      </c>
      <c r="G76" s="3">
        <v>-1</v>
      </c>
      <c r="H76" s="3">
        <v>-1</v>
      </c>
      <c r="I76" s="3">
        <v>-1</v>
      </c>
      <c r="J76" s="3">
        <v>-1</v>
      </c>
      <c r="K76" s="3">
        <v>1</v>
      </c>
      <c r="L76" s="3">
        <v>-1</v>
      </c>
      <c r="M76" s="3">
        <v>-1</v>
      </c>
      <c r="N76" s="3">
        <v>-1</v>
      </c>
      <c r="O76" s="3">
        <v>-1</v>
      </c>
      <c r="P76" s="3">
        <v>-1</v>
      </c>
      <c r="Q76" s="3">
        <v>-1</v>
      </c>
      <c r="R76" s="3">
        <v>-1</v>
      </c>
      <c r="S76" s="3">
        <v>-1</v>
      </c>
      <c r="T76" s="3">
        <v>-1</v>
      </c>
      <c r="U76" s="3">
        <v>-1</v>
      </c>
      <c r="V76" s="3">
        <v>-1</v>
      </c>
      <c r="W76" s="3">
        <v>-1</v>
      </c>
      <c r="X76" s="3">
        <v>-1</v>
      </c>
      <c r="Y76" s="3">
        <v>-1</v>
      </c>
      <c r="Z76" s="3">
        <v>-1</v>
      </c>
      <c r="AA76" s="3">
        <v>-1</v>
      </c>
      <c r="AB76" s="3">
        <v>-1</v>
      </c>
      <c r="AC76" s="3">
        <v>-1</v>
      </c>
      <c r="AD76" s="3">
        <v>-1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-1</v>
      </c>
      <c r="AK76" s="3">
        <v>-1</v>
      </c>
      <c r="AL76" s="3">
        <v>-1</v>
      </c>
      <c r="AM76" s="3">
        <v>-1</v>
      </c>
      <c r="AN76" s="3">
        <v>-1</v>
      </c>
      <c r="AO76" s="3">
        <v>-1</v>
      </c>
      <c r="AP76" s="3">
        <v>-1</v>
      </c>
      <c r="AQ76" s="3">
        <v>-1</v>
      </c>
      <c r="AR76" s="3">
        <v>-1</v>
      </c>
      <c r="AS76" s="3">
        <v>-1</v>
      </c>
      <c r="AT76" s="3">
        <v>-1</v>
      </c>
      <c r="AU76" s="3">
        <v>-1</v>
      </c>
      <c r="AV76" s="3">
        <v>-1</v>
      </c>
      <c r="AW76" s="3">
        <v>-1</v>
      </c>
      <c r="AX76" s="3">
        <v>-1</v>
      </c>
      <c r="AY76" s="3">
        <v>-1</v>
      </c>
      <c r="AZ76" s="3">
        <v>-1</v>
      </c>
      <c r="BA76" s="3">
        <v>-1</v>
      </c>
      <c r="BB76" s="3">
        <v>-1</v>
      </c>
      <c r="BC76" s="3">
        <v>-1</v>
      </c>
      <c r="BD76" s="3">
        <v>-1</v>
      </c>
      <c r="BE76" s="3">
        <v>1</v>
      </c>
      <c r="BF76" s="3">
        <v>1</v>
      </c>
      <c r="BG76" s="3">
        <v>1</v>
      </c>
      <c r="BH76" s="3">
        <v>1</v>
      </c>
      <c r="BI76" s="3">
        <v>1</v>
      </c>
      <c r="BJ76" s="3">
        <v>1</v>
      </c>
      <c r="BK76" s="3">
        <v>1</v>
      </c>
      <c r="BL76" s="3">
        <v>1</v>
      </c>
      <c r="BM76" s="3">
        <v>1</v>
      </c>
      <c r="BN76" s="3">
        <v>1</v>
      </c>
      <c r="BO76" s="3">
        <v>1</v>
      </c>
      <c r="BP76" s="3">
        <v>1</v>
      </c>
      <c r="BQ76" s="3">
        <v>1</v>
      </c>
      <c r="BR76" s="3">
        <v>1</v>
      </c>
      <c r="BS76" s="3">
        <v>1</v>
      </c>
      <c r="BT76" s="3">
        <v>1</v>
      </c>
      <c r="BU76" s="3">
        <v>1</v>
      </c>
      <c r="BV76" s="3">
        <v>1</v>
      </c>
      <c r="BW76" s="3">
        <v>1</v>
      </c>
      <c r="BX76" s="3">
        <v>1</v>
      </c>
      <c r="BY76" s="3">
        <v>1</v>
      </c>
      <c r="BZ76" s="3">
        <v>1</v>
      </c>
      <c r="CA76" s="3">
        <v>1</v>
      </c>
      <c r="CB76" s="3">
        <v>1</v>
      </c>
      <c r="CC76" s="3">
        <v>1</v>
      </c>
      <c r="CD76" s="3">
        <v>1</v>
      </c>
      <c r="CE76" s="3">
        <v>1</v>
      </c>
      <c r="CF76" s="3">
        <v>1</v>
      </c>
      <c r="CG76" s="3">
        <v>1</v>
      </c>
    </row>
    <row r="77" spans="2:85" x14ac:dyDescent="0.25">
      <c r="B77">
        <v>1422</v>
      </c>
      <c r="C77" s="3">
        <v>-1</v>
      </c>
      <c r="D77" s="3">
        <v>-1</v>
      </c>
      <c r="E77" s="3">
        <v>-1</v>
      </c>
      <c r="F77" s="3">
        <v>-1</v>
      </c>
      <c r="G77" s="3">
        <v>-1</v>
      </c>
      <c r="H77" s="3">
        <v>-1</v>
      </c>
      <c r="I77" s="3">
        <v>-1</v>
      </c>
      <c r="J77" s="3">
        <v>-1</v>
      </c>
      <c r="K77" s="3">
        <v>-1</v>
      </c>
      <c r="L77" s="3">
        <v>-1</v>
      </c>
      <c r="M77" s="3">
        <v>-1</v>
      </c>
      <c r="N77" s="3">
        <v>-1</v>
      </c>
      <c r="O77" s="3">
        <v>-1</v>
      </c>
      <c r="P77" s="3">
        <v>-1</v>
      </c>
      <c r="Q77" s="3">
        <v>-1</v>
      </c>
      <c r="R77" s="3">
        <v>-1</v>
      </c>
      <c r="S77" s="3">
        <v>-1</v>
      </c>
      <c r="T77" s="3">
        <v>-1</v>
      </c>
      <c r="U77" s="3">
        <v>-1</v>
      </c>
      <c r="V77" s="3">
        <v>-1</v>
      </c>
      <c r="W77" s="3">
        <v>-1</v>
      </c>
      <c r="X77" s="3">
        <v>-1</v>
      </c>
      <c r="Y77" s="3">
        <v>-1</v>
      </c>
      <c r="Z77" s="3">
        <v>-1</v>
      </c>
      <c r="AA77" s="3">
        <v>-1</v>
      </c>
      <c r="AB77" s="3">
        <v>-1</v>
      </c>
      <c r="AC77" s="3">
        <v>-1</v>
      </c>
      <c r="AD77" s="3">
        <v>-1</v>
      </c>
      <c r="AE77" s="3">
        <v>-1</v>
      </c>
      <c r="AF77" s="3">
        <v>-1</v>
      </c>
      <c r="AG77" s="3">
        <v>-1</v>
      </c>
      <c r="AH77" s="3">
        <v>-1</v>
      </c>
      <c r="AI77" s="3">
        <v>-1</v>
      </c>
      <c r="AJ77" s="3">
        <v>-1</v>
      </c>
      <c r="AK77" s="3">
        <v>-1</v>
      </c>
      <c r="AL77" s="3">
        <v>-1</v>
      </c>
      <c r="AM77" s="3">
        <v>-1</v>
      </c>
      <c r="AN77" s="3">
        <v>-1</v>
      </c>
      <c r="AO77" s="3">
        <v>-1</v>
      </c>
      <c r="AP77" s="3">
        <v>-1</v>
      </c>
      <c r="AQ77" s="3">
        <v>-1</v>
      </c>
      <c r="AR77" s="3">
        <v>-1</v>
      </c>
      <c r="AS77" s="3">
        <v>-1</v>
      </c>
      <c r="AT77" s="3">
        <v>-1</v>
      </c>
      <c r="AU77" s="3">
        <v>-1</v>
      </c>
      <c r="AV77" s="3">
        <v>-1</v>
      </c>
      <c r="AW77" s="3">
        <v>-1</v>
      </c>
      <c r="AX77" s="3">
        <v>-1</v>
      </c>
      <c r="AY77" s="3">
        <v>-1</v>
      </c>
      <c r="AZ77" s="3">
        <v>-1</v>
      </c>
      <c r="BA77" s="3">
        <v>-1</v>
      </c>
      <c r="BB77" s="3">
        <v>-1</v>
      </c>
      <c r="BC77" s="3">
        <v>-1</v>
      </c>
      <c r="BD77" s="3">
        <v>-1</v>
      </c>
      <c r="BE77" s="3">
        <v>-1</v>
      </c>
      <c r="BF77" s="3">
        <v>-1</v>
      </c>
      <c r="BG77" s="3">
        <v>-1</v>
      </c>
      <c r="BH77" s="3">
        <v>-1</v>
      </c>
      <c r="BI77" s="3">
        <v>-1</v>
      </c>
      <c r="BJ77" s="3">
        <v>-1</v>
      </c>
      <c r="BK77" s="3">
        <v>-1</v>
      </c>
      <c r="BL77" s="3">
        <v>-1</v>
      </c>
      <c r="BM77" s="3">
        <v>-1</v>
      </c>
      <c r="BN77" s="3">
        <v>-1</v>
      </c>
      <c r="BO77" s="3">
        <v>-1</v>
      </c>
      <c r="BP77" s="3">
        <v>0</v>
      </c>
      <c r="BQ77" s="3">
        <v>1</v>
      </c>
      <c r="BR77" s="3">
        <v>1</v>
      </c>
      <c r="BS77" s="3">
        <v>1</v>
      </c>
      <c r="BT77" s="3">
        <v>1</v>
      </c>
      <c r="BU77" s="3">
        <v>1</v>
      </c>
      <c r="BV77" s="3">
        <v>1</v>
      </c>
      <c r="BW77" s="3">
        <v>1</v>
      </c>
      <c r="BX77" s="3">
        <v>1</v>
      </c>
      <c r="BY77" s="3">
        <v>1</v>
      </c>
      <c r="BZ77" s="3">
        <v>1</v>
      </c>
      <c r="CA77" s="3">
        <v>1</v>
      </c>
      <c r="CB77" s="3">
        <v>1</v>
      </c>
      <c r="CC77" s="3">
        <v>1</v>
      </c>
      <c r="CD77" s="3">
        <v>1</v>
      </c>
      <c r="CE77" s="3">
        <v>1</v>
      </c>
      <c r="CF77" s="3">
        <v>1</v>
      </c>
      <c r="CG77" s="3">
        <v>1</v>
      </c>
    </row>
    <row r="78" spans="2:85" x14ac:dyDescent="0.25">
      <c r="B78">
        <v>1441</v>
      </c>
      <c r="C78" s="3">
        <v>-1</v>
      </c>
      <c r="D78" s="3">
        <v>-1</v>
      </c>
      <c r="E78" s="3">
        <v>-1</v>
      </c>
      <c r="F78" s="3">
        <v>-1</v>
      </c>
      <c r="G78" s="3">
        <v>-1</v>
      </c>
      <c r="H78" s="3">
        <v>-1</v>
      </c>
      <c r="I78" s="3">
        <v>-1</v>
      </c>
      <c r="J78" s="3">
        <v>-1</v>
      </c>
      <c r="K78" s="3">
        <v>-1</v>
      </c>
      <c r="L78" s="3">
        <v>-1</v>
      </c>
      <c r="M78" s="3">
        <v>-1</v>
      </c>
      <c r="N78" s="3">
        <v>-1</v>
      </c>
      <c r="O78" s="3">
        <v>-1</v>
      </c>
      <c r="P78" s="3">
        <v>-1</v>
      </c>
      <c r="Q78" s="3">
        <v>-1</v>
      </c>
      <c r="R78" s="3">
        <v>-1</v>
      </c>
      <c r="S78" s="3">
        <v>-1</v>
      </c>
      <c r="T78" s="3">
        <v>-1</v>
      </c>
      <c r="U78" s="3">
        <v>-1</v>
      </c>
      <c r="V78" s="3">
        <v>-1</v>
      </c>
      <c r="W78" s="3">
        <v>-1</v>
      </c>
      <c r="X78" s="3">
        <v>-1</v>
      </c>
      <c r="Y78" s="3">
        <v>-1</v>
      </c>
      <c r="Z78" s="3">
        <v>-1</v>
      </c>
      <c r="AA78" s="3">
        <v>-1</v>
      </c>
      <c r="AB78" s="3">
        <v>-1</v>
      </c>
      <c r="AC78" s="3">
        <v>-1</v>
      </c>
      <c r="AD78" s="3">
        <v>-1</v>
      </c>
      <c r="AE78" s="3">
        <v>-1</v>
      </c>
      <c r="AF78" s="3">
        <v>-1</v>
      </c>
      <c r="AG78" s="3">
        <v>-1</v>
      </c>
      <c r="AH78" s="3">
        <v>-1</v>
      </c>
      <c r="AI78" s="3">
        <v>-1</v>
      </c>
      <c r="AJ78" s="3">
        <v>-1</v>
      </c>
      <c r="AK78" s="3">
        <v>-1</v>
      </c>
      <c r="AL78" s="3">
        <v>-1</v>
      </c>
      <c r="AM78" s="3">
        <v>-1</v>
      </c>
      <c r="AN78" s="3">
        <v>-1</v>
      </c>
      <c r="AO78" s="3">
        <v>-1</v>
      </c>
      <c r="AP78" s="3">
        <v>-1</v>
      </c>
      <c r="AQ78" s="3">
        <v>-1</v>
      </c>
      <c r="AR78" s="3">
        <v>-1</v>
      </c>
      <c r="AS78" s="3">
        <v>-1</v>
      </c>
      <c r="AT78" s="3">
        <v>-1</v>
      </c>
      <c r="AU78" s="3">
        <v>-1</v>
      </c>
      <c r="AV78" s="3">
        <v>-1</v>
      </c>
      <c r="AW78" s="3">
        <v>-1</v>
      </c>
      <c r="AX78" s="3">
        <v>-1</v>
      </c>
      <c r="AY78" s="3">
        <v>-1</v>
      </c>
      <c r="AZ78" s="3">
        <v>-1</v>
      </c>
      <c r="BA78" s="3">
        <v>-1</v>
      </c>
      <c r="BB78" s="3">
        <v>-1</v>
      </c>
      <c r="BC78" s="3">
        <v>-1</v>
      </c>
      <c r="BD78" s="3">
        <v>-1</v>
      </c>
      <c r="BE78" s="3">
        <v>-1</v>
      </c>
      <c r="BF78" s="3">
        <v>-1</v>
      </c>
      <c r="BG78" s="3">
        <v>-1</v>
      </c>
      <c r="BH78" s="3">
        <v>-1</v>
      </c>
      <c r="BI78" s="3">
        <v>-1</v>
      </c>
      <c r="BJ78" s="3">
        <v>-1</v>
      </c>
      <c r="BK78" s="3">
        <v>-1</v>
      </c>
      <c r="BL78" s="3">
        <v>-1</v>
      </c>
      <c r="BM78" s="3">
        <v>-1</v>
      </c>
      <c r="BN78" s="3">
        <v>-1</v>
      </c>
      <c r="BO78" s="3">
        <v>-1</v>
      </c>
      <c r="BP78" s="3">
        <v>-1</v>
      </c>
      <c r="BQ78" s="3">
        <v>-1</v>
      </c>
      <c r="BR78" s="3">
        <v>1</v>
      </c>
      <c r="BS78" s="3">
        <v>1</v>
      </c>
      <c r="BT78" s="3">
        <v>1</v>
      </c>
      <c r="BU78" s="3">
        <v>1</v>
      </c>
      <c r="BV78" s="3">
        <v>1</v>
      </c>
      <c r="BW78" s="3">
        <v>1</v>
      </c>
      <c r="BX78" s="3">
        <v>1</v>
      </c>
      <c r="BY78" s="3">
        <v>1</v>
      </c>
      <c r="BZ78" s="3">
        <v>1</v>
      </c>
      <c r="CA78" s="3">
        <v>1</v>
      </c>
      <c r="CB78" s="3">
        <v>1</v>
      </c>
      <c r="CC78" s="3">
        <v>1</v>
      </c>
      <c r="CD78" s="3">
        <v>1</v>
      </c>
      <c r="CE78" s="3">
        <v>1</v>
      </c>
      <c r="CF78" s="3">
        <v>1</v>
      </c>
      <c r="CG78" s="3">
        <v>0</v>
      </c>
    </row>
    <row r="79" spans="2:85" x14ac:dyDescent="0.25">
      <c r="B79">
        <v>1464</v>
      </c>
      <c r="C79" s="3">
        <v>-1</v>
      </c>
      <c r="D79" s="3">
        <v>-1</v>
      </c>
      <c r="E79" s="3">
        <v>-1</v>
      </c>
      <c r="F79" s="3">
        <v>-1</v>
      </c>
      <c r="G79" s="3">
        <v>-1</v>
      </c>
      <c r="H79" s="3">
        <v>-1</v>
      </c>
      <c r="I79" s="3">
        <v>-1</v>
      </c>
      <c r="J79" s="3">
        <v>-1</v>
      </c>
      <c r="K79" s="3">
        <v>-1</v>
      </c>
      <c r="L79" s="3">
        <v>-1</v>
      </c>
      <c r="M79" s="3">
        <v>-1</v>
      </c>
      <c r="N79" s="3">
        <v>-1</v>
      </c>
      <c r="O79" s="3">
        <v>-1</v>
      </c>
      <c r="P79" s="3">
        <v>-1</v>
      </c>
      <c r="Q79" s="3">
        <v>-1</v>
      </c>
      <c r="R79" s="3">
        <v>-1</v>
      </c>
      <c r="S79" s="3">
        <v>-1</v>
      </c>
      <c r="T79" s="3">
        <v>-1</v>
      </c>
      <c r="U79" s="3">
        <v>-1</v>
      </c>
      <c r="V79" s="3">
        <v>-1</v>
      </c>
      <c r="W79" s="3">
        <v>-1</v>
      </c>
      <c r="X79" s="3">
        <v>-1</v>
      </c>
      <c r="Y79" s="3">
        <v>-1</v>
      </c>
      <c r="Z79" s="3">
        <v>-1</v>
      </c>
      <c r="AA79" s="3">
        <v>-1</v>
      </c>
      <c r="AB79" s="3">
        <v>-1</v>
      </c>
      <c r="AC79" s="3">
        <v>-1</v>
      </c>
      <c r="AD79" s="3">
        <v>-1</v>
      </c>
      <c r="AE79" s="3">
        <v>-1</v>
      </c>
      <c r="AF79" s="3">
        <v>-1</v>
      </c>
      <c r="AG79" s="3">
        <v>-1</v>
      </c>
      <c r="AH79" s="3">
        <v>-1</v>
      </c>
      <c r="AI79" s="3">
        <v>-1</v>
      </c>
      <c r="AJ79" s="3">
        <v>-1</v>
      </c>
      <c r="AK79" s="3">
        <v>-1</v>
      </c>
      <c r="AL79" s="3">
        <v>-1</v>
      </c>
      <c r="AM79" s="3">
        <v>-1</v>
      </c>
      <c r="AN79" s="3">
        <v>-1</v>
      </c>
      <c r="AO79" s="3">
        <v>-1</v>
      </c>
      <c r="AP79" s="3">
        <v>-1</v>
      </c>
      <c r="AQ79" s="3">
        <v>-1</v>
      </c>
      <c r="AR79" s="3">
        <v>-1</v>
      </c>
      <c r="AS79" s="3">
        <v>-1</v>
      </c>
      <c r="AT79" s="3">
        <v>-1</v>
      </c>
      <c r="AU79" s="3">
        <v>-1</v>
      </c>
      <c r="AV79" s="3">
        <v>-1</v>
      </c>
      <c r="AW79" s="3">
        <v>-1</v>
      </c>
      <c r="AX79" s="3">
        <v>-1</v>
      </c>
      <c r="AY79" s="3">
        <v>-1</v>
      </c>
      <c r="AZ79" s="3">
        <v>-1</v>
      </c>
      <c r="BA79" s="3">
        <v>-1</v>
      </c>
      <c r="BB79" s="3">
        <v>-1</v>
      </c>
      <c r="BC79" s="3">
        <v>-1</v>
      </c>
      <c r="BD79" s="3">
        <v>-1</v>
      </c>
      <c r="BE79" s="3">
        <v>-1</v>
      </c>
      <c r="BF79" s="3">
        <v>-1</v>
      </c>
      <c r="BG79" s="3">
        <v>-1</v>
      </c>
      <c r="BH79" s="3">
        <v>-1</v>
      </c>
      <c r="BI79" s="3">
        <v>-1</v>
      </c>
      <c r="BJ79" s="3">
        <v>-1</v>
      </c>
      <c r="BK79" s="3">
        <v>-1</v>
      </c>
      <c r="BL79" s="3">
        <v>-1</v>
      </c>
      <c r="BM79" s="3">
        <v>-1</v>
      </c>
      <c r="BN79" s="3">
        <v>-1</v>
      </c>
      <c r="BO79" s="3">
        <v>-1</v>
      </c>
      <c r="BP79" s="3">
        <v>-1</v>
      </c>
      <c r="BQ79" s="3">
        <v>-1</v>
      </c>
      <c r="BR79" s="3">
        <v>1</v>
      </c>
      <c r="BS79" s="3">
        <v>1</v>
      </c>
      <c r="BT79" s="3">
        <v>1</v>
      </c>
      <c r="BU79" s="3">
        <v>1</v>
      </c>
      <c r="BV79" s="3">
        <v>1</v>
      </c>
      <c r="BW79" s="3">
        <v>1</v>
      </c>
      <c r="BX79" s="3">
        <v>1</v>
      </c>
      <c r="BY79" s="3">
        <v>1</v>
      </c>
      <c r="BZ79" s="3">
        <v>1</v>
      </c>
      <c r="CA79" s="3">
        <v>1</v>
      </c>
      <c r="CB79" s="3">
        <v>1</v>
      </c>
      <c r="CC79" s="3">
        <v>1</v>
      </c>
      <c r="CD79" s="3">
        <v>1</v>
      </c>
      <c r="CE79" s="3">
        <v>1</v>
      </c>
      <c r="CF79" s="3">
        <v>1</v>
      </c>
      <c r="CG79" s="3">
        <v>1</v>
      </c>
    </row>
    <row r="80" spans="2:85" x14ac:dyDescent="0.25">
      <c r="B80">
        <v>1486</v>
      </c>
      <c r="C80" s="3">
        <v>-1</v>
      </c>
      <c r="D80" s="3">
        <v>-1</v>
      </c>
      <c r="E80" s="3">
        <v>-1</v>
      </c>
      <c r="F80" s="3">
        <v>-1</v>
      </c>
      <c r="G80" s="3">
        <v>-1</v>
      </c>
      <c r="H80" s="3">
        <v>-1</v>
      </c>
      <c r="I80" s="3">
        <v>-1</v>
      </c>
      <c r="J80" s="3">
        <v>-1</v>
      </c>
      <c r="K80" s="3">
        <v>-1</v>
      </c>
      <c r="L80" s="3">
        <v>-1</v>
      </c>
      <c r="M80" s="3">
        <v>-1</v>
      </c>
      <c r="N80" s="3">
        <v>-1</v>
      </c>
      <c r="O80" s="3">
        <v>-1</v>
      </c>
      <c r="P80" s="3">
        <v>-1</v>
      </c>
      <c r="Q80" s="3">
        <v>-1</v>
      </c>
      <c r="R80" s="3">
        <v>-1</v>
      </c>
      <c r="S80" s="3">
        <v>-1</v>
      </c>
      <c r="T80" s="3">
        <v>-1</v>
      </c>
      <c r="U80" s="3">
        <v>-1</v>
      </c>
      <c r="V80" s="3">
        <v>-1</v>
      </c>
      <c r="W80" s="3">
        <v>-1</v>
      </c>
      <c r="X80" s="3">
        <v>-1</v>
      </c>
      <c r="Y80" s="3">
        <v>-1</v>
      </c>
      <c r="Z80" s="3">
        <v>-1</v>
      </c>
      <c r="AA80" s="3">
        <v>-1</v>
      </c>
      <c r="AB80" s="3">
        <v>-1</v>
      </c>
      <c r="AC80" s="3">
        <v>-1</v>
      </c>
      <c r="AD80" s="3">
        <v>-1</v>
      </c>
      <c r="AE80" s="3">
        <v>-1</v>
      </c>
      <c r="AF80" s="3">
        <v>-1</v>
      </c>
      <c r="AG80" s="3">
        <v>-1</v>
      </c>
      <c r="AH80" s="3">
        <v>-1</v>
      </c>
      <c r="AI80" s="3">
        <v>-1</v>
      </c>
      <c r="AJ80" s="3">
        <v>-1</v>
      </c>
      <c r="AK80" s="3">
        <v>-1</v>
      </c>
      <c r="AL80" s="3">
        <v>-1</v>
      </c>
      <c r="AM80" s="3">
        <v>-1</v>
      </c>
      <c r="AN80" s="3">
        <v>-1</v>
      </c>
      <c r="AO80" s="3">
        <v>-1</v>
      </c>
      <c r="AP80" s="3">
        <v>-1</v>
      </c>
      <c r="AQ80" s="3">
        <v>-1</v>
      </c>
      <c r="AR80" s="3">
        <v>-1</v>
      </c>
      <c r="AS80" s="3">
        <v>-1</v>
      </c>
      <c r="AT80" s="3">
        <v>-1</v>
      </c>
      <c r="AU80" s="3">
        <v>-1</v>
      </c>
      <c r="AV80" s="3">
        <v>-1</v>
      </c>
      <c r="AW80" s="3">
        <v>-1</v>
      </c>
      <c r="AX80" s="3">
        <v>-1</v>
      </c>
      <c r="AY80" s="3">
        <v>-1</v>
      </c>
      <c r="AZ80" s="3">
        <v>-1</v>
      </c>
      <c r="BA80" s="3">
        <v>-1</v>
      </c>
      <c r="BB80" s="3">
        <v>-1</v>
      </c>
      <c r="BC80" s="3">
        <v>-1</v>
      </c>
      <c r="BD80" s="3">
        <v>-1</v>
      </c>
      <c r="BE80" s="3">
        <v>-1</v>
      </c>
      <c r="BF80" s="3">
        <v>-1</v>
      </c>
      <c r="BG80" s="3">
        <v>-1</v>
      </c>
      <c r="BH80" s="3">
        <v>-1</v>
      </c>
      <c r="BI80" s="3">
        <v>-1</v>
      </c>
      <c r="BJ80" s="3">
        <v>-1</v>
      </c>
      <c r="BK80" s="3">
        <v>-1</v>
      </c>
      <c r="BL80" s="3">
        <v>-1</v>
      </c>
      <c r="BM80" s="3">
        <v>-1</v>
      </c>
      <c r="BN80" s="3">
        <v>-1</v>
      </c>
      <c r="BO80" s="3">
        <v>-1</v>
      </c>
      <c r="BP80" s="3">
        <v>-1</v>
      </c>
      <c r="BQ80" s="3">
        <v>-1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1</v>
      </c>
      <c r="CA80" s="3">
        <v>1</v>
      </c>
      <c r="CB80" s="3">
        <v>1</v>
      </c>
      <c r="CC80" s="3">
        <v>1</v>
      </c>
      <c r="CD80" s="3">
        <v>1</v>
      </c>
      <c r="CE80" s="3">
        <v>1</v>
      </c>
      <c r="CF80" s="3">
        <v>1</v>
      </c>
      <c r="CG80" s="3">
        <v>-1</v>
      </c>
    </row>
    <row r="81" spans="2:85" x14ac:dyDescent="0.25">
      <c r="B81">
        <v>1511</v>
      </c>
      <c r="C81" s="3">
        <v>-1</v>
      </c>
      <c r="D81" s="3">
        <v>-1</v>
      </c>
      <c r="E81" s="3">
        <v>-1</v>
      </c>
      <c r="F81" s="3">
        <v>-1</v>
      </c>
      <c r="G81" s="3">
        <v>-1</v>
      </c>
      <c r="H81" s="3">
        <v>-1</v>
      </c>
      <c r="I81" s="3">
        <v>-1</v>
      </c>
      <c r="J81" s="3">
        <v>-1</v>
      </c>
      <c r="K81" s="3">
        <v>-1</v>
      </c>
      <c r="L81" s="3">
        <v>-1</v>
      </c>
      <c r="M81" s="3">
        <v>-1</v>
      </c>
      <c r="N81" s="3">
        <v>-1</v>
      </c>
      <c r="O81" s="3">
        <v>-1</v>
      </c>
      <c r="P81" s="3">
        <v>-1</v>
      </c>
      <c r="Q81" s="3">
        <v>-1</v>
      </c>
      <c r="R81" s="3">
        <v>-1</v>
      </c>
      <c r="S81" s="3">
        <v>-1</v>
      </c>
      <c r="T81" s="3">
        <v>-1</v>
      </c>
      <c r="U81" s="3">
        <v>-1</v>
      </c>
      <c r="V81" s="3">
        <v>-1</v>
      </c>
      <c r="W81" s="3">
        <v>-1</v>
      </c>
      <c r="X81" s="3">
        <v>-1</v>
      </c>
      <c r="Y81" s="3">
        <v>-1</v>
      </c>
      <c r="Z81" s="3">
        <v>-1</v>
      </c>
      <c r="AA81" s="3">
        <v>-1</v>
      </c>
      <c r="AB81" s="3">
        <v>-1</v>
      </c>
      <c r="AC81" s="3">
        <v>-1</v>
      </c>
      <c r="AD81" s="3">
        <v>-1</v>
      </c>
      <c r="AE81" s="3">
        <v>-1</v>
      </c>
      <c r="AF81" s="3">
        <v>-1</v>
      </c>
      <c r="AG81" s="3">
        <v>-1</v>
      </c>
      <c r="AH81" s="3">
        <v>-1</v>
      </c>
      <c r="AI81" s="3">
        <v>-1</v>
      </c>
      <c r="AJ81" s="3">
        <v>-1</v>
      </c>
      <c r="AK81" s="3">
        <v>-1</v>
      </c>
      <c r="AL81" s="3">
        <v>-1</v>
      </c>
      <c r="AM81" s="3">
        <v>-1</v>
      </c>
      <c r="AN81" s="3">
        <v>-1</v>
      </c>
      <c r="AO81" s="3">
        <v>-1</v>
      </c>
      <c r="AP81" s="3">
        <v>-1</v>
      </c>
      <c r="AQ81" s="3">
        <v>-1</v>
      </c>
      <c r="AR81" s="3">
        <v>-1</v>
      </c>
      <c r="AS81" s="3">
        <v>-1</v>
      </c>
      <c r="AT81" s="3">
        <v>-1</v>
      </c>
      <c r="AU81" s="3">
        <v>-1</v>
      </c>
      <c r="AV81" s="3">
        <v>-1</v>
      </c>
      <c r="AW81" s="3">
        <v>-1</v>
      </c>
      <c r="AX81" s="3">
        <v>-1</v>
      </c>
      <c r="AY81" s="3">
        <v>-1</v>
      </c>
      <c r="AZ81" s="3">
        <v>-1</v>
      </c>
      <c r="BA81" s="3">
        <v>-1</v>
      </c>
      <c r="BB81" s="3">
        <v>-1</v>
      </c>
      <c r="BC81" s="3">
        <v>-1</v>
      </c>
      <c r="BD81" s="3">
        <v>-1</v>
      </c>
      <c r="BE81" s="3">
        <v>-1</v>
      </c>
      <c r="BF81" s="3">
        <v>-1</v>
      </c>
      <c r="BG81" s="3">
        <v>-1</v>
      </c>
      <c r="BH81" s="3">
        <v>-1</v>
      </c>
      <c r="BI81" s="3">
        <v>-1</v>
      </c>
      <c r="BJ81" s="3">
        <v>-1</v>
      </c>
      <c r="BK81" s="3">
        <v>-1</v>
      </c>
      <c r="BL81" s="3">
        <v>-1</v>
      </c>
      <c r="BM81" s="3">
        <v>-1</v>
      </c>
      <c r="BN81" s="3">
        <v>-1</v>
      </c>
      <c r="BO81" s="3">
        <v>-1</v>
      </c>
      <c r="BP81" s="3">
        <v>-1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</row>
    <row r="82" spans="2:85" x14ac:dyDescent="0.25">
      <c r="B82">
        <v>1531</v>
      </c>
      <c r="C82" s="3">
        <v>-1</v>
      </c>
      <c r="D82" s="3">
        <v>-1</v>
      </c>
      <c r="E82" s="3">
        <v>-1</v>
      </c>
      <c r="F82" s="3">
        <v>-1</v>
      </c>
      <c r="G82" s="3">
        <v>-1</v>
      </c>
      <c r="H82" s="3">
        <v>-1</v>
      </c>
      <c r="I82" s="3">
        <v>-1</v>
      </c>
      <c r="J82" s="3">
        <v>-1</v>
      </c>
      <c r="K82" s="3">
        <v>-1</v>
      </c>
      <c r="L82" s="3">
        <v>-1</v>
      </c>
      <c r="M82" s="3">
        <v>-1</v>
      </c>
      <c r="N82" s="3">
        <v>-1</v>
      </c>
      <c r="O82" s="3">
        <v>-1</v>
      </c>
      <c r="P82" s="3">
        <v>-1</v>
      </c>
      <c r="Q82" s="3">
        <v>-1</v>
      </c>
      <c r="R82" s="3">
        <v>-1</v>
      </c>
      <c r="S82" s="3">
        <v>-1</v>
      </c>
      <c r="T82" s="3">
        <v>-1</v>
      </c>
      <c r="U82" s="3">
        <v>-1</v>
      </c>
      <c r="V82" s="3">
        <v>-1</v>
      </c>
      <c r="W82" s="3">
        <v>-1</v>
      </c>
      <c r="X82" s="3">
        <v>-1</v>
      </c>
      <c r="Y82" s="3">
        <v>-1</v>
      </c>
      <c r="Z82" s="3">
        <v>-1</v>
      </c>
      <c r="AA82" s="3">
        <v>-1</v>
      </c>
      <c r="AB82" s="3">
        <v>-1</v>
      </c>
      <c r="AC82" s="3">
        <v>-1</v>
      </c>
      <c r="AD82" s="3">
        <v>-1</v>
      </c>
      <c r="AE82" s="3">
        <v>-1</v>
      </c>
      <c r="AF82" s="3">
        <v>-1</v>
      </c>
      <c r="AG82" s="3">
        <v>-1</v>
      </c>
      <c r="AH82" s="3">
        <v>-1</v>
      </c>
      <c r="AI82" s="3">
        <v>-1</v>
      </c>
      <c r="AJ82" s="3">
        <v>-1</v>
      </c>
      <c r="AK82" s="3">
        <v>-1</v>
      </c>
      <c r="AL82" s="3">
        <v>-1</v>
      </c>
      <c r="AM82" s="3">
        <v>-1</v>
      </c>
      <c r="AN82" s="3">
        <v>-1</v>
      </c>
      <c r="AO82" s="3">
        <v>-1</v>
      </c>
      <c r="AP82" s="3">
        <v>-1</v>
      </c>
      <c r="AQ82" s="3">
        <v>-1</v>
      </c>
      <c r="AR82" s="3">
        <v>-1</v>
      </c>
      <c r="AS82" s="3">
        <v>-1</v>
      </c>
      <c r="AT82" s="3">
        <v>-1</v>
      </c>
      <c r="AU82" s="3">
        <v>-1</v>
      </c>
      <c r="AV82" s="3">
        <v>-1</v>
      </c>
      <c r="AW82" s="3">
        <v>-1</v>
      </c>
      <c r="AX82" s="3">
        <v>-1</v>
      </c>
      <c r="AY82" s="3">
        <v>-1</v>
      </c>
      <c r="AZ82" s="3">
        <v>-1</v>
      </c>
      <c r="BA82" s="3">
        <v>-1</v>
      </c>
      <c r="BB82" s="3">
        <v>-1</v>
      </c>
      <c r="BC82" s="3">
        <v>-1</v>
      </c>
      <c r="BD82" s="3">
        <v>-1</v>
      </c>
      <c r="BE82" s="3">
        <v>-1</v>
      </c>
      <c r="BF82" s="3">
        <v>-1</v>
      </c>
      <c r="BG82" s="3">
        <v>-1</v>
      </c>
      <c r="BH82" s="3">
        <v>-1</v>
      </c>
      <c r="BI82" s="3">
        <v>-1</v>
      </c>
      <c r="BJ82" s="3">
        <v>-1</v>
      </c>
      <c r="BK82" s="3">
        <v>-1</v>
      </c>
      <c r="BL82" s="3">
        <v>-1</v>
      </c>
      <c r="BM82" s="3">
        <v>-1</v>
      </c>
      <c r="BN82" s="3">
        <v>-1</v>
      </c>
      <c r="BO82" s="3">
        <v>-1</v>
      </c>
      <c r="BP82" s="3">
        <v>0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1</v>
      </c>
      <c r="BW82" s="3">
        <v>1</v>
      </c>
      <c r="BX82" s="3">
        <v>1</v>
      </c>
      <c r="BY82" s="3">
        <v>1</v>
      </c>
      <c r="BZ82" s="3">
        <v>1</v>
      </c>
      <c r="CA82" s="3">
        <v>1</v>
      </c>
      <c r="CB82" s="3">
        <v>1</v>
      </c>
      <c r="CC82" s="3">
        <v>1</v>
      </c>
      <c r="CD82" s="3">
        <v>1</v>
      </c>
      <c r="CE82" s="3">
        <v>1</v>
      </c>
      <c r="CF82" s="3">
        <v>1</v>
      </c>
      <c r="CG82" s="3">
        <v>1</v>
      </c>
    </row>
    <row r="83" spans="2:85" x14ac:dyDescent="0.25">
      <c r="B83">
        <v>1555</v>
      </c>
      <c r="C83" s="3">
        <v>-1</v>
      </c>
      <c r="D83" s="3">
        <v>-1</v>
      </c>
      <c r="E83" s="3">
        <v>-1</v>
      </c>
      <c r="F83" s="3">
        <v>-1</v>
      </c>
      <c r="G83" s="3">
        <v>-1</v>
      </c>
      <c r="H83" s="3">
        <v>-1</v>
      </c>
      <c r="I83" s="3">
        <v>-1</v>
      </c>
      <c r="J83" s="3">
        <v>-1</v>
      </c>
      <c r="K83" s="3">
        <v>-1</v>
      </c>
      <c r="L83" s="3">
        <v>-1</v>
      </c>
      <c r="M83" s="3">
        <v>-1</v>
      </c>
      <c r="N83" s="3">
        <v>-1</v>
      </c>
      <c r="O83" s="3">
        <v>-1</v>
      </c>
      <c r="P83" s="3">
        <v>-1</v>
      </c>
      <c r="Q83" s="3">
        <v>-1</v>
      </c>
      <c r="R83" s="3">
        <v>-1</v>
      </c>
      <c r="S83" s="3">
        <v>-1</v>
      </c>
      <c r="T83" s="3">
        <v>-1</v>
      </c>
      <c r="U83" s="3">
        <v>-1</v>
      </c>
      <c r="V83" s="3">
        <v>-1</v>
      </c>
      <c r="W83" s="3">
        <v>-1</v>
      </c>
      <c r="X83" s="3">
        <v>-1</v>
      </c>
      <c r="Y83" s="3">
        <v>-1</v>
      </c>
      <c r="Z83" s="3">
        <v>-1</v>
      </c>
      <c r="AA83" s="3">
        <v>-1</v>
      </c>
      <c r="AB83" s="3">
        <v>-1</v>
      </c>
      <c r="AC83" s="3">
        <v>-1</v>
      </c>
      <c r="AD83" s="3">
        <v>-1</v>
      </c>
      <c r="AE83" s="3">
        <v>-1</v>
      </c>
      <c r="AF83" s="3">
        <v>-1</v>
      </c>
      <c r="AG83" s="3">
        <v>-1</v>
      </c>
      <c r="AH83" s="3">
        <v>-1</v>
      </c>
      <c r="AI83" s="3">
        <v>-1</v>
      </c>
      <c r="AJ83" s="3">
        <v>-1</v>
      </c>
      <c r="AK83" s="3">
        <v>-1</v>
      </c>
      <c r="AL83" s="3">
        <v>-1</v>
      </c>
      <c r="AM83" s="3">
        <v>-1</v>
      </c>
      <c r="AN83" s="3">
        <v>-1</v>
      </c>
      <c r="AO83" s="3">
        <v>-1</v>
      </c>
      <c r="AP83" s="3">
        <v>-1</v>
      </c>
      <c r="AQ83" s="3">
        <v>-1</v>
      </c>
      <c r="AR83" s="3">
        <v>-1</v>
      </c>
      <c r="AS83" s="3">
        <v>-1</v>
      </c>
      <c r="AT83" s="3">
        <v>-1</v>
      </c>
      <c r="AU83" s="3">
        <v>-1</v>
      </c>
      <c r="AV83" s="3">
        <v>-1</v>
      </c>
      <c r="AW83" s="3">
        <v>-1</v>
      </c>
      <c r="AX83" s="3">
        <v>-1</v>
      </c>
      <c r="AY83" s="3">
        <v>-1</v>
      </c>
      <c r="AZ83" s="3">
        <v>-1</v>
      </c>
      <c r="BA83" s="3">
        <v>-1</v>
      </c>
      <c r="BB83" s="3">
        <v>-1</v>
      </c>
      <c r="BC83" s="3">
        <v>-1</v>
      </c>
      <c r="BD83" s="3">
        <v>-1</v>
      </c>
      <c r="BE83" s="3">
        <v>-1</v>
      </c>
      <c r="BF83" s="3">
        <v>-1</v>
      </c>
      <c r="BG83" s="3">
        <v>-1</v>
      </c>
      <c r="BH83" s="3">
        <v>-1</v>
      </c>
      <c r="BI83" s="3">
        <v>-1</v>
      </c>
      <c r="BJ83" s="3">
        <v>-1</v>
      </c>
      <c r="BK83" s="3">
        <v>-1</v>
      </c>
      <c r="BL83" s="3">
        <v>-1</v>
      </c>
      <c r="BM83" s="3">
        <v>-1</v>
      </c>
      <c r="BN83" s="3">
        <v>-1</v>
      </c>
      <c r="BO83" s="3">
        <v>-1</v>
      </c>
      <c r="BP83" s="3">
        <v>1</v>
      </c>
      <c r="BQ83" s="3">
        <v>1</v>
      </c>
      <c r="BR83" s="3">
        <v>1</v>
      </c>
      <c r="BS83" s="3">
        <v>1</v>
      </c>
      <c r="BT83" s="3">
        <v>1</v>
      </c>
      <c r="BU83" s="3">
        <v>1</v>
      </c>
      <c r="BV83" s="3">
        <v>1</v>
      </c>
      <c r="BW83" s="3">
        <v>1</v>
      </c>
      <c r="BX83" s="3">
        <v>1</v>
      </c>
      <c r="BY83" s="3">
        <v>1</v>
      </c>
      <c r="BZ83" s="3">
        <v>1</v>
      </c>
      <c r="CA83" s="3">
        <v>1</v>
      </c>
      <c r="CB83" s="3">
        <v>1</v>
      </c>
      <c r="CC83" s="3">
        <v>1</v>
      </c>
      <c r="CD83" s="3">
        <v>1</v>
      </c>
      <c r="CE83" s="3">
        <v>1</v>
      </c>
      <c r="CF83" s="3">
        <v>1</v>
      </c>
      <c r="CG83" s="3">
        <v>1</v>
      </c>
    </row>
    <row r="84" spans="2:85" x14ac:dyDescent="0.25">
      <c r="B84">
        <v>1562</v>
      </c>
      <c r="C84" s="3">
        <v>-1</v>
      </c>
      <c r="D84" s="3">
        <v>-1</v>
      </c>
      <c r="E84" s="3">
        <v>-1</v>
      </c>
      <c r="F84" s="3">
        <v>-1</v>
      </c>
      <c r="G84" s="3">
        <v>-1</v>
      </c>
      <c r="H84" s="3">
        <v>-1</v>
      </c>
      <c r="I84" s="3">
        <v>-1</v>
      </c>
      <c r="J84" s="3">
        <v>-1</v>
      </c>
      <c r="K84" s="3">
        <v>-1</v>
      </c>
      <c r="L84" s="3">
        <v>-1</v>
      </c>
      <c r="M84" s="3">
        <v>-1</v>
      </c>
      <c r="N84" s="3">
        <v>-1</v>
      </c>
      <c r="O84" s="3">
        <v>-1</v>
      </c>
      <c r="P84" s="3">
        <v>-1</v>
      </c>
      <c r="Q84" s="3">
        <v>-1</v>
      </c>
      <c r="R84" s="3">
        <v>-1</v>
      </c>
      <c r="S84" s="3">
        <v>-1</v>
      </c>
      <c r="T84" s="3">
        <v>-1</v>
      </c>
      <c r="U84" s="3">
        <v>-1</v>
      </c>
      <c r="V84" s="3">
        <v>-1</v>
      </c>
      <c r="W84" s="3">
        <v>-1</v>
      </c>
      <c r="X84" s="3">
        <v>-1</v>
      </c>
      <c r="Y84" s="3">
        <v>-1</v>
      </c>
      <c r="Z84" s="3">
        <v>-1</v>
      </c>
      <c r="AA84" s="3">
        <v>-1</v>
      </c>
      <c r="AB84" s="3">
        <v>-1</v>
      </c>
      <c r="AC84" s="3">
        <v>-1</v>
      </c>
      <c r="AD84" s="3">
        <v>-1</v>
      </c>
      <c r="AE84" s="3">
        <v>-1</v>
      </c>
      <c r="AF84" s="3">
        <v>-1</v>
      </c>
      <c r="AG84" s="3">
        <v>-1</v>
      </c>
      <c r="AH84" s="3">
        <v>-1</v>
      </c>
      <c r="AI84" s="3">
        <v>-1</v>
      </c>
      <c r="AJ84" s="3">
        <v>-1</v>
      </c>
      <c r="AK84" s="3">
        <v>-1</v>
      </c>
      <c r="AL84" s="3">
        <v>-1</v>
      </c>
      <c r="AM84" s="3">
        <v>-1</v>
      </c>
      <c r="AN84" s="3">
        <v>-1</v>
      </c>
      <c r="AO84" s="3">
        <v>-1</v>
      </c>
      <c r="AP84" s="3">
        <v>-1</v>
      </c>
      <c r="AQ84" s="3">
        <v>-1</v>
      </c>
      <c r="AR84" s="3">
        <v>-1</v>
      </c>
      <c r="AS84" s="3">
        <v>-1</v>
      </c>
      <c r="AT84" s="3">
        <v>-1</v>
      </c>
      <c r="AU84" s="3">
        <v>-1</v>
      </c>
      <c r="AV84" s="3">
        <v>-1</v>
      </c>
      <c r="AW84" s="3">
        <v>-1</v>
      </c>
      <c r="AX84" s="3">
        <v>-1</v>
      </c>
      <c r="AY84" s="3">
        <v>-1</v>
      </c>
      <c r="AZ84" s="3">
        <v>-1</v>
      </c>
      <c r="BA84" s="3">
        <v>-1</v>
      </c>
      <c r="BB84" s="3">
        <v>-1</v>
      </c>
      <c r="BC84" s="3">
        <v>-1</v>
      </c>
      <c r="BD84" s="3">
        <v>-1</v>
      </c>
      <c r="BE84" s="3">
        <v>-1</v>
      </c>
      <c r="BF84" s="3">
        <v>-1</v>
      </c>
      <c r="BG84" s="3">
        <v>-1</v>
      </c>
      <c r="BH84" s="3">
        <v>-1</v>
      </c>
      <c r="BI84" s="3">
        <v>-1</v>
      </c>
      <c r="BJ84" s="3">
        <v>-1</v>
      </c>
      <c r="BK84" s="3">
        <v>-1</v>
      </c>
      <c r="BL84" s="3">
        <v>-1</v>
      </c>
      <c r="BM84" s="3">
        <v>-1</v>
      </c>
      <c r="BN84" s="3">
        <v>-1</v>
      </c>
      <c r="BO84" s="3">
        <v>-1</v>
      </c>
      <c r="BP84" s="3">
        <v>1</v>
      </c>
      <c r="BQ84" s="3">
        <v>1</v>
      </c>
      <c r="BR84" s="3">
        <v>1</v>
      </c>
      <c r="BS84" s="3">
        <v>1</v>
      </c>
      <c r="BT84" s="3">
        <v>1</v>
      </c>
      <c r="BU84" s="3">
        <v>1</v>
      </c>
      <c r="BV84" s="3">
        <v>1</v>
      </c>
      <c r="BW84" s="3">
        <v>1</v>
      </c>
      <c r="BX84" s="3">
        <v>1</v>
      </c>
      <c r="BY84" s="3">
        <v>1</v>
      </c>
      <c r="BZ84" s="3">
        <v>1</v>
      </c>
      <c r="CA84" s="3">
        <v>1</v>
      </c>
      <c r="CB84" s="3">
        <v>1</v>
      </c>
      <c r="CC84" s="3">
        <v>1</v>
      </c>
      <c r="CD84" s="3">
        <v>1</v>
      </c>
      <c r="CE84" s="3">
        <v>1</v>
      </c>
      <c r="CF84" s="3">
        <v>1</v>
      </c>
      <c r="CG84" s="3">
        <v>1</v>
      </c>
    </row>
    <row r="85" spans="2:85" x14ac:dyDescent="0.25">
      <c r="B85">
        <v>1588</v>
      </c>
      <c r="C85" s="3">
        <v>-1</v>
      </c>
      <c r="D85" s="3">
        <v>-1</v>
      </c>
      <c r="E85" s="3">
        <v>-1</v>
      </c>
      <c r="F85" s="3">
        <v>-1</v>
      </c>
      <c r="G85" s="3">
        <v>-1</v>
      </c>
      <c r="H85" s="3">
        <v>-1</v>
      </c>
      <c r="I85" s="3">
        <v>-1</v>
      </c>
      <c r="J85" s="3">
        <v>-1</v>
      </c>
      <c r="K85" s="3">
        <v>-1</v>
      </c>
      <c r="L85" s="3">
        <v>-1</v>
      </c>
      <c r="M85" s="3">
        <v>-1</v>
      </c>
      <c r="N85" s="3">
        <v>-1</v>
      </c>
      <c r="O85" s="3">
        <v>-1</v>
      </c>
      <c r="P85" s="3">
        <v>-1</v>
      </c>
      <c r="Q85" s="3">
        <v>-1</v>
      </c>
      <c r="R85" s="3">
        <v>-1</v>
      </c>
      <c r="S85" s="3">
        <v>-1</v>
      </c>
      <c r="T85" s="3">
        <v>-1</v>
      </c>
      <c r="U85" s="3">
        <v>-1</v>
      </c>
      <c r="V85" s="3">
        <v>-1</v>
      </c>
      <c r="W85" s="3">
        <v>-1</v>
      </c>
      <c r="X85" s="3">
        <v>-1</v>
      </c>
      <c r="Y85" s="3">
        <v>-1</v>
      </c>
      <c r="Z85" s="3">
        <v>-1</v>
      </c>
      <c r="AA85" s="3">
        <v>-1</v>
      </c>
      <c r="AB85" s="3">
        <v>-1</v>
      </c>
      <c r="AC85" s="3">
        <v>-1</v>
      </c>
      <c r="AD85" s="3">
        <v>-1</v>
      </c>
      <c r="AE85" s="3">
        <v>-1</v>
      </c>
      <c r="AF85" s="3">
        <v>-1</v>
      </c>
      <c r="AG85" s="3">
        <v>-1</v>
      </c>
      <c r="AH85" s="3">
        <v>-1</v>
      </c>
      <c r="AI85" s="3">
        <v>-1</v>
      </c>
      <c r="AJ85" s="3">
        <v>-1</v>
      </c>
      <c r="AK85" s="3">
        <v>-1</v>
      </c>
      <c r="AL85" s="3">
        <v>-1</v>
      </c>
      <c r="AM85" s="3">
        <v>-1</v>
      </c>
      <c r="AN85" s="3">
        <v>-1</v>
      </c>
      <c r="AO85" s="3">
        <v>-1</v>
      </c>
      <c r="AP85" s="3">
        <v>-1</v>
      </c>
      <c r="AQ85" s="3">
        <v>-1</v>
      </c>
      <c r="AR85" s="3">
        <v>-1</v>
      </c>
      <c r="AS85" s="3">
        <v>-1</v>
      </c>
      <c r="AT85" s="3">
        <v>-1</v>
      </c>
      <c r="AU85" s="3">
        <v>-1</v>
      </c>
      <c r="AV85" s="3">
        <v>-1</v>
      </c>
      <c r="AW85" s="3">
        <v>-1</v>
      </c>
      <c r="AX85" s="3">
        <v>-1</v>
      </c>
      <c r="AY85" s="3">
        <v>-1</v>
      </c>
      <c r="AZ85" s="3">
        <v>-1</v>
      </c>
      <c r="BA85" s="3">
        <v>-1</v>
      </c>
      <c r="BB85" s="3">
        <v>-1</v>
      </c>
      <c r="BC85" s="3">
        <v>-1</v>
      </c>
      <c r="BD85" s="3">
        <v>-1</v>
      </c>
      <c r="BE85" s="3">
        <v>-1</v>
      </c>
      <c r="BF85" s="3">
        <v>-1</v>
      </c>
      <c r="BG85" s="3">
        <v>-1</v>
      </c>
      <c r="BH85" s="3">
        <v>-1</v>
      </c>
      <c r="BI85" s="3">
        <v>-1</v>
      </c>
      <c r="BJ85" s="3">
        <v>-1</v>
      </c>
      <c r="BK85" s="3">
        <v>-1</v>
      </c>
      <c r="BL85" s="3">
        <v>-1</v>
      </c>
      <c r="BM85" s="3">
        <v>-1</v>
      </c>
      <c r="BN85" s="3">
        <v>-1</v>
      </c>
      <c r="BO85" s="3">
        <v>-1</v>
      </c>
      <c r="BP85" s="3">
        <v>-1</v>
      </c>
      <c r="BQ85" s="3">
        <v>-1</v>
      </c>
      <c r="BR85" s="3">
        <v>-1</v>
      </c>
      <c r="BS85" s="3">
        <v>-1</v>
      </c>
      <c r="BT85" s="3">
        <v>-1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1</v>
      </c>
      <c r="CA85" s="3">
        <v>1</v>
      </c>
      <c r="CB85" s="3">
        <v>1</v>
      </c>
      <c r="CC85" s="3">
        <v>1</v>
      </c>
      <c r="CD85" s="3">
        <v>0</v>
      </c>
      <c r="CE85" s="3">
        <v>0</v>
      </c>
      <c r="CF85" s="3">
        <v>0</v>
      </c>
      <c r="CG85" s="3">
        <v>-1</v>
      </c>
    </row>
    <row r="86" spans="2:85" x14ac:dyDescent="0.25">
      <c r="B86">
        <v>1628</v>
      </c>
      <c r="C86" s="3">
        <v>-1</v>
      </c>
      <c r="D86" s="3">
        <v>-1</v>
      </c>
      <c r="E86" s="3">
        <v>-1</v>
      </c>
      <c r="F86" s="3">
        <v>-1</v>
      </c>
      <c r="G86" s="3">
        <v>-1</v>
      </c>
      <c r="H86" s="3">
        <v>-1</v>
      </c>
      <c r="I86" s="3">
        <v>-1</v>
      </c>
      <c r="J86" s="3">
        <v>-1</v>
      </c>
      <c r="K86" s="3">
        <v>-1</v>
      </c>
      <c r="L86" s="3">
        <v>-1</v>
      </c>
      <c r="M86" s="3">
        <v>-1</v>
      </c>
      <c r="N86" s="3">
        <v>-1</v>
      </c>
      <c r="O86" s="3">
        <v>-1</v>
      </c>
      <c r="P86" s="3">
        <v>-1</v>
      </c>
      <c r="Q86" s="3">
        <v>-1</v>
      </c>
      <c r="R86" s="3">
        <v>-1</v>
      </c>
      <c r="S86" s="3">
        <v>-1</v>
      </c>
      <c r="T86" s="3">
        <v>-1</v>
      </c>
      <c r="U86" s="3">
        <v>-1</v>
      </c>
      <c r="V86" s="3">
        <v>-1</v>
      </c>
      <c r="W86" s="3">
        <v>-1</v>
      </c>
      <c r="X86" s="3">
        <v>-1</v>
      </c>
      <c r="Y86" s="3">
        <v>-1</v>
      </c>
      <c r="Z86" s="3">
        <v>-1</v>
      </c>
      <c r="AA86" s="3">
        <v>-1</v>
      </c>
      <c r="AB86" s="3">
        <v>-1</v>
      </c>
      <c r="AC86" s="3">
        <v>-1</v>
      </c>
      <c r="AD86" s="3">
        <v>-1</v>
      </c>
      <c r="AE86" s="3">
        <v>-1</v>
      </c>
      <c r="AF86" s="3">
        <v>-1</v>
      </c>
      <c r="AG86" s="3">
        <v>-1</v>
      </c>
      <c r="AH86" s="3">
        <v>-1</v>
      </c>
      <c r="AI86" s="3">
        <v>-1</v>
      </c>
      <c r="AJ86" s="3">
        <v>-1</v>
      </c>
      <c r="AK86" s="3">
        <v>-1</v>
      </c>
      <c r="AL86" s="3">
        <v>-1</v>
      </c>
      <c r="AM86" s="3">
        <v>-1</v>
      </c>
      <c r="AN86" s="3">
        <v>-1</v>
      </c>
      <c r="AO86" s="3">
        <v>-1</v>
      </c>
      <c r="AP86" s="3">
        <v>-1</v>
      </c>
      <c r="AQ86" s="3">
        <v>-1</v>
      </c>
      <c r="AR86" s="3">
        <v>-1</v>
      </c>
      <c r="AS86" s="3">
        <v>-1</v>
      </c>
      <c r="AT86" s="3">
        <v>-1</v>
      </c>
      <c r="AU86" s="3">
        <v>-1</v>
      </c>
      <c r="AV86" s="3">
        <v>-1</v>
      </c>
      <c r="AW86" s="3">
        <v>-1</v>
      </c>
      <c r="AX86" s="3">
        <v>-1</v>
      </c>
      <c r="AY86" s="3">
        <v>-1</v>
      </c>
      <c r="AZ86" s="3">
        <v>-1</v>
      </c>
      <c r="BA86" s="3">
        <v>-1</v>
      </c>
      <c r="BB86" s="3">
        <v>-1</v>
      </c>
      <c r="BC86" s="3">
        <v>-1</v>
      </c>
      <c r="BD86" s="3">
        <v>-1</v>
      </c>
      <c r="BE86" s="3">
        <v>-1</v>
      </c>
      <c r="BF86" s="3">
        <v>-1</v>
      </c>
      <c r="BG86" s="3">
        <v>-1</v>
      </c>
      <c r="BH86" s="3">
        <v>-1</v>
      </c>
      <c r="BI86" s="3">
        <v>-1</v>
      </c>
      <c r="BJ86" s="3">
        <v>-1</v>
      </c>
      <c r="BK86" s="3">
        <v>-1</v>
      </c>
      <c r="BL86" s="3">
        <v>-1</v>
      </c>
      <c r="BM86" s="3">
        <v>-1</v>
      </c>
      <c r="BN86" s="3">
        <v>-1</v>
      </c>
      <c r="BO86" s="3">
        <v>-1</v>
      </c>
      <c r="BP86" s="3">
        <v>-1</v>
      </c>
      <c r="BQ86" s="3">
        <v>-1</v>
      </c>
      <c r="BR86" s="3">
        <v>-1</v>
      </c>
      <c r="BS86" s="3">
        <v>-1</v>
      </c>
      <c r="BT86" s="3">
        <v>-1</v>
      </c>
      <c r="BU86" s="3">
        <v>1</v>
      </c>
      <c r="BV86" s="3">
        <v>1</v>
      </c>
      <c r="BW86" s="3">
        <v>1</v>
      </c>
      <c r="BX86" s="3">
        <v>1</v>
      </c>
      <c r="BY86" s="3">
        <v>1</v>
      </c>
      <c r="BZ86" s="3">
        <v>1</v>
      </c>
      <c r="CA86" s="3">
        <v>1</v>
      </c>
      <c r="CB86" s="3">
        <v>1</v>
      </c>
      <c r="CC86" s="3">
        <v>1</v>
      </c>
      <c r="CD86" s="3">
        <v>1</v>
      </c>
      <c r="CE86" s="3">
        <v>1</v>
      </c>
      <c r="CF86" s="3">
        <v>1</v>
      </c>
      <c r="CG86" s="3">
        <v>0</v>
      </c>
    </row>
    <row r="87" spans="2:85" x14ac:dyDescent="0.25">
      <c r="B87">
        <v>1652</v>
      </c>
      <c r="C87" s="3">
        <v>-1</v>
      </c>
      <c r="D87" s="3">
        <v>-1</v>
      </c>
      <c r="E87" s="3">
        <v>-1</v>
      </c>
      <c r="F87" s="3">
        <v>-1</v>
      </c>
      <c r="G87" s="3">
        <v>-1</v>
      </c>
      <c r="H87" s="3">
        <v>-1</v>
      </c>
      <c r="I87" s="3">
        <v>-1</v>
      </c>
      <c r="J87" s="3">
        <v>-1</v>
      </c>
      <c r="K87" s="3">
        <v>-1</v>
      </c>
      <c r="L87" s="3">
        <v>-1</v>
      </c>
      <c r="M87" s="3">
        <v>-1</v>
      </c>
      <c r="N87" s="3">
        <v>-1</v>
      </c>
      <c r="O87" s="3">
        <v>-1</v>
      </c>
      <c r="P87" s="3">
        <v>-1</v>
      </c>
      <c r="Q87" s="3">
        <v>-1</v>
      </c>
      <c r="R87" s="3">
        <v>-1</v>
      </c>
      <c r="S87" s="3">
        <v>-1</v>
      </c>
      <c r="T87" s="3">
        <v>-1</v>
      </c>
      <c r="U87" s="3">
        <v>-1</v>
      </c>
      <c r="V87" s="3">
        <v>-1</v>
      </c>
      <c r="W87" s="3">
        <v>-1</v>
      </c>
      <c r="X87" s="3">
        <v>-1</v>
      </c>
      <c r="Y87" s="3">
        <v>-1</v>
      </c>
      <c r="Z87" s="3">
        <v>-1</v>
      </c>
      <c r="AA87" s="3">
        <v>-1</v>
      </c>
      <c r="AB87" s="3">
        <v>-1</v>
      </c>
      <c r="AC87" s="3">
        <v>-1</v>
      </c>
      <c r="AD87" s="3">
        <v>-1</v>
      </c>
      <c r="AE87" s="3">
        <v>-1</v>
      </c>
      <c r="AF87" s="3">
        <v>-1</v>
      </c>
      <c r="AG87" s="3">
        <v>-1</v>
      </c>
      <c r="AH87" s="3">
        <v>-1</v>
      </c>
      <c r="AI87" s="3">
        <v>-1</v>
      </c>
      <c r="AJ87" s="3">
        <v>-1</v>
      </c>
      <c r="AK87" s="3">
        <v>-1</v>
      </c>
      <c r="AL87" s="3">
        <v>-1</v>
      </c>
      <c r="AM87" s="3">
        <v>-1</v>
      </c>
      <c r="AN87" s="3">
        <v>-1</v>
      </c>
      <c r="AO87" s="3">
        <v>-1</v>
      </c>
      <c r="AP87" s="3">
        <v>-1</v>
      </c>
      <c r="AQ87" s="3">
        <v>-1</v>
      </c>
      <c r="AR87" s="3">
        <v>-1</v>
      </c>
      <c r="AS87" s="3">
        <v>-1</v>
      </c>
      <c r="AT87" s="3">
        <v>-1</v>
      </c>
      <c r="AU87" s="3">
        <v>-1</v>
      </c>
      <c r="AV87" s="3">
        <v>-1</v>
      </c>
      <c r="AW87" s="3">
        <v>-1</v>
      </c>
      <c r="AX87" s="3">
        <v>-1</v>
      </c>
      <c r="AY87" s="3">
        <v>-1</v>
      </c>
      <c r="AZ87" s="3">
        <v>-1</v>
      </c>
      <c r="BA87" s="3">
        <v>-1</v>
      </c>
      <c r="BB87" s="3">
        <v>-1</v>
      </c>
      <c r="BC87" s="3">
        <v>-1</v>
      </c>
      <c r="BD87" s="3">
        <v>-1</v>
      </c>
      <c r="BE87" s="3">
        <v>-1</v>
      </c>
      <c r="BF87" s="3">
        <v>-1</v>
      </c>
      <c r="BG87" s="3">
        <v>-1</v>
      </c>
      <c r="BH87" s="3">
        <v>-1</v>
      </c>
      <c r="BI87" s="3">
        <v>-1</v>
      </c>
      <c r="BJ87" s="3">
        <v>-1</v>
      </c>
      <c r="BK87" s="3">
        <v>-1</v>
      </c>
      <c r="BL87" s="3">
        <v>-1</v>
      </c>
      <c r="BM87" s="3">
        <v>-1</v>
      </c>
      <c r="BN87" s="3">
        <v>-1</v>
      </c>
      <c r="BO87" s="3">
        <v>-1</v>
      </c>
      <c r="BP87" s="3">
        <v>-1</v>
      </c>
      <c r="BQ87" s="3">
        <v>-1</v>
      </c>
      <c r="BR87" s="3">
        <v>-1</v>
      </c>
      <c r="BS87" s="3">
        <v>-1</v>
      </c>
      <c r="BT87" s="3">
        <v>-1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-1</v>
      </c>
    </row>
    <row r="88" spans="2:85" x14ac:dyDescent="0.25">
      <c r="B88">
        <v>1682</v>
      </c>
      <c r="C88" s="3">
        <v>-1</v>
      </c>
      <c r="D88" s="3">
        <v>-1</v>
      </c>
      <c r="E88" s="3">
        <v>-1</v>
      </c>
      <c r="F88" s="3">
        <v>-1</v>
      </c>
      <c r="G88" s="3">
        <v>-1</v>
      </c>
      <c r="H88" s="3">
        <v>-1</v>
      </c>
      <c r="I88" s="3">
        <v>-1</v>
      </c>
      <c r="J88" s="3">
        <v>-1</v>
      </c>
      <c r="K88" s="3">
        <v>-1</v>
      </c>
      <c r="L88" s="3">
        <v>-1</v>
      </c>
      <c r="M88" s="3">
        <v>-1</v>
      </c>
      <c r="N88" s="3">
        <v>-1</v>
      </c>
      <c r="O88" s="3">
        <v>-1</v>
      </c>
      <c r="P88" s="3">
        <v>-1</v>
      </c>
      <c r="Q88" s="3">
        <v>-1</v>
      </c>
      <c r="R88" s="3">
        <v>-1</v>
      </c>
      <c r="S88" s="3">
        <v>-1</v>
      </c>
      <c r="T88" s="3">
        <v>-1</v>
      </c>
      <c r="U88" s="3">
        <v>-1</v>
      </c>
      <c r="V88" s="3">
        <v>-1</v>
      </c>
      <c r="W88" s="3">
        <v>-1</v>
      </c>
      <c r="X88" s="3">
        <v>-1</v>
      </c>
      <c r="Y88" s="3">
        <v>-1</v>
      </c>
      <c r="Z88" s="3">
        <v>-1</v>
      </c>
      <c r="AA88" s="3">
        <v>-1</v>
      </c>
      <c r="AB88" s="3">
        <v>-1</v>
      </c>
      <c r="AC88" s="3">
        <v>-1</v>
      </c>
      <c r="AD88" s="3">
        <v>-1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-1</v>
      </c>
      <c r="AK88" s="3">
        <v>-1</v>
      </c>
      <c r="AL88" s="3">
        <v>-1</v>
      </c>
      <c r="AM88" s="3">
        <v>-1</v>
      </c>
      <c r="AN88" s="3">
        <v>-1</v>
      </c>
      <c r="AO88" s="3">
        <v>-1</v>
      </c>
      <c r="AP88" s="3">
        <v>-1</v>
      </c>
      <c r="AQ88" s="3">
        <v>-1</v>
      </c>
      <c r="AR88" s="3">
        <v>-1</v>
      </c>
      <c r="AS88" s="3">
        <v>-1</v>
      </c>
      <c r="AT88" s="3">
        <v>-1</v>
      </c>
      <c r="AU88" s="3">
        <v>-1</v>
      </c>
      <c r="AV88" s="3">
        <v>-1</v>
      </c>
      <c r="AW88" s="3">
        <v>-1</v>
      </c>
      <c r="AX88" s="3">
        <v>-1</v>
      </c>
      <c r="AY88" s="3">
        <v>-1</v>
      </c>
      <c r="AZ88" s="3">
        <v>-1</v>
      </c>
      <c r="BA88" s="3">
        <v>-1</v>
      </c>
      <c r="BB88" s="3">
        <v>-1</v>
      </c>
      <c r="BC88" s="3">
        <v>-1</v>
      </c>
      <c r="BD88" s="3">
        <v>-1</v>
      </c>
      <c r="BE88" s="3">
        <v>-1</v>
      </c>
      <c r="BF88" s="3">
        <v>-1</v>
      </c>
      <c r="BG88" s="3">
        <v>-1</v>
      </c>
      <c r="BH88" s="3">
        <v>-1</v>
      </c>
      <c r="BI88" s="3">
        <v>-1</v>
      </c>
      <c r="BJ88" s="3">
        <v>-1</v>
      </c>
      <c r="BK88" s="3">
        <v>-1</v>
      </c>
      <c r="BL88" s="3">
        <v>-1</v>
      </c>
      <c r="BM88" s="3">
        <v>-1</v>
      </c>
      <c r="BN88" s="3">
        <v>-1</v>
      </c>
      <c r="BO88" s="3">
        <v>-1</v>
      </c>
      <c r="BP88" s="3">
        <v>1</v>
      </c>
      <c r="BQ88" s="3">
        <v>1</v>
      </c>
      <c r="BR88" s="3">
        <v>1</v>
      </c>
      <c r="BS88" s="3">
        <v>-1</v>
      </c>
      <c r="BT88" s="3">
        <v>1</v>
      </c>
      <c r="BU88" s="3">
        <v>1</v>
      </c>
      <c r="BV88" s="3">
        <v>1</v>
      </c>
      <c r="BW88" s="3">
        <v>1</v>
      </c>
      <c r="BX88" s="3">
        <v>1</v>
      </c>
      <c r="BY88" s="3">
        <v>1</v>
      </c>
      <c r="BZ88" s="3">
        <v>1</v>
      </c>
      <c r="CA88" s="3">
        <v>1</v>
      </c>
      <c r="CB88" s="3">
        <v>1</v>
      </c>
      <c r="CC88" s="3">
        <v>1</v>
      </c>
      <c r="CD88" s="3">
        <v>1</v>
      </c>
      <c r="CE88" s="3">
        <v>1</v>
      </c>
      <c r="CF88" s="3">
        <v>1</v>
      </c>
      <c r="CG88" s="3">
        <v>1</v>
      </c>
    </row>
    <row r="89" spans="2:85" x14ac:dyDescent="0.25">
      <c r="B89">
        <v>1708</v>
      </c>
      <c r="C89" s="3">
        <v>-1</v>
      </c>
      <c r="D89" s="3">
        <v>-1</v>
      </c>
      <c r="E89" s="3">
        <v>-1</v>
      </c>
      <c r="F89" s="3">
        <v>-1</v>
      </c>
      <c r="G89" s="3">
        <v>-1</v>
      </c>
      <c r="H89" s="3">
        <v>-1</v>
      </c>
      <c r="I89" s="3">
        <v>-1</v>
      </c>
      <c r="J89" s="3">
        <v>-1</v>
      </c>
      <c r="K89" s="3">
        <v>-1</v>
      </c>
      <c r="L89" s="3">
        <v>-1</v>
      </c>
      <c r="M89" s="3">
        <v>-1</v>
      </c>
      <c r="N89" s="3">
        <v>-1</v>
      </c>
      <c r="O89" s="3">
        <v>-1</v>
      </c>
      <c r="P89" s="3">
        <v>-1</v>
      </c>
      <c r="Q89" s="3">
        <v>-1</v>
      </c>
      <c r="R89" s="3">
        <v>-1</v>
      </c>
      <c r="S89" s="3">
        <v>-1</v>
      </c>
      <c r="T89" s="3">
        <v>-1</v>
      </c>
      <c r="U89" s="3">
        <v>-1</v>
      </c>
      <c r="V89" s="3">
        <v>-1</v>
      </c>
      <c r="W89" s="3">
        <v>-1</v>
      </c>
      <c r="X89" s="3">
        <v>-1</v>
      </c>
      <c r="Y89" s="3">
        <v>-1</v>
      </c>
      <c r="Z89" s="3">
        <v>-1</v>
      </c>
      <c r="AA89" s="3">
        <v>-1</v>
      </c>
      <c r="AB89" s="3">
        <v>-1</v>
      </c>
      <c r="AC89" s="3">
        <v>-1</v>
      </c>
      <c r="AD89" s="3">
        <v>-1</v>
      </c>
      <c r="AE89" s="3">
        <v>-1</v>
      </c>
      <c r="AF89" s="3">
        <v>-1</v>
      </c>
      <c r="AG89" s="3">
        <v>-1</v>
      </c>
      <c r="AH89" s="3">
        <v>-1</v>
      </c>
      <c r="AI89" s="3">
        <v>-1</v>
      </c>
      <c r="AJ89" s="3">
        <v>-1</v>
      </c>
      <c r="AK89" s="3">
        <v>-1</v>
      </c>
      <c r="AL89" s="3">
        <v>-1</v>
      </c>
      <c r="AM89" s="3">
        <v>-1</v>
      </c>
      <c r="AN89" s="3">
        <v>-1</v>
      </c>
      <c r="AO89" s="3">
        <v>-1</v>
      </c>
      <c r="AP89" s="3">
        <v>-1</v>
      </c>
      <c r="AQ89" s="3">
        <v>-1</v>
      </c>
      <c r="AR89" s="3">
        <v>-1</v>
      </c>
      <c r="AS89" s="3">
        <v>-1</v>
      </c>
      <c r="AT89" s="3">
        <v>-1</v>
      </c>
      <c r="AU89" s="3">
        <v>-1</v>
      </c>
      <c r="AV89" s="3">
        <v>-1</v>
      </c>
      <c r="AW89" s="3">
        <v>-1</v>
      </c>
      <c r="AX89" s="3">
        <v>-1</v>
      </c>
      <c r="AY89" s="3">
        <v>-1</v>
      </c>
      <c r="AZ89" s="3">
        <v>-1</v>
      </c>
      <c r="BA89" s="3">
        <v>-1</v>
      </c>
      <c r="BB89" s="3">
        <v>-1</v>
      </c>
      <c r="BC89" s="3">
        <v>-1</v>
      </c>
      <c r="BD89" s="3">
        <v>-1</v>
      </c>
      <c r="BE89" s="3">
        <v>-1</v>
      </c>
      <c r="BF89" s="3">
        <v>-1</v>
      </c>
      <c r="BG89" s="3">
        <v>-1</v>
      </c>
      <c r="BH89" s="3">
        <v>-1</v>
      </c>
      <c r="BI89" s="3">
        <v>-1</v>
      </c>
      <c r="BJ89" s="3">
        <v>-1</v>
      </c>
      <c r="BK89" s="3">
        <v>-1</v>
      </c>
      <c r="BL89" s="3">
        <v>-1</v>
      </c>
      <c r="BM89" s="3">
        <v>-1</v>
      </c>
      <c r="BN89" s="3">
        <v>-1</v>
      </c>
      <c r="BO89" s="3">
        <v>-1</v>
      </c>
      <c r="BP89" s="3">
        <v>-1</v>
      </c>
      <c r="BQ89" s="3">
        <v>-1</v>
      </c>
      <c r="BR89" s="3">
        <v>-1</v>
      </c>
      <c r="BS89" s="3">
        <v>-1</v>
      </c>
      <c r="BT89" s="3">
        <v>-1</v>
      </c>
      <c r="BU89" s="3">
        <v>1</v>
      </c>
      <c r="BV89" s="3">
        <v>1</v>
      </c>
      <c r="BW89" s="3">
        <v>1</v>
      </c>
      <c r="BX89" s="3">
        <v>1</v>
      </c>
      <c r="BY89" s="3">
        <v>1</v>
      </c>
      <c r="BZ89" s="3">
        <v>1</v>
      </c>
      <c r="CA89" s="3">
        <v>0</v>
      </c>
      <c r="CB89" s="3">
        <v>0</v>
      </c>
      <c r="CC89" s="3">
        <v>0</v>
      </c>
      <c r="CD89" s="3">
        <v>1</v>
      </c>
      <c r="CE89" s="3">
        <v>1</v>
      </c>
      <c r="CF89" s="3">
        <v>1</v>
      </c>
      <c r="CG89" s="3">
        <v>1</v>
      </c>
    </row>
    <row r="90" spans="2:85" x14ac:dyDescent="0.25">
      <c r="B90">
        <v>1723</v>
      </c>
      <c r="C90" s="3">
        <v>-1</v>
      </c>
      <c r="D90" s="3">
        <v>-1</v>
      </c>
      <c r="E90" s="3">
        <v>-1</v>
      </c>
      <c r="F90" s="3">
        <v>-1</v>
      </c>
      <c r="G90" s="3">
        <v>-1</v>
      </c>
      <c r="H90" s="3">
        <v>-1</v>
      </c>
      <c r="I90" s="3">
        <v>-1</v>
      </c>
      <c r="J90" s="3">
        <v>-1</v>
      </c>
      <c r="K90" s="3">
        <v>-1</v>
      </c>
      <c r="L90" s="3">
        <v>-1</v>
      </c>
      <c r="M90" s="3">
        <v>-1</v>
      </c>
      <c r="N90" s="3">
        <v>-1</v>
      </c>
      <c r="O90" s="3">
        <v>-1</v>
      </c>
      <c r="P90" s="3">
        <v>-1</v>
      </c>
      <c r="Q90" s="3">
        <v>-1</v>
      </c>
      <c r="R90" s="3">
        <v>-1</v>
      </c>
      <c r="S90" s="3">
        <v>-1</v>
      </c>
      <c r="T90" s="3">
        <v>-1</v>
      </c>
      <c r="U90" s="3">
        <v>-1</v>
      </c>
      <c r="V90" s="3">
        <v>-1</v>
      </c>
      <c r="W90" s="3">
        <v>-1</v>
      </c>
      <c r="X90" s="3">
        <v>-1</v>
      </c>
      <c r="Y90" s="3">
        <v>-1</v>
      </c>
      <c r="Z90" s="3">
        <v>-1</v>
      </c>
      <c r="AA90" s="3">
        <v>-1</v>
      </c>
      <c r="AB90" s="3">
        <v>-1</v>
      </c>
      <c r="AC90" s="3">
        <v>-1</v>
      </c>
      <c r="AD90" s="3">
        <v>-1</v>
      </c>
      <c r="AE90" s="3">
        <v>-1</v>
      </c>
      <c r="AF90" s="3">
        <v>-1</v>
      </c>
      <c r="AG90" s="3">
        <v>-1</v>
      </c>
      <c r="AH90" s="3">
        <v>-1</v>
      </c>
      <c r="AI90" s="3">
        <v>-1</v>
      </c>
      <c r="AJ90" s="3">
        <v>-1</v>
      </c>
      <c r="AK90" s="3">
        <v>-1</v>
      </c>
      <c r="AL90" s="3">
        <v>-1</v>
      </c>
      <c r="AM90" s="3">
        <v>-1</v>
      </c>
      <c r="AN90" s="3">
        <v>-1</v>
      </c>
      <c r="AO90" s="3">
        <v>-1</v>
      </c>
      <c r="AP90" s="3">
        <v>-1</v>
      </c>
      <c r="AQ90" s="3">
        <v>-1</v>
      </c>
      <c r="AR90" s="3">
        <v>-1</v>
      </c>
      <c r="AS90" s="3">
        <v>-1</v>
      </c>
      <c r="AT90" s="3">
        <v>-1</v>
      </c>
      <c r="AU90" s="3">
        <v>-1</v>
      </c>
      <c r="AV90" s="3">
        <v>-1</v>
      </c>
      <c r="AW90" s="3">
        <v>-1</v>
      </c>
      <c r="AX90" s="3">
        <v>-1</v>
      </c>
      <c r="AY90" s="3">
        <v>-1</v>
      </c>
      <c r="AZ90" s="3">
        <v>-1</v>
      </c>
      <c r="BA90" s="3">
        <v>-1</v>
      </c>
      <c r="BB90" s="3">
        <v>-1</v>
      </c>
      <c r="BC90" s="3">
        <v>-1</v>
      </c>
      <c r="BD90" s="3">
        <v>-1</v>
      </c>
      <c r="BE90" s="3">
        <v>-1</v>
      </c>
      <c r="BF90" s="3">
        <v>-1</v>
      </c>
      <c r="BG90" s="3">
        <v>-1</v>
      </c>
      <c r="BH90" s="3">
        <v>-1</v>
      </c>
      <c r="BI90" s="3">
        <v>-1</v>
      </c>
      <c r="BJ90" s="3">
        <v>-1</v>
      </c>
      <c r="BK90" s="3">
        <v>-1</v>
      </c>
      <c r="BL90" s="3">
        <v>-1</v>
      </c>
      <c r="BM90" s="3">
        <v>-1</v>
      </c>
      <c r="BN90" s="3">
        <v>-1</v>
      </c>
      <c r="BO90" s="3">
        <v>-1</v>
      </c>
      <c r="BP90" s="3">
        <v>-1</v>
      </c>
      <c r="BQ90" s="3">
        <v>0</v>
      </c>
      <c r="BR90" s="3">
        <v>-1</v>
      </c>
      <c r="BS90" s="3">
        <v>-1</v>
      </c>
      <c r="BT90" s="3">
        <v>-1</v>
      </c>
      <c r="BU90" s="3">
        <v>1</v>
      </c>
      <c r="BV90" s="3">
        <v>1</v>
      </c>
      <c r="BW90" s="3">
        <v>1</v>
      </c>
      <c r="BX90" s="3">
        <v>1</v>
      </c>
      <c r="BY90" s="3">
        <v>1</v>
      </c>
      <c r="BZ90" s="3">
        <v>1</v>
      </c>
      <c r="CA90" s="3">
        <v>0</v>
      </c>
      <c r="CB90" s="3">
        <v>0</v>
      </c>
      <c r="CC90" s="3">
        <v>0</v>
      </c>
      <c r="CD90" s="3">
        <v>1</v>
      </c>
      <c r="CE90" s="3">
        <v>1</v>
      </c>
      <c r="CF90" s="3">
        <v>1</v>
      </c>
      <c r="CG90" s="3">
        <v>1</v>
      </c>
    </row>
    <row r="91" spans="2:85" x14ac:dyDescent="0.25">
      <c r="B91">
        <v>1749</v>
      </c>
      <c r="C91" s="3">
        <v>-1</v>
      </c>
      <c r="D91" s="3">
        <v>-1</v>
      </c>
      <c r="E91" s="3">
        <v>-1</v>
      </c>
      <c r="F91" s="3">
        <v>-1</v>
      </c>
      <c r="G91" s="3">
        <v>-1</v>
      </c>
      <c r="H91" s="3">
        <v>-1</v>
      </c>
      <c r="I91" s="3">
        <v>-1</v>
      </c>
      <c r="J91" s="3">
        <v>-1</v>
      </c>
      <c r="K91" s="3">
        <v>-1</v>
      </c>
      <c r="L91" s="3">
        <v>-1</v>
      </c>
      <c r="M91" s="3">
        <v>-1</v>
      </c>
      <c r="N91" s="3">
        <v>-1</v>
      </c>
      <c r="O91" s="3">
        <v>-1</v>
      </c>
      <c r="P91" s="3">
        <v>-1</v>
      </c>
      <c r="Q91" s="3">
        <v>-1</v>
      </c>
      <c r="R91" s="3">
        <v>-1</v>
      </c>
      <c r="S91" s="3">
        <v>-1</v>
      </c>
      <c r="T91" s="3">
        <v>-1</v>
      </c>
      <c r="U91" s="3">
        <v>-1</v>
      </c>
      <c r="V91" s="3">
        <v>-1</v>
      </c>
      <c r="W91" s="3">
        <v>-1</v>
      </c>
      <c r="X91" s="3">
        <v>-1</v>
      </c>
      <c r="Y91" s="3">
        <v>-1</v>
      </c>
      <c r="Z91" s="3">
        <v>-1</v>
      </c>
      <c r="AA91" s="3">
        <v>-1</v>
      </c>
      <c r="AB91" s="3">
        <v>-1</v>
      </c>
      <c r="AC91" s="3">
        <v>-1</v>
      </c>
      <c r="AD91" s="3">
        <v>-1</v>
      </c>
      <c r="AE91" s="3">
        <v>-1</v>
      </c>
      <c r="AF91" s="3">
        <v>-1</v>
      </c>
      <c r="AG91" s="3">
        <v>-1</v>
      </c>
      <c r="AH91" s="3">
        <v>-1</v>
      </c>
      <c r="AI91" s="3">
        <v>-1</v>
      </c>
      <c r="AJ91" s="3">
        <v>-1</v>
      </c>
      <c r="AK91" s="3">
        <v>-1</v>
      </c>
      <c r="AL91" s="3">
        <v>-1</v>
      </c>
      <c r="AM91" s="3">
        <v>-1</v>
      </c>
      <c r="AN91" s="3">
        <v>-1</v>
      </c>
      <c r="AO91" s="3">
        <v>-1</v>
      </c>
      <c r="AP91" s="3">
        <v>-1</v>
      </c>
      <c r="AQ91" s="3">
        <v>-1</v>
      </c>
      <c r="AR91" s="3">
        <v>-1</v>
      </c>
      <c r="AS91" s="3">
        <v>-1</v>
      </c>
      <c r="AT91" s="3">
        <v>-1</v>
      </c>
      <c r="AU91" s="3">
        <v>-1</v>
      </c>
      <c r="AV91" s="3">
        <v>-1</v>
      </c>
      <c r="AW91" s="3">
        <v>-1</v>
      </c>
      <c r="AX91" s="3">
        <v>-1</v>
      </c>
      <c r="AY91" s="3">
        <v>-1</v>
      </c>
      <c r="AZ91" s="3">
        <v>-1</v>
      </c>
      <c r="BA91" s="3">
        <v>-1</v>
      </c>
      <c r="BB91" s="3">
        <v>-1</v>
      </c>
      <c r="BC91" s="3">
        <v>-1</v>
      </c>
      <c r="BD91" s="3">
        <v>-1</v>
      </c>
      <c r="BE91" s="3">
        <v>-1</v>
      </c>
      <c r="BF91" s="3">
        <v>-1</v>
      </c>
      <c r="BG91" s="3">
        <v>-1</v>
      </c>
      <c r="BH91" s="3">
        <v>-1</v>
      </c>
      <c r="BI91" s="3">
        <v>-1</v>
      </c>
      <c r="BJ91" s="3">
        <v>-1</v>
      </c>
      <c r="BK91" s="3">
        <v>-1</v>
      </c>
      <c r="BL91" s="3">
        <v>-1</v>
      </c>
      <c r="BM91" s="3">
        <v>-1</v>
      </c>
      <c r="BN91" s="3">
        <v>-1</v>
      </c>
      <c r="BO91" s="3">
        <v>-1</v>
      </c>
      <c r="BP91" s="3">
        <v>-1</v>
      </c>
      <c r="BQ91" s="3">
        <v>0</v>
      </c>
      <c r="BR91" s="3">
        <v>-1</v>
      </c>
      <c r="BS91" s="3">
        <v>-1</v>
      </c>
      <c r="BT91" s="3">
        <v>-1</v>
      </c>
      <c r="BU91" s="3">
        <v>1</v>
      </c>
      <c r="BV91" s="3">
        <v>1</v>
      </c>
      <c r="BW91" s="3">
        <v>1</v>
      </c>
      <c r="BX91" s="3">
        <v>1</v>
      </c>
      <c r="BY91" s="3">
        <v>1</v>
      </c>
      <c r="BZ91" s="3">
        <v>1</v>
      </c>
      <c r="CA91" s="3">
        <v>0</v>
      </c>
      <c r="CB91" s="3">
        <v>0</v>
      </c>
      <c r="CC91" s="3">
        <v>0</v>
      </c>
      <c r="CD91" s="3">
        <v>1</v>
      </c>
      <c r="CE91" s="3">
        <v>1</v>
      </c>
      <c r="CF91" s="3">
        <v>1</v>
      </c>
      <c r="CG91" s="3">
        <v>1</v>
      </c>
    </row>
    <row r="92" spans="2:85" x14ac:dyDescent="0.25">
      <c r="B92">
        <v>1772</v>
      </c>
      <c r="C92" s="3">
        <v>-1</v>
      </c>
      <c r="D92" s="3">
        <v>-1</v>
      </c>
      <c r="E92" s="3">
        <v>-1</v>
      </c>
      <c r="F92" s="3">
        <v>-1</v>
      </c>
      <c r="G92" s="3">
        <v>-1</v>
      </c>
      <c r="H92" s="3">
        <v>-1</v>
      </c>
      <c r="I92" s="3">
        <v>-1</v>
      </c>
      <c r="J92" s="3">
        <v>-1</v>
      </c>
      <c r="K92" s="3">
        <v>-1</v>
      </c>
      <c r="L92" s="3">
        <v>-1</v>
      </c>
      <c r="M92" s="3">
        <v>-1</v>
      </c>
      <c r="N92" s="3">
        <v>-1</v>
      </c>
      <c r="O92" s="3">
        <v>-1</v>
      </c>
      <c r="P92" s="3">
        <v>-1</v>
      </c>
      <c r="Q92" s="3">
        <v>-1</v>
      </c>
      <c r="R92" s="3">
        <v>-1</v>
      </c>
      <c r="S92" s="3">
        <v>-1</v>
      </c>
      <c r="T92" s="3">
        <v>-1</v>
      </c>
      <c r="U92" s="3">
        <v>-1</v>
      </c>
      <c r="V92" s="3">
        <v>-1</v>
      </c>
      <c r="W92" s="3">
        <v>-1</v>
      </c>
      <c r="X92" s="3">
        <v>-1</v>
      </c>
      <c r="Y92" s="3">
        <v>-1</v>
      </c>
      <c r="Z92" s="3">
        <v>-1</v>
      </c>
      <c r="AA92" s="3">
        <v>-1</v>
      </c>
      <c r="AB92" s="3">
        <v>-1</v>
      </c>
      <c r="AC92" s="3">
        <v>-1</v>
      </c>
      <c r="AD92" s="3">
        <v>-1</v>
      </c>
      <c r="AE92" s="3">
        <v>-1</v>
      </c>
      <c r="AF92" s="3">
        <v>-1</v>
      </c>
      <c r="AG92" s="3">
        <v>-1</v>
      </c>
      <c r="AH92" s="3">
        <v>-1</v>
      </c>
      <c r="AI92" s="3">
        <v>-1</v>
      </c>
      <c r="AJ92" s="3">
        <v>-1</v>
      </c>
      <c r="AK92" s="3">
        <v>-1</v>
      </c>
      <c r="AL92" s="3">
        <v>-1</v>
      </c>
      <c r="AM92" s="3">
        <v>-1</v>
      </c>
      <c r="AN92" s="3">
        <v>-1</v>
      </c>
      <c r="AO92" s="3">
        <v>-1</v>
      </c>
      <c r="AP92" s="3">
        <v>-1</v>
      </c>
      <c r="AQ92" s="3">
        <v>-1</v>
      </c>
      <c r="AR92" s="3">
        <v>-1</v>
      </c>
      <c r="AS92" s="3">
        <v>-1</v>
      </c>
      <c r="AT92" s="3">
        <v>-1</v>
      </c>
      <c r="AU92" s="3">
        <v>-1</v>
      </c>
      <c r="AV92" s="3">
        <v>-1</v>
      </c>
      <c r="AW92" s="3">
        <v>-1</v>
      </c>
      <c r="AX92" s="3">
        <v>-1</v>
      </c>
      <c r="AY92" s="3">
        <v>-1</v>
      </c>
      <c r="AZ92" s="3">
        <v>-1</v>
      </c>
      <c r="BA92" s="3">
        <v>-1</v>
      </c>
      <c r="BB92" s="3">
        <v>-1</v>
      </c>
      <c r="BC92" s="3">
        <v>-1</v>
      </c>
      <c r="BD92" s="3">
        <v>-1</v>
      </c>
      <c r="BE92" s="3">
        <v>-1</v>
      </c>
      <c r="BF92" s="3">
        <v>-1</v>
      </c>
      <c r="BG92" s="3">
        <v>-1</v>
      </c>
      <c r="BH92" s="3">
        <v>-1</v>
      </c>
      <c r="BI92" s="3">
        <v>-1</v>
      </c>
      <c r="BJ92" s="3">
        <v>-1</v>
      </c>
      <c r="BK92" s="3">
        <v>-1</v>
      </c>
      <c r="BL92" s="3">
        <v>-1</v>
      </c>
      <c r="BM92" s="3">
        <v>-1</v>
      </c>
      <c r="BN92" s="3">
        <v>-1</v>
      </c>
      <c r="BO92" s="3">
        <v>-1</v>
      </c>
      <c r="BP92" s="3">
        <v>-1</v>
      </c>
      <c r="BQ92" s="3">
        <v>-1</v>
      </c>
      <c r="BR92" s="3">
        <v>-1</v>
      </c>
      <c r="BS92" s="3">
        <v>-1</v>
      </c>
      <c r="BT92" s="3">
        <v>-1</v>
      </c>
      <c r="BU92" s="3">
        <v>1</v>
      </c>
      <c r="BV92" s="3">
        <v>1</v>
      </c>
      <c r="BW92" s="3">
        <v>1</v>
      </c>
      <c r="BX92" s="3">
        <v>1</v>
      </c>
      <c r="BY92" s="3">
        <v>1</v>
      </c>
      <c r="BZ92" s="3">
        <v>-1</v>
      </c>
      <c r="CA92" s="3">
        <v>-1</v>
      </c>
      <c r="CB92" s="3">
        <v>-1</v>
      </c>
      <c r="CC92" s="3">
        <v>-1</v>
      </c>
      <c r="CD92" s="3">
        <v>0</v>
      </c>
      <c r="CE92" s="3">
        <v>0</v>
      </c>
      <c r="CF92" s="3">
        <v>0</v>
      </c>
      <c r="CG92" s="3">
        <v>0</v>
      </c>
    </row>
    <row r="93" spans="2:85" x14ac:dyDescent="0.25">
      <c r="B93">
        <v>1784</v>
      </c>
      <c r="C93" s="3">
        <v>-1</v>
      </c>
      <c r="D93" s="3">
        <v>-1</v>
      </c>
      <c r="E93" s="3">
        <v>-1</v>
      </c>
      <c r="F93" s="3">
        <v>-1</v>
      </c>
      <c r="G93" s="3">
        <v>-1</v>
      </c>
      <c r="H93" s="3">
        <v>-1</v>
      </c>
      <c r="I93" s="3">
        <v>-1</v>
      </c>
      <c r="J93" s="3">
        <v>-1</v>
      </c>
      <c r="K93" s="3">
        <v>-1</v>
      </c>
      <c r="L93" s="3">
        <v>-1</v>
      </c>
      <c r="M93" s="3">
        <v>-1</v>
      </c>
      <c r="N93" s="3">
        <v>-1</v>
      </c>
      <c r="O93" s="3">
        <v>-1</v>
      </c>
      <c r="P93" s="3">
        <v>-1</v>
      </c>
      <c r="Q93" s="3">
        <v>-1</v>
      </c>
      <c r="R93" s="3">
        <v>-1</v>
      </c>
      <c r="S93" s="3">
        <v>-1</v>
      </c>
      <c r="T93" s="3">
        <v>-1</v>
      </c>
      <c r="U93" s="3">
        <v>-1</v>
      </c>
      <c r="V93" s="3">
        <v>-1</v>
      </c>
      <c r="W93" s="3">
        <v>-1</v>
      </c>
      <c r="X93" s="3">
        <v>-1</v>
      </c>
      <c r="Y93" s="3">
        <v>-1</v>
      </c>
      <c r="Z93" s="3">
        <v>-1</v>
      </c>
      <c r="AA93" s="3">
        <v>-1</v>
      </c>
      <c r="AB93" s="3">
        <v>-1</v>
      </c>
      <c r="AC93" s="3">
        <v>-1</v>
      </c>
      <c r="AD93" s="3">
        <v>-1</v>
      </c>
      <c r="AE93" s="3">
        <v>-1</v>
      </c>
      <c r="AF93" s="3">
        <v>-1</v>
      </c>
      <c r="AG93" s="3">
        <v>-1</v>
      </c>
      <c r="AH93" s="3">
        <v>-1</v>
      </c>
      <c r="AI93" s="3">
        <v>-1</v>
      </c>
      <c r="AJ93" s="3">
        <v>-1</v>
      </c>
      <c r="AK93" s="3">
        <v>-1</v>
      </c>
      <c r="AL93" s="3">
        <v>-1</v>
      </c>
      <c r="AM93" s="3">
        <v>-1</v>
      </c>
      <c r="AN93" s="3">
        <v>-1</v>
      </c>
      <c r="AO93" s="3">
        <v>-1</v>
      </c>
      <c r="AP93" s="3">
        <v>-1</v>
      </c>
      <c r="AQ93" s="3">
        <v>-1</v>
      </c>
      <c r="AR93" s="3">
        <v>-1</v>
      </c>
      <c r="AS93" s="3">
        <v>-1</v>
      </c>
      <c r="AT93" s="3">
        <v>-1</v>
      </c>
      <c r="AU93" s="3">
        <v>-1</v>
      </c>
      <c r="AV93" s="3">
        <v>-1</v>
      </c>
      <c r="AW93" s="3">
        <v>-1</v>
      </c>
      <c r="AX93" s="3">
        <v>-1</v>
      </c>
      <c r="AY93" s="3">
        <v>-1</v>
      </c>
      <c r="AZ93" s="3">
        <v>-1</v>
      </c>
      <c r="BA93" s="3">
        <v>-1</v>
      </c>
      <c r="BB93" s="3">
        <v>-1</v>
      </c>
      <c r="BC93" s="3">
        <v>-1</v>
      </c>
      <c r="BD93" s="3">
        <v>-1</v>
      </c>
      <c r="BE93" s="3">
        <v>-1</v>
      </c>
      <c r="BF93" s="3">
        <v>-1</v>
      </c>
      <c r="BG93" s="3">
        <v>-1</v>
      </c>
      <c r="BH93" s="3">
        <v>-1</v>
      </c>
      <c r="BI93" s="3">
        <v>-1</v>
      </c>
      <c r="BJ93" s="3">
        <v>-1</v>
      </c>
      <c r="BK93" s="3">
        <v>-1</v>
      </c>
      <c r="BL93" s="3">
        <v>-1</v>
      </c>
      <c r="BM93" s="3">
        <v>-1</v>
      </c>
      <c r="BN93" s="3">
        <v>-1</v>
      </c>
      <c r="BO93" s="3">
        <v>-1</v>
      </c>
      <c r="BP93" s="3">
        <v>-1</v>
      </c>
      <c r="BQ93" s="3">
        <v>0</v>
      </c>
      <c r="BR93" s="3">
        <v>-1</v>
      </c>
      <c r="BS93" s="3">
        <v>-1</v>
      </c>
      <c r="BT93" s="3">
        <v>-1</v>
      </c>
      <c r="BU93" s="3">
        <v>1</v>
      </c>
      <c r="BV93" s="3">
        <v>1</v>
      </c>
      <c r="BW93" s="3">
        <v>1</v>
      </c>
      <c r="BX93" s="3">
        <v>1</v>
      </c>
      <c r="BY93" s="3">
        <v>1</v>
      </c>
      <c r="BZ93" s="3">
        <v>0</v>
      </c>
      <c r="CA93" s="3">
        <v>-1</v>
      </c>
      <c r="CB93" s="3">
        <v>-1</v>
      </c>
      <c r="CC93" s="3">
        <v>-1</v>
      </c>
      <c r="CD93" s="3">
        <v>1</v>
      </c>
      <c r="CE93" s="3">
        <v>1</v>
      </c>
      <c r="CF93" s="3">
        <v>1</v>
      </c>
      <c r="CG93" s="3">
        <v>1</v>
      </c>
    </row>
    <row r="94" spans="2:85" x14ac:dyDescent="0.25">
      <c r="B94">
        <v>1803</v>
      </c>
      <c r="C94" s="3">
        <v>-1</v>
      </c>
      <c r="D94" s="3">
        <v>-1</v>
      </c>
      <c r="E94" s="3">
        <v>-1</v>
      </c>
      <c r="F94" s="3">
        <v>-1</v>
      </c>
      <c r="G94" s="3">
        <v>-1</v>
      </c>
      <c r="H94" s="3">
        <v>-1</v>
      </c>
      <c r="I94" s="3">
        <v>-1</v>
      </c>
      <c r="J94" s="3">
        <v>-1</v>
      </c>
      <c r="K94" s="3">
        <v>-1</v>
      </c>
      <c r="L94" s="3">
        <v>-1</v>
      </c>
      <c r="M94" s="3">
        <v>-1</v>
      </c>
      <c r="N94" s="3">
        <v>-1</v>
      </c>
      <c r="O94" s="3">
        <v>-1</v>
      </c>
      <c r="P94" s="3">
        <v>-1</v>
      </c>
      <c r="Q94" s="3">
        <v>-1</v>
      </c>
      <c r="R94" s="3">
        <v>-1</v>
      </c>
      <c r="S94" s="3">
        <v>-1</v>
      </c>
      <c r="T94" s="3">
        <v>-1</v>
      </c>
      <c r="U94" s="3">
        <v>-1</v>
      </c>
      <c r="V94" s="3">
        <v>-1</v>
      </c>
      <c r="W94" s="3">
        <v>-1</v>
      </c>
      <c r="X94" s="3">
        <v>-1</v>
      </c>
      <c r="Y94" s="3">
        <v>-1</v>
      </c>
      <c r="Z94" s="3">
        <v>-1</v>
      </c>
      <c r="AA94" s="3">
        <v>-1</v>
      </c>
      <c r="AB94" s="3">
        <v>-1</v>
      </c>
      <c r="AC94" s="3">
        <v>-1</v>
      </c>
      <c r="AD94" s="3">
        <v>-1</v>
      </c>
      <c r="AE94" s="3">
        <v>-1</v>
      </c>
      <c r="AF94" s="3">
        <v>-1</v>
      </c>
      <c r="AG94" s="3">
        <v>-1</v>
      </c>
      <c r="AH94" s="3">
        <v>-1</v>
      </c>
      <c r="AI94" s="3">
        <v>-1</v>
      </c>
      <c r="AJ94" s="3">
        <v>-1</v>
      </c>
      <c r="AK94" s="3">
        <v>-1</v>
      </c>
      <c r="AL94" s="3">
        <v>-1</v>
      </c>
      <c r="AM94" s="3">
        <v>-1</v>
      </c>
      <c r="AN94" s="3">
        <v>-1</v>
      </c>
      <c r="AO94" s="3">
        <v>-1</v>
      </c>
      <c r="AP94" s="3">
        <v>-1</v>
      </c>
      <c r="AQ94" s="3">
        <v>-1</v>
      </c>
      <c r="AR94" s="3">
        <v>-1</v>
      </c>
      <c r="AS94" s="3">
        <v>-1</v>
      </c>
      <c r="AT94" s="3">
        <v>-1</v>
      </c>
      <c r="AU94" s="3">
        <v>-1</v>
      </c>
      <c r="AV94" s="3">
        <v>-1</v>
      </c>
      <c r="AW94" s="3">
        <v>-1</v>
      </c>
      <c r="AX94" s="3">
        <v>-1</v>
      </c>
      <c r="AY94" s="3">
        <v>-1</v>
      </c>
      <c r="AZ94" s="3">
        <v>-1</v>
      </c>
      <c r="BA94" s="3">
        <v>-1</v>
      </c>
      <c r="BB94" s="3">
        <v>-1</v>
      </c>
      <c r="BC94" s="3">
        <v>-1</v>
      </c>
      <c r="BD94" s="3">
        <v>-1</v>
      </c>
      <c r="BE94" s="3">
        <v>-1</v>
      </c>
      <c r="BF94" s="3">
        <v>-1</v>
      </c>
      <c r="BG94" s="3">
        <v>-1</v>
      </c>
      <c r="BH94" s="3">
        <v>-1</v>
      </c>
      <c r="BI94" s="3">
        <v>-1</v>
      </c>
      <c r="BJ94" s="3">
        <v>-1</v>
      </c>
      <c r="BK94" s="3">
        <v>-1</v>
      </c>
      <c r="BL94" s="3">
        <v>-1</v>
      </c>
      <c r="BM94" s="3">
        <v>-1</v>
      </c>
      <c r="BN94" s="3">
        <v>-1</v>
      </c>
      <c r="BO94" s="3">
        <v>-1</v>
      </c>
      <c r="BP94" s="3">
        <v>-1</v>
      </c>
      <c r="BQ94" s="3">
        <v>0</v>
      </c>
      <c r="BR94" s="3">
        <v>-1</v>
      </c>
      <c r="BS94" s="3">
        <v>-1</v>
      </c>
      <c r="BT94" s="3">
        <v>-1</v>
      </c>
      <c r="BU94" s="3">
        <v>1</v>
      </c>
      <c r="BV94" s="3">
        <v>1</v>
      </c>
      <c r="BW94" s="3">
        <v>1</v>
      </c>
      <c r="BX94" s="3">
        <v>1</v>
      </c>
      <c r="BY94" s="3">
        <v>1</v>
      </c>
      <c r="BZ94" s="3">
        <v>0</v>
      </c>
      <c r="CA94" s="3">
        <v>-1</v>
      </c>
      <c r="CB94" s="3">
        <v>-1</v>
      </c>
      <c r="CC94" s="3">
        <v>-1</v>
      </c>
      <c r="CD94" s="3">
        <v>1</v>
      </c>
      <c r="CE94" s="3">
        <v>1</v>
      </c>
      <c r="CF94" s="3">
        <v>1</v>
      </c>
      <c r="CG94" s="3">
        <v>1</v>
      </c>
    </row>
  </sheetData>
  <conditionalFormatting sqref="C4:CG94">
    <cfRule type="expression" dxfId="0" priority="1">
      <formula>C4=0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6527-AB13-4C1C-B872-317A6C622130}">
  <dimension ref="C4:BQ62"/>
  <sheetViews>
    <sheetView topLeftCell="A5" workbookViewId="0">
      <selection activeCell="L5" sqref="L5:BQ6"/>
    </sheetView>
  </sheetViews>
  <sheetFormatPr defaultRowHeight="15" x14ac:dyDescent="0.25"/>
  <sheetData>
    <row r="4" spans="3:69" x14ac:dyDescent="0.25">
      <c r="D4" t="s">
        <v>81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</row>
    <row r="5" spans="3:69" x14ac:dyDescent="0.25">
      <c r="C5">
        <v>0</v>
      </c>
      <c r="D5">
        <v>0</v>
      </c>
      <c r="E5">
        <v>162</v>
      </c>
      <c r="F5">
        <v>27.5190186986332</v>
      </c>
      <c r="G5">
        <v>3.8312782372447597E-2</v>
      </c>
      <c r="H5">
        <v>21.312347954296701</v>
      </c>
      <c r="I5">
        <v>88</v>
      </c>
      <c r="J5">
        <v>237</v>
      </c>
      <c r="L5">
        <v>88</v>
      </c>
      <c r="M5">
        <v>94</v>
      </c>
      <c r="N5">
        <v>98</v>
      </c>
      <c r="O5">
        <v>113</v>
      </c>
      <c r="P5">
        <v>162</v>
      </c>
      <c r="Q5">
        <v>172</v>
      </c>
      <c r="R5">
        <v>268</v>
      </c>
      <c r="S5">
        <v>287</v>
      </c>
      <c r="T5">
        <v>303</v>
      </c>
      <c r="U5">
        <v>322</v>
      </c>
      <c r="V5">
        <v>328</v>
      </c>
      <c r="W5">
        <v>347</v>
      </c>
      <c r="X5">
        <v>366</v>
      </c>
      <c r="Y5">
        <v>376</v>
      </c>
      <c r="Z5">
        <v>383</v>
      </c>
      <c r="AA5">
        <v>395</v>
      </c>
      <c r="AB5">
        <v>400</v>
      </c>
      <c r="AC5">
        <v>418</v>
      </c>
      <c r="AD5">
        <v>589</v>
      </c>
      <c r="AE5">
        <v>617</v>
      </c>
      <c r="AF5">
        <v>633</v>
      </c>
      <c r="AG5">
        <v>644</v>
      </c>
      <c r="AH5">
        <v>650</v>
      </c>
      <c r="AI5">
        <v>730</v>
      </c>
      <c r="AJ5">
        <v>741</v>
      </c>
      <c r="AK5">
        <v>751</v>
      </c>
      <c r="AL5">
        <v>754</v>
      </c>
      <c r="AM5">
        <v>766</v>
      </c>
      <c r="AN5">
        <v>775</v>
      </c>
      <c r="AO5">
        <v>800</v>
      </c>
      <c r="AP5">
        <v>803</v>
      </c>
      <c r="AQ5">
        <v>817</v>
      </c>
      <c r="AR5">
        <v>916</v>
      </c>
      <c r="AS5">
        <v>924</v>
      </c>
      <c r="AT5">
        <v>953</v>
      </c>
      <c r="AU5">
        <v>981</v>
      </c>
      <c r="AV5">
        <v>987</v>
      </c>
      <c r="AW5">
        <v>993</v>
      </c>
      <c r="AX5">
        <v>1008</v>
      </c>
      <c r="AY5">
        <v>1181</v>
      </c>
      <c r="AZ5">
        <v>1209</v>
      </c>
      <c r="BA5">
        <v>1216</v>
      </c>
      <c r="BB5">
        <v>1233</v>
      </c>
      <c r="BC5">
        <v>1252</v>
      </c>
      <c r="BD5">
        <v>1272</v>
      </c>
      <c r="BE5">
        <v>1283</v>
      </c>
      <c r="BF5">
        <v>1291</v>
      </c>
      <c r="BG5">
        <v>1412</v>
      </c>
      <c r="BH5">
        <v>1422</v>
      </c>
      <c r="BI5">
        <v>1438</v>
      </c>
      <c r="BJ5">
        <v>1532</v>
      </c>
      <c r="BK5">
        <v>1562</v>
      </c>
      <c r="BL5">
        <v>1573</v>
      </c>
      <c r="BM5">
        <v>1599</v>
      </c>
      <c r="BN5">
        <v>1622</v>
      </c>
      <c r="BO5">
        <v>1634</v>
      </c>
      <c r="BP5">
        <v>1652</v>
      </c>
      <c r="BQ5">
        <v>1653</v>
      </c>
    </row>
    <row r="6" spans="3:69" x14ac:dyDescent="0.25">
      <c r="C6">
        <v>1</v>
      </c>
      <c r="D6">
        <v>1</v>
      </c>
      <c r="E6">
        <v>162</v>
      </c>
      <c r="F6">
        <v>27.5190186986332</v>
      </c>
      <c r="G6">
        <v>7.2050180217704096E-2</v>
      </c>
      <c r="H6">
        <v>15.8468895033651</v>
      </c>
      <c r="I6">
        <v>94</v>
      </c>
      <c r="J6">
        <v>243</v>
      </c>
      <c r="L6">
        <v>237</v>
      </c>
      <c r="M6">
        <v>243</v>
      </c>
      <c r="N6">
        <v>247</v>
      </c>
      <c r="O6">
        <v>262</v>
      </c>
      <c r="P6">
        <v>311</v>
      </c>
      <c r="Q6">
        <v>321</v>
      </c>
      <c r="R6">
        <v>417</v>
      </c>
      <c r="S6">
        <v>436</v>
      </c>
      <c r="T6">
        <v>452</v>
      </c>
      <c r="U6">
        <v>471</v>
      </c>
      <c r="V6">
        <v>477</v>
      </c>
      <c r="W6">
        <v>496</v>
      </c>
      <c r="X6">
        <v>515</v>
      </c>
      <c r="Y6">
        <v>525</v>
      </c>
      <c r="Z6">
        <v>532</v>
      </c>
      <c r="AA6">
        <v>544</v>
      </c>
      <c r="AB6">
        <v>549</v>
      </c>
      <c r="AC6">
        <v>567</v>
      </c>
      <c r="AD6">
        <v>738</v>
      </c>
      <c r="AE6">
        <v>766</v>
      </c>
      <c r="AF6">
        <v>782</v>
      </c>
      <c r="AG6">
        <v>793</v>
      </c>
      <c r="AH6">
        <v>799</v>
      </c>
      <c r="AI6">
        <v>879</v>
      </c>
      <c r="AJ6">
        <v>890</v>
      </c>
      <c r="AK6">
        <v>900</v>
      </c>
      <c r="AL6">
        <v>903</v>
      </c>
      <c r="AM6">
        <v>915</v>
      </c>
      <c r="AN6">
        <v>924</v>
      </c>
      <c r="AO6">
        <v>949</v>
      </c>
      <c r="AP6">
        <v>952</v>
      </c>
      <c r="AQ6">
        <v>966</v>
      </c>
      <c r="AR6">
        <v>1065</v>
      </c>
      <c r="AS6">
        <v>1073</v>
      </c>
      <c r="AT6">
        <v>1102</v>
      </c>
      <c r="AU6">
        <v>1130</v>
      </c>
      <c r="AV6">
        <v>1136</v>
      </c>
      <c r="AW6">
        <v>1142</v>
      </c>
      <c r="AX6">
        <v>1157</v>
      </c>
      <c r="AY6">
        <v>1330</v>
      </c>
      <c r="AZ6">
        <v>1358</v>
      </c>
      <c r="BA6">
        <v>1365</v>
      </c>
      <c r="BB6">
        <v>1382</v>
      </c>
      <c r="BC6">
        <v>1401</v>
      </c>
      <c r="BD6">
        <v>1421</v>
      </c>
      <c r="BE6">
        <v>1432</v>
      </c>
      <c r="BF6">
        <v>1440</v>
      </c>
      <c r="BG6">
        <v>1561</v>
      </c>
      <c r="BH6">
        <v>1571</v>
      </c>
      <c r="BI6">
        <v>1587</v>
      </c>
      <c r="BJ6">
        <v>1681</v>
      </c>
      <c r="BK6">
        <v>1711</v>
      </c>
      <c r="BL6">
        <v>1722</v>
      </c>
      <c r="BM6">
        <v>1748</v>
      </c>
      <c r="BN6">
        <v>1771</v>
      </c>
      <c r="BO6">
        <v>1783</v>
      </c>
      <c r="BP6">
        <v>1801</v>
      </c>
      <c r="BQ6">
        <v>1802</v>
      </c>
    </row>
    <row r="7" spans="3:69" x14ac:dyDescent="0.25">
      <c r="C7">
        <v>2</v>
      </c>
      <c r="D7">
        <v>2</v>
      </c>
      <c r="E7">
        <v>162</v>
      </c>
      <c r="F7">
        <v>27.5190186986332</v>
      </c>
      <c r="G7">
        <v>9.0973770605687496E-2</v>
      </c>
      <c r="H7">
        <v>12.7812678605118</v>
      </c>
      <c r="I7">
        <v>98</v>
      </c>
      <c r="J7">
        <v>247</v>
      </c>
    </row>
    <row r="8" spans="3:69" x14ac:dyDescent="0.25">
      <c r="C8">
        <v>3</v>
      </c>
      <c r="D8">
        <v>3</v>
      </c>
      <c r="E8">
        <v>162</v>
      </c>
      <c r="F8">
        <v>27.5190186986332</v>
      </c>
      <c r="G8">
        <v>0.15371374141001301</v>
      </c>
      <c r="H8">
        <v>2.6173925902110802</v>
      </c>
      <c r="I8">
        <v>113</v>
      </c>
      <c r="J8">
        <v>262</v>
      </c>
    </row>
    <row r="9" spans="3:69" x14ac:dyDescent="0.25">
      <c r="C9">
        <v>4</v>
      </c>
      <c r="D9">
        <v>4</v>
      </c>
      <c r="E9">
        <v>162</v>
      </c>
      <c r="F9">
        <v>27.5190186986332</v>
      </c>
      <c r="G9">
        <v>0.107909560759217</v>
      </c>
      <c r="H9">
        <v>10.037669855640001</v>
      </c>
      <c r="I9">
        <v>162</v>
      </c>
      <c r="J9">
        <v>311</v>
      </c>
    </row>
    <row r="10" spans="3:69" x14ac:dyDescent="0.25">
      <c r="C10">
        <v>5</v>
      </c>
      <c r="D10">
        <v>5</v>
      </c>
      <c r="E10">
        <v>173</v>
      </c>
      <c r="F10">
        <v>31.495437172130298</v>
      </c>
      <c r="G10">
        <v>2.1001222550028498E-2</v>
      </c>
      <c r="H10">
        <v>27.862225670975299</v>
      </c>
      <c r="I10">
        <v>172</v>
      </c>
      <c r="J10">
        <v>321</v>
      </c>
    </row>
    <row r="11" spans="3:69" x14ac:dyDescent="0.25">
      <c r="C11">
        <v>6</v>
      </c>
      <c r="D11">
        <v>6</v>
      </c>
      <c r="E11">
        <v>322</v>
      </c>
      <c r="F11">
        <v>13.5060005357567</v>
      </c>
      <c r="G11">
        <v>5.1277133063024803E-2</v>
      </c>
      <c r="H11">
        <v>-3.0052363105371902</v>
      </c>
      <c r="I11">
        <v>268</v>
      </c>
      <c r="J11">
        <v>417</v>
      </c>
    </row>
    <row r="12" spans="3:69" x14ac:dyDescent="0.25">
      <c r="C12">
        <v>7</v>
      </c>
      <c r="D12">
        <v>7</v>
      </c>
      <c r="E12">
        <v>326</v>
      </c>
      <c r="F12">
        <v>13.7111094215389</v>
      </c>
      <c r="G12">
        <v>0.33189943301409403</v>
      </c>
      <c r="H12">
        <v>-94.488105741055705</v>
      </c>
      <c r="I12">
        <v>287</v>
      </c>
      <c r="J12">
        <v>436</v>
      </c>
    </row>
    <row r="13" spans="3:69" x14ac:dyDescent="0.25">
      <c r="C13">
        <v>8</v>
      </c>
      <c r="D13">
        <v>8</v>
      </c>
      <c r="E13">
        <v>326</v>
      </c>
      <c r="F13">
        <v>13.7111094215389</v>
      </c>
      <c r="G13">
        <v>0.30766343682543701</v>
      </c>
      <c r="H13">
        <v>-86.587170983553705</v>
      </c>
      <c r="I13">
        <v>303</v>
      </c>
      <c r="J13">
        <v>452</v>
      </c>
    </row>
    <row r="14" spans="3:69" x14ac:dyDescent="0.25">
      <c r="C14">
        <v>9</v>
      </c>
      <c r="D14">
        <v>9</v>
      </c>
      <c r="E14">
        <v>452</v>
      </c>
      <c r="F14">
        <v>49.664224690919497</v>
      </c>
      <c r="G14">
        <v>0.28539008507170699</v>
      </c>
      <c r="H14">
        <v>-79.332093761492203</v>
      </c>
      <c r="I14">
        <v>322</v>
      </c>
      <c r="J14">
        <v>471</v>
      </c>
    </row>
    <row r="15" spans="3:69" x14ac:dyDescent="0.25">
      <c r="C15">
        <v>10</v>
      </c>
      <c r="D15">
        <v>10</v>
      </c>
      <c r="E15">
        <v>452</v>
      </c>
      <c r="F15">
        <v>49.664224690919497</v>
      </c>
      <c r="G15">
        <v>0.26464466624417898</v>
      </c>
      <c r="H15">
        <v>-69.955164451449704</v>
      </c>
      <c r="I15">
        <v>328</v>
      </c>
      <c r="J15">
        <v>477</v>
      </c>
    </row>
    <row r="16" spans="3:69" x14ac:dyDescent="0.25">
      <c r="C16">
        <v>11</v>
      </c>
      <c r="D16">
        <v>11</v>
      </c>
      <c r="E16">
        <v>452</v>
      </c>
      <c r="F16">
        <v>49.664224690919497</v>
      </c>
      <c r="G16">
        <v>0.25272431226514203</v>
      </c>
      <c r="H16">
        <v>-64.5671644529248</v>
      </c>
      <c r="I16">
        <v>347</v>
      </c>
      <c r="J16">
        <v>496</v>
      </c>
    </row>
    <row r="17" spans="3:10" x14ac:dyDescent="0.25">
      <c r="C17">
        <v>12</v>
      </c>
      <c r="D17">
        <v>12</v>
      </c>
      <c r="E17">
        <v>452</v>
      </c>
      <c r="F17">
        <v>49.664224690919497</v>
      </c>
      <c r="G17">
        <v>0.21905579847600001</v>
      </c>
      <c r="H17">
        <v>-49.348996220232699</v>
      </c>
      <c r="I17">
        <v>366</v>
      </c>
      <c r="J17">
        <v>515</v>
      </c>
    </row>
    <row r="18" spans="3:10" x14ac:dyDescent="0.25">
      <c r="C18">
        <v>13</v>
      </c>
      <c r="D18">
        <v>13</v>
      </c>
      <c r="E18">
        <v>523</v>
      </c>
      <c r="F18">
        <v>62.111938749451198</v>
      </c>
      <c r="G18">
        <v>0.19381361361608701</v>
      </c>
      <c r="H18">
        <v>-39.252581171762401</v>
      </c>
      <c r="I18">
        <v>376</v>
      </c>
      <c r="J18">
        <v>525</v>
      </c>
    </row>
    <row r="19" spans="3:10" x14ac:dyDescent="0.25">
      <c r="C19">
        <v>14</v>
      </c>
      <c r="D19">
        <v>14</v>
      </c>
      <c r="E19">
        <v>531</v>
      </c>
      <c r="F19">
        <v>58.645441994669397</v>
      </c>
      <c r="G19">
        <v>0.15550972563143101</v>
      </c>
      <c r="H19">
        <v>-23.9302223156207</v>
      </c>
      <c r="I19">
        <v>383</v>
      </c>
      <c r="J19">
        <v>532</v>
      </c>
    </row>
    <row r="20" spans="3:10" x14ac:dyDescent="0.25">
      <c r="C20">
        <v>15</v>
      </c>
      <c r="D20">
        <v>15</v>
      </c>
      <c r="E20">
        <v>533</v>
      </c>
      <c r="F20">
        <v>56.059249042333299</v>
      </c>
      <c r="G20">
        <v>0.13373812067681801</v>
      </c>
      <c r="H20">
        <v>-15.223169278411101</v>
      </c>
      <c r="I20">
        <v>395</v>
      </c>
      <c r="J20">
        <v>544</v>
      </c>
    </row>
    <row r="21" spans="3:10" x14ac:dyDescent="0.25">
      <c r="C21">
        <v>16</v>
      </c>
      <c r="D21">
        <v>16</v>
      </c>
      <c r="E21">
        <v>400</v>
      </c>
      <c r="F21">
        <v>38.274114226022597</v>
      </c>
      <c r="G21">
        <v>0.13105960525083199</v>
      </c>
      <c r="H21">
        <v>-14.1497278743102</v>
      </c>
      <c r="I21">
        <v>400</v>
      </c>
      <c r="J21">
        <v>549</v>
      </c>
    </row>
    <row r="22" spans="3:10" x14ac:dyDescent="0.25">
      <c r="C22">
        <v>17</v>
      </c>
      <c r="D22">
        <v>17</v>
      </c>
      <c r="E22">
        <v>452</v>
      </c>
      <c r="F22">
        <v>49.664224690919497</v>
      </c>
      <c r="G22">
        <v>2.8558146977973299E-2</v>
      </c>
      <c r="H22">
        <v>36.755942256875599</v>
      </c>
      <c r="I22">
        <v>418</v>
      </c>
      <c r="J22">
        <v>567</v>
      </c>
    </row>
    <row r="23" spans="3:10" x14ac:dyDescent="0.25">
      <c r="C23">
        <v>18</v>
      </c>
      <c r="D23">
        <v>18</v>
      </c>
      <c r="E23">
        <v>644</v>
      </c>
      <c r="F23">
        <v>27.1665137464962</v>
      </c>
      <c r="G23">
        <v>2.8114856245829298E-2</v>
      </c>
      <c r="H23">
        <v>9.0605463241822104</v>
      </c>
      <c r="I23">
        <v>589</v>
      </c>
      <c r="J23">
        <v>738</v>
      </c>
    </row>
    <row r="24" spans="3:10" x14ac:dyDescent="0.25">
      <c r="C24">
        <v>19</v>
      </c>
      <c r="D24">
        <v>19</v>
      </c>
      <c r="E24">
        <v>714</v>
      </c>
      <c r="F24">
        <v>29.135526837127902</v>
      </c>
      <c r="G24">
        <v>2.81609020914362E-2</v>
      </c>
      <c r="H24">
        <v>9.0286427438425196</v>
      </c>
      <c r="I24">
        <v>617</v>
      </c>
      <c r="J24">
        <v>766</v>
      </c>
    </row>
    <row r="25" spans="3:10" x14ac:dyDescent="0.25">
      <c r="C25">
        <v>20</v>
      </c>
      <c r="D25">
        <v>20</v>
      </c>
      <c r="E25">
        <v>714</v>
      </c>
      <c r="F25">
        <v>29.135526837127902</v>
      </c>
      <c r="G25">
        <v>0.14261037312567201</v>
      </c>
      <c r="H25">
        <v>-72.688279574601907</v>
      </c>
      <c r="I25">
        <v>633</v>
      </c>
      <c r="J25">
        <v>782</v>
      </c>
    </row>
    <row r="26" spans="3:10" x14ac:dyDescent="0.25">
      <c r="C26">
        <v>21</v>
      </c>
      <c r="D26">
        <v>21</v>
      </c>
      <c r="E26">
        <v>714</v>
      </c>
      <c r="F26">
        <v>29.135526837127902</v>
      </c>
      <c r="G26">
        <v>0.20829591975661499</v>
      </c>
      <c r="H26">
        <v>-119.587759869095</v>
      </c>
      <c r="I26">
        <v>644</v>
      </c>
      <c r="J26">
        <v>793</v>
      </c>
    </row>
    <row r="27" spans="3:10" x14ac:dyDescent="0.25">
      <c r="C27">
        <v>22</v>
      </c>
      <c r="D27">
        <v>22</v>
      </c>
      <c r="E27">
        <v>797</v>
      </c>
      <c r="F27">
        <v>40.410824300304498</v>
      </c>
      <c r="G27">
        <v>0.13585240008355301</v>
      </c>
      <c r="H27">
        <v>-67.863538566287502</v>
      </c>
      <c r="I27">
        <v>650</v>
      </c>
      <c r="J27">
        <v>799</v>
      </c>
    </row>
    <row r="28" spans="3:10" x14ac:dyDescent="0.25">
      <c r="C28">
        <v>23</v>
      </c>
      <c r="D28">
        <v>23</v>
      </c>
      <c r="E28">
        <v>800</v>
      </c>
      <c r="F28">
        <v>21.964225733010199</v>
      </c>
      <c r="G28">
        <v>7.6507904254234399E-2</v>
      </c>
      <c r="H28">
        <v>-39.242097670377198</v>
      </c>
      <c r="I28">
        <v>730</v>
      </c>
      <c r="J28">
        <v>879</v>
      </c>
    </row>
    <row r="29" spans="3:10" x14ac:dyDescent="0.25">
      <c r="C29">
        <v>24</v>
      </c>
      <c r="D29">
        <v>24</v>
      </c>
      <c r="E29">
        <v>800</v>
      </c>
      <c r="F29">
        <v>21.964225733010199</v>
      </c>
      <c r="G29">
        <v>0.24349442819255199</v>
      </c>
      <c r="H29">
        <v>-172.83131682103101</v>
      </c>
      <c r="I29">
        <v>741</v>
      </c>
      <c r="J29">
        <v>890</v>
      </c>
    </row>
    <row r="30" spans="3:10" x14ac:dyDescent="0.25">
      <c r="C30">
        <v>25</v>
      </c>
      <c r="D30">
        <v>25</v>
      </c>
      <c r="E30">
        <v>800</v>
      </c>
      <c r="F30">
        <v>21.964225733010199</v>
      </c>
      <c r="G30">
        <v>0.25784146335971803</v>
      </c>
      <c r="H30">
        <v>-184.308944954764</v>
      </c>
      <c r="I30">
        <v>751</v>
      </c>
      <c r="J30">
        <v>900</v>
      </c>
    </row>
    <row r="31" spans="3:10" x14ac:dyDescent="0.25">
      <c r="C31">
        <v>26</v>
      </c>
      <c r="D31">
        <v>26</v>
      </c>
      <c r="E31">
        <v>800</v>
      </c>
      <c r="F31">
        <v>21.964225733010199</v>
      </c>
      <c r="G31">
        <v>0.248721446985224</v>
      </c>
      <c r="H31">
        <v>-177.012931855169</v>
      </c>
      <c r="I31">
        <v>754</v>
      </c>
      <c r="J31">
        <v>903</v>
      </c>
    </row>
    <row r="32" spans="3:10" x14ac:dyDescent="0.25">
      <c r="C32">
        <v>27</v>
      </c>
      <c r="D32">
        <v>27</v>
      </c>
      <c r="E32">
        <v>800</v>
      </c>
      <c r="F32">
        <v>21.964225733010199</v>
      </c>
      <c r="G32">
        <v>0.20036173796353399</v>
      </c>
      <c r="H32">
        <v>-138.32516463781701</v>
      </c>
      <c r="I32">
        <v>766</v>
      </c>
      <c r="J32">
        <v>915</v>
      </c>
    </row>
    <row r="33" spans="3:10" x14ac:dyDescent="0.25">
      <c r="C33">
        <v>28</v>
      </c>
      <c r="D33">
        <v>28</v>
      </c>
      <c r="E33">
        <v>800</v>
      </c>
      <c r="F33">
        <v>21.964225733010199</v>
      </c>
      <c r="G33">
        <v>0.16748152946277201</v>
      </c>
      <c r="H33">
        <v>-112.02099783720701</v>
      </c>
      <c r="I33">
        <v>775</v>
      </c>
      <c r="J33">
        <v>924</v>
      </c>
    </row>
    <row r="34" spans="3:10" x14ac:dyDescent="0.25">
      <c r="C34">
        <v>29</v>
      </c>
      <c r="D34">
        <v>29</v>
      </c>
      <c r="E34">
        <v>800</v>
      </c>
      <c r="F34">
        <v>21.964225733010199</v>
      </c>
      <c r="G34">
        <v>0.160156266703985</v>
      </c>
      <c r="H34">
        <v>-106.16078763017801</v>
      </c>
      <c r="I34">
        <v>800</v>
      </c>
      <c r="J34">
        <v>949</v>
      </c>
    </row>
    <row r="35" spans="3:10" x14ac:dyDescent="0.25">
      <c r="C35">
        <v>30</v>
      </c>
      <c r="D35">
        <v>30</v>
      </c>
      <c r="E35">
        <v>804</v>
      </c>
      <c r="F35">
        <v>27.962190826201802</v>
      </c>
      <c r="G35">
        <v>0.115885988276947</v>
      </c>
      <c r="H35">
        <v>-65.210143748464304</v>
      </c>
      <c r="I35">
        <v>803</v>
      </c>
      <c r="J35">
        <v>952</v>
      </c>
    </row>
    <row r="36" spans="3:10" x14ac:dyDescent="0.25">
      <c r="C36">
        <v>31</v>
      </c>
      <c r="D36">
        <v>31</v>
      </c>
      <c r="E36">
        <v>925</v>
      </c>
      <c r="F36">
        <v>41.985746910479499</v>
      </c>
      <c r="G36">
        <v>6.5844044467860394E-2</v>
      </c>
      <c r="H36">
        <v>-18.919994222291301</v>
      </c>
      <c r="I36">
        <v>817</v>
      </c>
      <c r="J36">
        <v>966</v>
      </c>
    </row>
    <row r="37" spans="3:10" x14ac:dyDescent="0.25">
      <c r="C37">
        <v>32</v>
      </c>
      <c r="D37">
        <v>32</v>
      </c>
      <c r="E37">
        <v>993</v>
      </c>
      <c r="F37">
        <v>37.780140829715499</v>
      </c>
      <c r="G37">
        <v>0.107616071841421</v>
      </c>
      <c r="H37">
        <v>-69.082618508816296</v>
      </c>
      <c r="I37">
        <v>916</v>
      </c>
      <c r="J37">
        <v>1065</v>
      </c>
    </row>
    <row r="38" spans="3:10" x14ac:dyDescent="0.25">
      <c r="C38">
        <v>33</v>
      </c>
      <c r="D38">
        <v>33</v>
      </c>
      <c r="E38">
        <v>993</v>
      </c>
      <c r="F38">
        <v>37.780140829715499</v>
      </c>
      <c r="G38">
        <v>0.18457093051085099</v>
      </c>
      <c r="H38">
        <v>-145.49879316756</v>
      </c>
      <c r="I38">
        <v>924</v>
      </c>
      <c r="J38">
        <v>1073</v>
      </c>
    </row>
    <row r="39" spans="3:10" x14ac:dyDescent="0.25">
      <c r="C39">
        <v>34</v>
      </c>
      <c r="D39">
        <v>34</v>
      </c>
      <c r="E39">
        <v>993</v>
      </c>
      <c r="F39">
        <v>37.780140829715499</v>
      </c>
      <c r="G39">
        <v>0.190331329189451</v>
      </c>
      <c r="H39">
        <v>-151.21886905541001</v>
      </c>
      <c r="I39">
        <v>953</v>
      </c>
      <c r="J39">
        <v>1102</v>
      </c>
    </row>
    <row r="40" spans="3:10" x14ac:dyDescent="0.25">
      <c r="C40">
        <v>35</v>
      </c>
      <c r="D40">
        <v>35</v>
      </c>
      <c r="E40">
        <v>1126</v>
      </c>
      <c r="F40">
        <v>57.603526553064299</v>
      </c>
      <c r="G40">
        <v>0.14905947059812699</v>
      </c>
      <c r="H40">
        <v>-110.23743734042699</v>
      </c>
      <c r="I40">
        <v>981</v>
      </c>
      <c r="J40">
        <v>1130</v>
      </c>
    </row>
    <row r="41" spans="3:10" x14ac:dyDescent="0.25">
      <c r="C41">
        <v>36</v>
      </c>
      <c r="D41">
        <v>36</v>
      </c>
      <c r="E41">
        <v>993</v>
      </c>
      <c r="F41">
        <v>37.780140829715499</v>
      </c>
      <c r="G41">
        <v>0.12919089518415</v>
      </c>
      <c r="H41">
        <v>-90.506418088145395</v>
      </c>
      <c r="I41">
        <v>987</v>
      </c>
      <c r="J41">
        <v>1136</v>
      </c>
    </row>
    <row r="42" spans="3:10" x14ac:dyDescent="0.25">
      <c r="C42">
        <v>37</v>
      </c>
      <c r="D42">
        <v>37</v>
      </c>
      <c r="E42">
        <v>993</v>
      </c>
      <c r="F42">
        <v>37.780140829715499</v>
      </c>
      <c r="G42">
        <v>0.12179280718604001</v>
      </c>
      <c r="H42">
        <v>-83.160116706022194</v>
      </c>
      <c r="I42">
        <v>993</v>
      </c>
      <c r="J42">
        <v>1142</v>
      </c>
    </row>
    <row r="43" spans="3:10" x14ac:dyDescent="0.25">
      <c r="C43">
        <v>38</v>
      </c>
      <c r="D43">
        <v>38</v>
      </c>
      <c r="E43">
        <v>1008</v>
      </c>
      <c r="F43">
        <v>40.635371214777699</v>
      </c>
      <c r="G43">
        <v>0.113816347865701</v>
      </c>
      <c r="H43">
        <v>-74.0915074338496</v>
      </c>
      <c r="I43">
        <v>1008</v>
      </c>
      <c r="J43">
        <v>1157</v>
      </c>
    </row>
    <row r="44" spans="3:10" x14ac:dyDescent="0.25">
      <c r="C44">
        <v>39</v>
      </c>
      <c r="D44">
        <v>39</v>
      </c>
      <c r="E44">
        <v>1233</v>
      </c>
      <c r="F44">
        <v>28.476874094189998</v>
      </c>
      <c r="G44">
        <v>0.11229278196402</v>
      </c>
      <c r="H44">
        <v>-109.980126067447</v>
      </c>
      <c r="I44">
        <v>1181</v>
      </c>
      <c r="J44">
        <v>1330</v>
      </c>
    </row>
    <row r="45" spans="3:10" x14ac:dyDescent="0.25">
      <c r="C45">
        <v>40</v>
      </c>
      <c r="D45">
        <v>40</v>
      </c>
      <c r="E45">
        <v>1295</v>
      </c>
      <c r="F45">
        <v>35.4401553515155</v>
      </c>
      <c r="G45">
        <v>0.11233585086752799</v>
      </c>
      <c r="H45">
        <v>-110.034771521934</v>
      </c>
      <c r="I45">
        <v>1209</v>
      </c>
      <c r="J45">
        <v>1358</v>
      </c>
    </row>
    <row r="46" spans="3:10" x14ac:dyDescent="0.25">
      <c r="C46">
        <v>41</v>
      </c>
      <c r="D46">
        <v>41</v>
      </c>
      <c r="E46">
        <v>1364</v>
      </c>
      <c r="F46">
        <v>41.9702480824132</v>
      </c>
      <c r="G46">
        <v>0.103029946844576</v>
      </c>
      <c r="H46">
        <v>-98.562599413588501</v>
      </c>
      <c r="I46">
        <v>1216</v>
      </c>
      <c r="J46">
        <v>1365</v>
      </c>
    </row>
    <row r="47" spans="3:10" x14ac:dyDescent="0.25">
      <c r="C47">
        <v>42</v>
      </c>
      <c r="D47">
        <v>42</v>
      </c>
      <c r="E47">
        <v>1366</v>
      </c>
      <c r="F47">
        <v>41.535475302784299</v>
      </c>
      <c r="G47">
        <v>9.8221412032086799E-2</v>
      </c>
      <c r="H47">
        <v>-92.634973533046306</v>
      </c>
      <c r="I47">
        <v>1233</v>
      </c>
      <c r="J47">
        <v>1382</v>
      </c>
    </row>
    <row r="48" spans="3:10" x14ac:dyDescent="0.25">
      <c r="C48">
        <v>43</v>
      </c>
      <c r="D48">
        <v>43</v>
      </c>
      <c r="E48">
        <v>1366</v>
      </c>
      <c r="F48">
        <v>41.535475302784299</v>
      </c>
      <c r="G48">
        <v>8.5859200709851896E-2</v>
      </c>
      <c r="H48">
        <v>-75.748192866873396</v>
      </c>
      <c r="I48">
        <v>1252</v>
      </c>
      <c r="J48">
        <v>1401</v>
      </c>
    </row>
    <row r="49" spans="3:10" x14ac:dyDescent="0.25">
      <c r="C49">
        <v>44</v>
      </c>
      <c r="D49">
        <v>44</v>
      </c>
      <c r="E49">
        <v>1295</v>
      </c>
      <c r="F49">
        <v>35.4401553515155</v>
      </c>
      <c r="G49">
        <v>7.1630345225583494E-2</v>
      </c>
      <c r="H49">
        <v>-57.321141715615099</v>
      </c>
      <c r="I49">
        <v>1272</v>
      </c>
      <c r="J49">
        <v>1421</v>
      </c>
    </row>
    <row r="50" spans="3:10" x14ac:dyDescent="0.25">
      <c r="C50">
        <v>45</v>
      </c>
      <c r="D50">
        <v>45</v>
      </c>
      <c r="E50">
        <v>1295</v>
      </c>
      <c r="F50">
        <v>35.4401553515155</v>
      </c>
      <c r="G50">
        <v>4.1568699236694998E-2</v>
      </c>
      <c r="H50">
        <v>-18.391310160004402</v>
      </c>
      <c r="I50">
        <v>1283</v>
      </c>
      <c r="J50">
        <v>1432</v>
      </c>
    </row>
    <row r="51" spans="3:10" x14ac:dyDescent="0.25">
      <c r="C51">
        <v>46</v>
      </c>
      <c r="D51">
        <v>46</v>
      </c>
      <c r="E51">
        <v>1295</v>
      </c>
      <c r="F51">
        <v>35.4401553515155</v>
      </c>
      <c r="G51">
        <v>5.3463284007574897E-3</v>
      </c>
      <c r="H51">
        <v>28.516660072534599</v>
      </c>
      <c r="I51">
        <v>1291</v>
      </c>
      <c r="J51">
        <v>1440</v>
      </c>
    </row>
    <row r="52" spans="3:10" x14ac:dyDescent="0.25">
      <c r="C52">
        <v>47</v>
      </c>
      <c r="D52">
        <v>47</v>
      </c>
      <c r="E52">
        <v>1486</v>
      </c>
      <c r="F52">
        <v>27.195693961748699</v>
      </c>
      <c r="G52">
        <v>9.9562202163630806E-2</v>
      </c>
      <c r="H52">
        <v>-120.753738453406</v>
      </c>
      <c r="I52">
        <v>1412</v>
      </c>
      <c r="J52">
        <v>1561</v>
      </c>
    </row>
    <row r="53" spans="3:10" x14ac:dyDescent="0.25">
      <c r="C53">
        <v>48</v>
      </c>
      <c r="D53">
        <v>48</v>
      </c>
      <c r="E53">
        <v>1486</v>
      </c>
      <c r="F53">
        <v>27.195693961748699</v>
      </c>
      <c r="G53">
        <v>0.21760379578716699</v>
      </c>
      <c r="H53">
        <v>-296.163546577982</v>
      </c>
      <c r="I53">
        <v>1422</v>
      </c>
      <c r="J53">
        <v>1571</v>
      </c>
    </row>
    <row r="54" spans="3:10" x14ac:dyDescent="0.25">
      <c r="C54">
        <v>49</v>
      </c>
      <c r="D54">
        <v>49</v>
      </c>
      <c r="E54">
        <v>1586</v>
      </c>
      <c r="F54">
        <v>34.146166469362498</v>
      </c>
      <c r="G54">
        <v>6.9531867199333505E-2</v>
      </c>
      <c r="H54">
        <v>-76.131374908780401</v>
      </c>
      <c r="I54">
        <v>1438</v>
      </c>
      <c r="J54">
        <v>1587</v>
      </c>
    </row>
    <row r="55" spans="3:10" x14ac:dyDescent="0.25">
      <c r="C55">
        <v>50</v>
      </c>
      <c r="D55">
        <v>50</v>
      </c>
      <c r="E55">
        <v>1588</v>
      </c>
      <c r="F55">
        <v>27.0973412062223</v>
      </c>
      <c r="G55">
        <v>1.4215102711754499E-2</v>
      </c>
      <c r="H55">
        <v>4.5237580999561802</v>
      </c>
      <c r="I55">
        <v>1532</v>
      </c>
      <c r="J55">
        <v>1681</v>
      </c>
    </row>
    <row r="56" spans="3:10" x14ac:dyDescent="0.25">
      <c r="C56">
        <v>51</v>
      </c>
      <c r="D56">
        <v>51</v>
      </c>
      <c r="E56">
        <v>1652</v>
      </c>
      <c r="F56">
        <v>28.008844498772099</v>
      </c>
      <c r="G56">
        <v>1.4243177490612101E-2</v>
      </c>
      <c r="H56">
        <v>4.4791152842807902</v>
      </c>
      <c r="I56">
        <v>1562</v>
      </c>
      <c r="J56">
        <v>1711</v>
      </c>
    </row>
    <row r="57" spans="3:10" x14ac:dyDescent="0.25">
      <c r="C57">
        <v>52</v>
      </c>
      <c r="D57">
        <v>52</v>
      </c>
      <c r="E57">
        <v>1652</v>
      </c>
      <c r="F57">
        <v>28.008844498772099</v>
      </c>
      <c r="G57">
        <v>6.0389750286001798E-2</v>
      </c>
      <c r="H57">
        <v>-71.755022973702907</v>
      </c>
      <c r="I57">
        <v>1573</v>
      </c>
      <c r="J57">
        <v>1722</v>
      </c>
    </row>
    <row r="58" spans="3:10" x14ac:dyDescent="0.25">
      <c r="C58">
        <v>53</v>
      </c>
      <c r="D58">
        <v>53</v>
      </c>
      <c r="E58">
        <v>1652</v>
      </c>
      <c r="F58">
        <v>28.008844498772099</v>
      </c>
      <c r="G58">
        <v>0.117869665801551</v>
      </c>
      <c r="H58">
        <v>-166.71184340539</v>
      </c>
      <c r="I58">
        <v>1599</v>
      </c>
      <c r="J58">
        <v>1748</v>
      </c>
    </row>
    <row r="59" spans="3:10" x14ac:dyDescent="0.25">
      <c r="C59">
        <v>54</v>
      </c>
      <c r="D59">
        <v>54</v>
      </c>
      <c r="E59">
        <v>1652</v>
      </c>
      <c r="F59">
        <v>28.008844498772099</v>
      </c>
      <c r="G59">
        <v>0.111178899851684</v>
      </c>
      <c r="H59">
        <v>-155.658698056209</v>
      </c>
      <c r="I59">
        <v>1622</v>
      </c>
      <c r="J59">
        <v>1771</v>
      </c>
    </row>
    <row r="60" spans="3:10" x14ac:dyDescent="0.25">
      <c r="C60">
        <v>55</v>
      </c>
      <c r="D60">
        <v>55</v>
      </c>
      <c r="E60">
        <v>1772</v>
      </c>
      <c r="F60">
        <v>32.658991484816703</v>
      </c>
      <c r="G60">
        <v>3.8772688498455103E-2</v>
      </c>
      <c r="H60">
        <v>-36.046212534445701</v>
      </c>
      <c r="I60">
        <v>1634</v>
      </c>
      <c r="J60">
        <v>1783</v>
      </c>
    </row>
    <row r="61" spans="3:10" x14ac:dyDescent="0.25">
      <c r="C61">
        <v>56</v>
      </c>
      <c r="D61">
        <v>56</v>
      </c>
      <c r="E61">
        <v>1652</v>
      </c>
      <c r="F61">
        <v>28.008844498772099</v>
      </c>
      <c r="G61">
        <v>3.8735784131671301E-2</v>
      </c>
      <c r="H61">
        <v>-35.982670886748899</v>
      </c>
      <c r="I61">
        <v>1652</v>
      </c>
      <c r="J61">
        <v>1801</v>
      </c>
    </row>
    <row r="62" spans="3:10" x14ac:dyDescent="0.25">
      <c r="C62">
        <v>57</v>
      </c>
      <c r="D62">
        <v>57</v>
      </c>
      <c r="E62">
        <v>1653</v>
      </c>
      <c r="F62">
        <v>31.774992679690701</v>
      </c>
      <c r="G62">
        <v>7.4168796672283198E-3</v>
      </c>
      <c r="H62">
        <v>19.514890589762299</v>
      </c>
      <c r="I62">
        <v>1653</v>
      </c>
      <c r="J62">
        <v>1802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1197-337D-491E-A41B-4CA23B4CC693}">
  <dimension ref="C3:J797"/>
  <sheetViews>
    <sheetView tabSelected="1" workbookViewId="0">
      <selection activeCell="C3" sqref="C3:K29"/>
    </sheetView>
  </sheetViews>
  <sheetFormatPr defaultRowHeight="15" x14ac:dyDescent="0.25"/>
  <sheetData>
    <row r="3" spans="3:10" x14ac:dyDescent="0.25">
      <c r="C3" s="1"/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78</v>
      </c>
      <c r="J3" t="s">
        <v>79</v>
      </c>
    </row>
    <row r="4" spans="3:10" x14ac:dyDescent="0.25">
      <c r="C4" s="1">
        <v>136</v>
      </c>
      <c r="D4">
        <v>1534</v>
      </c>
      <c r="E4" t="s">
        <v>87</v>
      </c>
      <c r="F4">
        <v>42</v>
      </c>
      <c r="G4">
        <v>1529</v>
      </c>
      <c r="H4">
        <v>52.469404996707802</v>
      </c>
      <c r="I4">
        <v>1221</v>
      </c>
      <c r="J4">
        <v>1290</v>
      </c>
    </row>
    <row r="5" spans="3:10" x14ac:dyDescent="0.25">
      <c r="C5" s="1">
        <v>142</v>
      </c>
      <c r="D5">
        <v>1561</v>
      </c>
      <c r="E5" t="s">
        <v>87</v>
      </c>
      <c r="F5">
        <v>42</v>
      </c>
      <c r="G5">
        <v>1556</v>
      </c>
      <c r="H5">
        <v>56.747174754788503</v>
      </c>
      <c r="I5">
        <v>1221</v>
      </c>
      <c r="J5">
        <v>1290</v>
      </c>
    </row>
    <row r="6" spans="3:10" x14ac:dyDescent="0.25">
      <c r="C6" s="1">
        <v>577</v>
      </c>
      <c r="D6">
        <v>2055</v>
      </c>
      <c r="E6" t="s">
        <v>87</v>
      </c>
      <c r="F6">
        <v>56</v>
      </c>
      <c r="G6">
        <v>2054</v>
      </c>
      <c r="H6">
        <v>35.243931190445799</v>
      </c>
      <c r="I6">
        <v>1583</v>
      </c>
      <c r="J6">
        <v>1652</v>
      </c>
    </row>
    <row r="7" spans="3:10" x14ac:dyDescent="0.25">
      <c r="C7" s="1">
        <v>621</v>
      </c>
      <c r="D7">
        <v>2056</v>
      </c>
      <c r="E7" t="s">
        <v>87</v>
      </c>
      <c r="F7">
        <v>56</v>
      </c>
      <c r="G7">
        <v>2054</v>
      </c>
      <c r="H7">
        <v>35.243931190445799</v>
      </c>
      <c r="I7">
        <v>1583</v>
      </c>
      <c r="J7">
        <v>1652</v>
      </c>
    </row>
    <row r="8" spans="3:10" x14ac:dyDescent="0.25">
      <c r="C8" s="1">
        <v>665</v>
      </c>
      <c r="D8">
        <v>2057</v>
      </c>
      <c r="E8" t="s">
        <v>87</v>
      </c>
      <c r="F8">
        <v>56</v>
      </c>
      <c r="G8">
        <v>2054</v>
      </c>
      <c r="H8">
        <v>35.243931190445799</v>
      </c>
      <c r="I8">
        <v>1583</v>
      </c>
      <c r="J8">
        <v>1652</v>
      </c>
    </row>
    <row r="9" spans="3:10" x14ac:dyDescent="0.25">
      <c r="C9" s="1">
        <v>702</v>
      </c>
      <c r="D9">
        <v>2058</v>
      </c>
      <c r="E9" t="s">
        <v>87</v>
      </c>
      <c r="F9">
        <v>56</v>
      </c>
      <c r="G9">
        <v>2054</v>
      </c>
      <c r="H9">
        <v>35.243931190445799</v>
      </c>
      <c r="I9">
        <v>1583</v>
      </c>
      <c r="J9">
        <v>1652</v>
      </c>
    </row>
    <row r="10" spans="3:10" x14ac:dyDescent="0.25">
      <c r="C10" s="1">
        <v>744</v>
      </c>
      <c r="D10">
        <v>2059</v>
      </c>
      <c r="E10" t="s">
        <v>87</v>
      </c>
      <c r="F10">
        <v>56</v>
      </c>
      <c r="G10">
        <v>2054</v>
      </c>
      <c r="H10">
        <v>35.243931190445799</v>
      </c>
      <c r="I10">
        <v>1583</v>
      </c>
      <c r="J10">
        <v>1652</v>
      </c>
    </row>
    <row r="11" spans="3:10" x14ac:dyDescent="0.25">
      <c r="C11" s="1">
        <v>578</v>
      </c>
      <c r="D11">
        <v>2055</v>
      </c>
      <c r="E11" t="s">
        <v>87</v>
      </c>
      <c r="F11">
        <v>57</v>
      </c>
      <c r="G11">
        <v>2054</v>
      </c>
      <c r="H11">
        <v>35.243931190445799</v>
      </c>
      <c r="I11">
        <v>1591</v>
      </c>
      <c r="J11">
        <v>1660</v>
      </c>
    </row>
    <row r="12" spans="3:10" x14ac:dyDescent="0.25">
      <c r="C12" s="1">
        <v>622</v>
      </c>
      <c r="D12">
        <v>2056</v>
      </c>
      <c r="E12" t="s">
        <v>87</v>
      </c>
      <c r="F12">
        <v>57</v>
      </c>
      <c r="G12">
        <v>2054</v>
      </c>
      <c r="H12">
        <v>35.243931190445799</v>
      </c>
      <c r="I12">
        <v>1591</v>
      </c>
      <c r="J12">
        <v>1660</v>
      </c>
    </row>
    <row r="13" spans="3:10" x14ac:dyDescent="0.25">
      <c r="C13" s="1">
        <v>666</v>
      </c>
      <c r="D13">
        <v>2057</v>
      </c>
      <c r="E13" t="s">
        <v>87</v>
      </c>
      <c r="F13">
        <v>57</v>
      </c>
      <c r="G13">
        <v>2054</v>
      </c>
      <c r="H13">
        <v>35.243931190445799</v>
      </c>
      <c r="I13">
        <v>1591</v>
      </c>
      <c r="J13">
        <v>1660</v>
      </c>
    </row>
    <row r="14" spans="3:10" x14ac:dyDescent="0.25">
      <c r="C14" s="1">
        <v>703</v>
      </c>
      <c r="D14">
        <v>2058</v>
      </c>
      <c r="E14" t="s">
        <v>87</v>
      </c>
      <c r="F14">
        <v>57</v>
      </c>
      <c r="G14">
        <v>2054</v>
      </c>
      <c r="H14">
        <v>35.243931190445799</v>
      </c>
      <c r="I14">
        <v>1591</v>
      </c>
      <c r="J14">
        <v>1660</v>
      </c>
    </row>
    <row r="15" spans="3:10" x14ac:dyDescent="0.25">
      <c r="C15" s="1">
        <v>745</v>
      </c>
      <c r="D15">
        <v>2059</v>
      </c>
      <c r="E15" t="s">
        <v>87</v>
      </c>
      <c r="F15">
        <v>57</v>
      </c>
      <c r="G15">
        <v>2054</v>
      </c>
      <c r="H15">
        <v>35.243931190445799</v>
      </c>
      <c r="I15">
        <v>1591</v>
      </c>
      <c r="J15">
        <v>1660</v>
      </c>
    </row>
    <row r="16" spans="3:10" x14ac:dyDescent="0.25">
      <c r="C16" s="1">
        <v>272</v>
      </c>
      <c r="D16">
        <v>1969</v>
      </c>
      <c r="E16" t="s">
        <v>87</v>
      </c>
      <c r="F16">
        <v>58</v>
      </c>
      <c r="G16">
        <v>1967</v>
      </c>
      <c r="H16">
        <v>41.721579416948799</v>
      </c>
      <c r="I16">
        <v>1608</v>
      </c>
      <c r="J16">
        <v>1677</v>
      </c>
    </row>
    <row r="17" spans="3:10" x14ac:dyDescent="0.25">
      <c r="C17" s="1">
        <v>306</v>
      </c>
      <c r="D17">
        <v>1970</v>
      </c>
      <c r="E17" t="s">
        <v>87</v>
      </c>
      <c r="F17">
        <v>58</v>
      </c>
      <c r="G17">
        <v>1967</v>
      </c>
      <c r="H17">
        <v>41.721579416948799</v>
      </c>
      <c r="I17">
        <v>1608</v>
      </c>
      <c r="J17">
        <v>1677</v>
      </c>
    </row>
    <row r="18" spans="3:10" x14ac:dyDescent="0.25">
      <c r="C18" s="1">
        <v>351</v>
      </c>
      <c r="D18">
        <v>1971</v>
      </c>
      <c r="E18" t="s">
        <v>87</v>
      </c>
      <c r="F18">
        <v>58</v>
      </c>
      <c r="G18">
        <v>1967</v>
      </c>
      <c r="H18">
        <v>41.721579416948799</v>
      </c>
      <c r="I18">
        <v>1608</v>
      </c>
      <c r="J18">
        <v>1677</v>
      </c>
    </row>
    <row r="19" spans="3:10" x14ac:dyDescent="0.25">
      <c r="C19" s="1">
        <v>392</v>
      </c>
      <c r="D19">
        <v>1986</v>
      </c>
      <c r="E19" t="s">
        <v>87</v>
      </c>
      <c r="F19">
        <v>58</v>
      </c>
      <c r="G19">
        <v>1981</v>
      </c>
      <c r="H19">
        <v>44.413896037616702</v>
      </c>
      <c r="I19">
        <v>1608</v>
      </c>
      <c r="J19">
        <v>1677</v>
      </c>
    </row>
    <row r="20" spans="3:10" x14ac:dyDescent="0.25">
      <c r="C20" s="1">
        <v>458</v>
      </c>
      <c r="D20">
        <v>2041</v>
      </c>
      <c r="E20" t="s">
        <v>87</v>
      </c>
      <c r="F20">
        <v>58</v>
      </c>
      <c r="G20">
        <v>2039</v>
      </c>
      <c r="H20">
        <v>46.226175670096097</v>
      </c>
      <c r="I20">
        <v>1608</v>
      </c>
      <c r="J20">
        <v>1677</v>
      </c>
    </row>
    <row r="21" spans="3:10" x14ac:dyDescent="0.25">
      <c r="C21" s="1">
        <v>491</v>
      </c>
      <c r="D21">
        <v>2042</v>
      </c>
      <c r="E21" t="s">
        <v>87</v>
      </c>
      <c r="F21">
        <v>58</v>
      </c>
      <c r="G21">
        <v>2039</v>
      </c>
      <c r="H21">
        <v>46.226175670096097</v>
      </c>
      <c r="I21">
        <v>1608</v>
      </c>
      <c r="J21">
        <v>1677</v>
      </c>
    </row>
    <row r="22" spans="3:10" x14ac:dyDescent="0.25">
      <c r="C22" s="1">
        <v>385</v>
      </c>
      <c r="D22">
        <v>1984</v>
      </c>
      <c r="E22" t="s">
        <v>87</v>
      </c>
      <c r="F22">
        <v>67</v>
      </c>
      <c r="G22">
        <v>1979</v>
      </c>
      <c r="H22">
        <v>47.544445558978602</v>
      </c>
      <c r="I22">
        <v>1691</v>
      </c>
      <c r="J22">
        <v>1760</v>
      </c>
    </row>
    <row r="23" spans="3:10" x14ac:dyDescent="0.25">
      <c r="C23" s="1">
        <v>434</v>
      </c>
      <c r="D23">
        <v>2039</v>
      </c>
      <c r="E23" t="s">
        <v>87</v>
      </c>
      <c r="F23">
        <v>67</v>
      </c>
      <c r="G23">
        <v>2039</v>
      </c>
      <c r="H23">
        <v>46.226175670096097</v>
      </c>
      <c r="I23">
        <v>1691</v>
      </c>
      <c r="J23">
        <v>1760</v>
      </c>
    </row>
    <row r="24" spans="3:10" x14ac:dyDescent="0.25">
      <c r="C24" s="1">
        <v>446</v>
      </c>
      <c r="D24">
        <v>2040</v>
      </c>
      <c r="E24" t="s">
        <v>87</v>
      </c>
      <c r="F24">
        <v>67</v>
      </c>
      <c r="G24">
        <v>2039</v>
      </c>
      <c r="H24">
        <v>46.226175670096097</v>
      </c>
      <c r="I24">
        <v>1691</v>
      </c>
      <c r="J24">
        <v>1760</v>
      </c>
    </row>
    <row r="25" spans="3:10" x14ac:dyDescent="0.25">
      <c r="C25" s="1">
        <v>459</v>
      </c>
      <c r="D25">
        <v>2041</v>
      </c>
      <c r="E25" t="s">
        <v>87</v>
      </c>
      <c r="F25">
        <v>67</v>
      </c>
      <c r="G25">
        <v>2039</v>
      </c>
      <c r="H25">
        <v>46.226175670096097</v>
      </c>
      <c r="I25">
        <v>1691</v>
      </c>
      <c r="J25">
        <v>1760</v>
      </c>
    </row>
    <row r="26" spans="3:10" x14ac:dyDescent="0.25">
      <c r="C26" s="1">
        <v>492</v>
      </c>
      <c r="D26">
        <v>2042</v>
      </c>
      <c r="E26" t="s">
        <v>87</v>
      </c>
      <c r="F26">
        <v>67</v>
      </c>
      <c r="G26">
        <v>2039</v>
      </c>
      <c r="H26">
        <v>46.226175670096097</v>
      </c>
      <c r="I26">
        <v>1691</v>
      </c>
      <c r="J26">
        <v>1760</v>
      </c>
    </row>
    <row r="27" spans="3:10" x14ac:dyDescent="0.25">
      <c r="C27" s="1">
        <v>528</v>
      </c>
      <c r="D27">
        <v>2043</v>
      </c>
      <c r="E27" t="s">
        <v>87</v>
      </c>
      <c r="F27">
        <v>67</v>
      </c>
      <c r="G27">
        <v>2039</v>
      </c>
      <c r="H27">
        <v>46.226175670096097</v>
      </c>
      <c r="I27">
        <v>1691</v>
      </c>
      <c r="J27">
        <v>1760</v>
      </c>
    </row>
    <row r="28" spans="3:10" x14ac:dyDescent="0.25">
      <c r="C28" s="1">
        <v>555</v>
      </c>
      <c r="D28">
        <v>2044</v>
      </c>
      <c r="E28" t="s">
        <v>87</v>
      </c>
      <c r="F28">
        <v>67</v>
      </c>
      <c r="G28">
        <v>2039</v>
      </c>
      <c r="H28">
        <v>46.226175670096097</v>
      </c>
      <c r="I28">
        <v>1691</v>
      </c>
      <c r="J28">
        <v>1760</v>
      </c>
    </row>
    <row r="29" spans="3:10" x14ac:dyDescent="0.25">
      <c r="C29" s="1">
        <v>248</v>
      </c>
      <c r="D29">
        <v>1892</v>
      </c>
      <c r="E29" t="s">
        <v>87</v>
      </c>
      <c r="F29">
        <v>68</v>
      </c>
      <c r="G29">
        <v>1887</v>
      </c>
      <c r="H29">
        <v>49.0196361912623</v>
      </c>
      <c r="I29">
        <v>1702</v>
      </c>
      <c r="J29">
        <v>1771</v>
      </c>
    </row>
    <row r="30" spans="3:10" x14ac:dyDescent="0.25">
      <c r="C30" s="1">
        <v>260</v>
      </c>
      <c r="D30">
        <v>1946</v>
      </c>
      <c r="E30" t="s">
        <v>87</v>
      </c>
      <c r="F30">
        <v>68</v>
      </c>
      <c r="G30">
        <v>1943</v>
      </c>
      <c r="H30">
        <v>54.707326978849302</v>
      </c>
      <c r="I30">
        <v>1702</v>
      </c>
      <c r="J30">
        <v>1771</v>
      </c>
    </row>
    <row r="31" spans="3:10" x14ac:dyDescent="0.25">
      <c r="C31" s="1">
        <v>263</v>
      </c>
      <c r="D31">
        <v>1947</v>
      </c>
      <c r="E31" t="s">
        <v>87</v>
      </c>
      <c r="F31">
        <v>68</v>
      </c>
      <c r="G31">
        <v>1943</v>
      </c>
      <c r="H31">
        <v>54.707326978849302</v>
      </c>
      <c r="I31">
        <v>1702</v>
      </c>
      <c r="J31">
        <v>1771</v>
      </c>
    </row>
    <row r="32" spans="3:10" x14ac:dyDescent="0.25">
      <c r="C32" s="1">
        <v>427</v>
      </c>
      <c r="D32">
        <v>2038</v>
      </c>
      <c r="E32" t="s">
        <v>87</v>
      </c>
      <c r="F32">
        <v>68</v>
      </c>
      <c r="G32">
        <v>2033</v>
      </c>
      <c r="H32">
        <v>62.693566289304798</v>
      </c>
      <c r="I32">
        <v>1702</v>
      </c>
      <c r="J32">
        <v>1771</v>
      </c>
    </row>
    <row r="33" spans="3:10" x14ac:dyDescent="0.25">
      <c r="C33" s="1">
        <v>785</v>
      </c>
      <c r="D33">
        <v>2150</v>
      </c>
      <c r="E33" t="s">
        <v>87</v>
      </c>
      <c r="F33">
        <v>68</v>
      </c>
      <c r="G33">
        <v>2145</v>
      </c>
      <c r="H33">
        <v>71.312749341266297</v>
      </c>
      <c r="I33">
        <v>1702</v>
      </c>
      <c r="J33">
        <v>1771</v>
      </c>
    </row>
    <row r="34" spans="3:10" x14ac:dyDescent="0.25">
      <c r="C34" s="1">
        <v>249</v>
      </c>
      <c r="D34">
        <v>1892</v>
      </c>
      <c r="E34" t="s">
        <v>87</v>
      </c>
      <c r="F34">
        <v>69</v>
      </c>
      <c r="G34">
        <v>1887</v>
      </c>
      <c r="H34">
        <v>49.0196361912623</v>
      </c>
      <c r="I34">
        <v>1703</v>
      </c>
      <c r="J34">
        <v>1772</v>
      </c>
    </row>
    <row r="35" spans="3:10" x14ac:dyDescent="0.25">
      <c r="C35" s="1">
        <v>261</v>
      </c>
      <c r="D35">
        <v>1946</v>
      </c>
      <c r="E35" t="s">
        <v>87</v>
      </c>
      <c r="F35">
        <v>69</v>
      </c>
      <c r="G35">
        <v>1943</v>
      </c>
      <c r="H35">
        <v>54.707326978849302</v>
      </c>
      <c r="I35">
        <v>1703</v>
      </c>
      <c r="J35">
        <v>1772</v>
      </c>
    </row>
    <row r="36" spans="3:10" x14ac:dyDescent="0.25">
      <c r="C36" s="1">
        <v>264</v>
      </c>
      <c r="D36">
        <v>1947</v>
      </c>
      <c r="E36" t="s">
        <v>87</v>
      </c>
      <c r="F36">
        <v>69</v>
      </c>
      <c r="G36">
        <v>1943</v>
      </c>
      <c r="H36">
        <v>54.707326978849302</v>
      </c>
      <c r="I36">
        <v>1703</v>
      </c>
      <c r="J36">
        <v>1772</v>
      </c>
    </row>
    <row r="37" spans="3:10" x14ac:dyDescent="0.25">
      <c r="C37" s="1">
        <v>428</v>
      </c>
      <c r="D37">
        <v>2038</v>
      </c>
      <c r="E37" t="s">
        <v>87</v>
      </c>
      <c r="F37">
        <v>69</v>
      </c>
      <c r="G37">
        <v>2033</v>
      </c>
      <c r="H37">
        <v>62.693566289304798</v>
      </c>
      <c r="I37">
        <v>1703</v>
      </c>
      <c r="J37">
        <v>1772</v>
      </c>
    </row>
    <row r="38" spans="3:10" x14ac:dyDescent="0.25">
      <c r="C38" s="1">
        <v>786</v>
      </c>
      <c r="D38">
        <v>2150</v>
      </c>
      <c r="E38" t="s">
        <v>87</v>
      </c>
      <c r="F38">
        <v>69</v>
      </c>
      <c r="G38">
        <v>2145</v>
      </c>
      <c r="H38">
        <v>71.312749341266297</v>
      </c>
      <c r="I38">
        <v>1703</v>
      </c>
      <c r="J38">
        <v>1772</v>
      </c>
    </row>
    <row r="39" spans="3:10" x14ac:dyDescent="0.25">
      <c r="C39" s="1">
        <v>307</v>
      </c>
      <c r="D39">
        <v>1970</v>
      </c>
      <c r="E39" t="s">
        <v>87</v>
      </c>
      <c r="F39">
        <v>70</v>
      </c>
      <c r="G39">
        <v>1967</v>
      </c>
      <c r="H39">
        <v>41.721579416948799</v>
      </c>
      <c r="I39">
        <v>1711</v>
      </c>
      <c r="J39">
        <v>1780</v>
      </c>
    </row>
    <row r="40" spans="3:10" x14ac:dyDescent="0.25">
      <c r="C40" s="1">
        <v>787</v>
      </c>
      <c r="D40">
        <v>2170</v>
      </c>
      <c r="E40" t="s">
        <v>87</v>
      </c>
      <c r="F40">
        <v>85</v>
      </c>
      <c r="G40">
        <v>2165</v>
      </c>
      <c r="H40">
        <v>68.021559951901494</v>
      </c>
      <c r="I40">
        <v>2039</v>
      </c>
      <c r="J40">
        <v>2108</v>
      </c>
    </row>
    <row r="41" spans="3:10" x14ac:dyDescent="0.25">
      <c r="C41" s="1">
        <v>788</v>
      </c>
      <c r="D41">
        <v>2170</v>
      </c>
      <c r="E41" t="s">
        <v>87</v>
      </c>
      <c r="F41">
        <v>86</v>
      </c>
      <c r="G41">
        <v>2165</v>
      </c>
      <c r="H41">
        <v>68.021559951901494</v>
      </c>
      <c r="I41">
        <v>2041</v>
      </c>
      <c r="J41">
        <v>2110</v>
      </c>
    </row>
    <row r="42" spans="3:10" x14ac:dyDescent="0.25">
      <c r="C42" s="1">
        <v>0</v>
      </c>
      <c r="D42">
        <v>317</v>
      </c>
      <c r="E42" t="s">
        <v>87</v>
      </c>
      <c r="F42">
        <v>96</v>
      </c>
      <c r="G42">
        <v>317</v>
      </c>
      <c r="H42">
        <v>33.915563351188297</v>
      </c>
      <c r="I42">
        <v>166</v>
      </c>
      <c r="J42">
        <v>305</v>
      </c>
    </row>
    <row r="43" spans="3:10" x14ac:dyDescent="0.25">
      <c r="C43" s="1">
        <v>3</v>
      </c>
      <c r="D43">
        <v>318</v>
      </c>
      <c r="E43" t="s">
        <v>87</v>
      </c>
      <c r="F43">
        <v>96</v>
      </c>
      <c r="G43">
        <v>317</v>
      </c>
      <c r="H43">
        <v>33.915563351188297</v>
      </c>
      <c r="I43">
        <v>166</v>
      </c>
      <c r="J43">
        <v>305</v>
      </c>
    </row>
    <row r="44" spans="3:10" x14ac:dyDescent="0.25">
      <c r="C44" s="1">
        <v>7</v>
      </c>
      <c r="D44">
        <v>319</v>
      </c>
      <c r="E44" t="s">
        <v>87</v>
      </c>
      <c r="F44">
        <v>96</v>
      </c>
      <c r="G44">
        <v>317</v>
      </c>
      <c r="H44">
        <v>33.915563351188297</v>
      </c>
      <c r="I44">
        <v>166</v>
      </c>
      <c r="J44">
        <v>305</v>
      </c>
    </row>
    <row r="45" spans="3:10" x14ac:dyDescent="0.25">
      <c r="C45" s="1">
        <v>11</v>
      </c>
      <c r="D45">
        <v>320</v>
      </c>
      <c r="E45" t="s">
        <v>87</v>
      </c>
      <c r="F45">
        <v>96</v>
      </c>
      <c r="G45">
        <v>317</v>
      </c>
      <c r="H45">
        <v>33.915563351188297</v>
      </c>
      <c r="I45">
        <v>166</v>
      </c>
      <c r="J45">
        <v>305</v>
      </c>
    </row>
    <row r="46" spans="3:10" x14ac:dyDescent="0.25">
      <c r="C46" s="1">
        <v>15</v>
      </c>
      <c r="D46">
        <v>321</v>
      </c>
      <c r="E46" t="s">
        <v>87</v>
      </c>
      <c r="F46">
        <v>96</v>
      </c>
      <c r="G46">
        <v>317</v>
      </c>
      <c r="H46">
        <v>33.915563351188297</v>
      </c>
      <c r="I46">
        <v>166</v>
      </c>
      <c r="J46">
        <v>305</v>
      </c>
    </row>
    <row r="47" spans="3:10" x14ac:dyDescent="0.25">
      <c r="C47" s="1">
        <v>19</v>
      </c>
      <c r="D47">
        <v>322</v>
      </c>
      <c r="E47" t="s">
        <v>87</v>
      </c>
      <c r="F47">
        <v>96</v>
      </c>
      <c r="G47">
        <v>317</v>
      </c>
      <c r="H47">
        <v>33.915563351188297</v>
      </c>
      <c r="I47">
        <v>166</v>
      </c>
      <c r="J47">
        <v>305</v>
      </c>
    </row>
    <row r="48" spans="3:10" x14ac:dyDescent="0.25">
      <c r="C48" s="1">
        <v>25</v>
      </c>
      <c r="D48">
        <v>574</v>
      </c>
      <c r="E48" t="s">
        <v>87</v>
      </c>
      <c r="F48">
        <v>96</v>
      </c>
      <c r="G48">
        <v>569</v>
      </c>
      <c r="H48">
        <v>54.634306063419501</v>
      </c>
      <c r="I48">
        <v>166</v>
      </c>
      <c r="J48">
        <v>305</v>
      </c>
    </row>
    <row r="49" spans="3:10" x14ac:dyDescent="0.25">
      <c r="C49" s="1">
        <v>40</v>
      </c>
      <c r="D49">
        <v>777</v>
      </c>
      <c r="E49" t="s">
        <v>87</v>
      </c>
      <c r="F49">
        <v>96</v>
      </c>
      <c r="G49">
        <v>775</v>
      </c>
      <c r="H49">
        <v>67.276290926649807</v>
      </c>
      <c r="I49">
        <v>166</v>
      </c>
      <c r="J49">
        <v>305</v>
      </c>
    </row>
    <row r="50" spans="3:10" x14ac:dyDescent="0.25">
      <c r="C50" s="1">
        <v>43</v>
      </c>
      <c r="D50">
        <v>778</v>
      </c>
      <c r="E50" t="s">
        <v>87</v>
      </c>
      <c r="F50">
        <v>96</v>
      </c>
      <c r="G50">
        <v>775</v>
      </c>
      <c r="H50">
        <v>67.276290926649807</v>
      </c>
      <c r="I50">
        <v>166</v>
      </c>
      <c r="J50">
        <v>305</v>
      </c>
    </row>
    <row r="51" spans="3:10" x14ac:dyDescent="0.25">
      <c r="C51" s="1">
        <v>46</v>
      </c>
      <c r="D51">
        <v>779</v>
      </c>
      <c r="E51" t="s">
        <v>87</v>
      </c>
      <c r="F51">
        <v>96</v>
      </c>
      <c r="G51">
        <v>775</v>
      </c>
      <c r="H51">
        <v>67.276290926649807</v>
      </c>
      <c r="I51">
        <v>166</v>
      </c>
      <c r="J51">
        <v>305</v>
      </c>
    </row>
    <row r="52" spans="3:10" x14ac:dyDescent="0.25">
      <c r="C52" s="1">
        <v>49</v>
      </c>
      <c r="D52">
        <v>780</v>
      </c>
      <c r="E52" t="s">
        <v>87</v>
      </c>
      <c r="F52">
        <v>96</v>
      </c>
      <c r="G52">
        <v>775</v>
      </c>
      <c r="H52">
        <v>67.276290926649807</v>
      </c>
      <c r="I52">
        <v>166</v>
      </c>
      <c r="J52">
        <v>305</v>
      </c>
    </row>
    <row r="53" spans="3:10" x14ac:dyDescent="0.25">
      <c r="C53" s="1">
        <v>89</v>
      </c>
      <c r="D53">
        <v>1234</v>
      </c>
      <c r="E53" t="s">
        <v>87</v>
      </c>
      <c r="F53">
        <v>123</v>
      </c>
      <c r="G53">
        <v>1230</v>
      </c>
      <c r="H53">
        <v>41.663532543514798</v>
      </c>
      <c r="I53">
        <v>871</v>
      </c>
      <c r="J53">
        <v>1010</v>
      </c>
    </row>
    <row r="54" spans="3:10" x14ac:dyDescent="0.25">
      <c r="C54" s="1">
        <v>98</v>
      </c>
      <c r="D54">
        <v>1267</v>
      </c>
      <c r="E54" t="s">
        <v>87</v>
      </c>
      <c r="F54">
        <v>123</v>
      </c>
      <c r="G54">
        <v>1262</v>
      </c>
      <c r="H54">
        <v>38.9362083090233</v>
      </c>
      <c r="I54">
        <v>871</v>
      </c>
      <c r="J54">
        <v>1010</v>
      </c>
    </row>
    <row r="55" spans="3:10" x14ac:dyDescent="0.25">
      <c r="C55" s="1">
        <v>124</v>
      </c>
      <c r="D55">
        <v>1438</v>
      </c>
      <c r="E55" t="s">
        <v>87</v>
      </c>
      <c r="F55">
        <v>123</v>
      </c>
      <c r="G55">
        <v>1433</v>
      </c>
      <c r="H55">
        <v>39.629353241192497</v>
      </c>
      <c r="I55">
        <v>871</v>
      </c>
      <c r="J55">
        <v>1010</v>
      </c>
    </row>
    <row r="56" spans="3:10" x14ac:dyDescent="0.25">
      <c r="C56" s="1">
        <v>157</v>
      </c>
      <c r="D56">
        <v>1587</v>
      </c>
      <c r="E56" t="s">
        <v>87</v>
      </c>
      <c r="F56">
        <v>123</v>
      </c>
      <c r="G56">
        <v>1583</v>
      </c>
      <c r="H56">
        <v>42.9964417267648</v>
      </c>
      <c r="I56">
        <v>871</v>
      </c>
      <c r="J56">
        <v>1010</v>
      </c>
    </row>
    <row r="57" spans="3:10" x14ac:dyDescent="0.25">
      <c r="C57" s="1">
        <v>166</v>
      </c>
      <c r="D57">
        <v>1588</v>
      </c>
      <c r="E57" t="s">
        <v>87</v>
      </c>
      <c r="F57">
        <v>123</v>
      </c>
      <c r="G57">
        <v>1583</v>
      </c>
      <c r="H57">
        <v>42.9964417267648</v>
      </c>
      <c r="I57">
        <v>871</v>
      </c>
      <c r="J57">
        <v>1010</v>
      </c>
    </row>
    <row r="58" spans="3:10" x14ac:dyDescent="0.25">
      <c r="C58" s="1">
        <v>175</v>
      </c>
      <c r="D58">
        <v>1590</v>
      </c>
      <c r="E58" t="s">
        <v>87</v>
      </c>
      <c r="F58">
        <v>123</v>
      </c>
      <c r="G58">
        <v>1585</v>
      </c>
      <c r="H58">
        <v>39.975526374413803</v>
      </c>
      <c r="I58">
        <v>871</v>
      </c>
      <c r="J58">
        <v>1010</v>
      </c>
    </row>
    <row r="59" spans="3:10" x14ac:dyDescent="0.25">
      <c r="C59" s="1">
        <v>196</v>
      </c>
      <c r="D59">
        <v>1757</v>
      </c>
      <c r="E59" t="s">
        <v>87</v>
      </c>
      <c r="F59">
        <v>123</v>
      </c>
      <c r="G59">
        <v>1754</v>
      </c>
      <c r="H59">
        <v>41.861383286711003</v>
      </c>
      <c r="I59">
        <v>871</v>
      </c>
      <c r="J59">
        <v>1010</v>
      </c>
    </row>
    <row r="60" spans="3:10" x14ac:dyDescent="0.25">
      <c r="C60" s="1">
        <v>206</v>
      </c>
      <c r="D60">
        <v>1773</v>
      </c>
      <c r="E60" t="s">
        <v>87</v>
      </c>
      <c r="F60">
        <v>123</v>
      </c>
      <c r="G60">
        <v>1773</v>
      </c>
      <c r="H60">
        <v>37.261847535245799</v>
      </c>
      <c r="I60">
        <v>871</v>
      </c>
      <c r="J60">
        <v>1010</v>
      </c>
    </row>
    <row r="61" spans="3:10" x14ac:dyDescent="0.25">
      <c r="C61" s="1">
        <v>273</v>
      </c>
      <c r="D61">
        <v>1969</v>
      </c>
      <c r="E61" t="s">
        <v>87</v>
      </c>
      <c r="F61">
        <v>123</v>
      </c>
      <c r="G61">
        <v>1966</v>
      </c>
      <c r="H61">
        <v>45.528798934490602</v>
      </c>
      <c r="I61">
        <v>871</v>
      </c>
      <c r="J61">
        <v>1010</v>
      </c>
    </row>
    <row r="62" spans="3:10" x14ac:dyDescent="0.25">
      <c r="C62" s="1">
        <v>308</v>
      </c>
      <c r="D62">
        <v>1970</v>
      </c>
      <c r="E62" t="s">
        <v>87</v>
      </c>
      <c r="F62">
        <v>123</v>
      </c>
      <c r="G62">
        <v>1966</v>
      </c>
      <c r="H62">
        <v>45.528798934490602</v>
      </c>
      <c r="I62">
        <v>871</v>
      </c>
      <c r="J62">
        <v>1010</v>
      </c>
    </row>
    <row r="63" spans="3:10" x14ac:dyDescent="0.25">
      <c r="C63" s="1">
        <v>352</v>
      </c>
      <c r="D63">
        <v>1971</v>
      </c>
      <c r="E63" t="s">
        <v>87</v>
      </c>
      <c r="F63">
        <v>123</v>
      </c>
      <c r="G63">
        <v>1966</v>
      </c>
      <c r="H63">
        <v>45.528798934490602</v>
      </c>
      <c r="I63">
        <v>871</v>
      </c>
      <c r="J63">
        <v>1010</v>
      </c>
    </row>
    <row r="64" spans="3:10" x14ac:dyDescent="0.25">
      <c r="C64" s="1">
        <v>393</v>
      </c>
      <c r="D64">
        <v>1986</v>
      </c>
      <c r="E64" t="s">
        <v>87</v>
      </c>
      <c r="F64">
        <v>123</v>
      </c>
      <c r="G64">
        <v>1981</v>
      </c>
      <c r="H64">
        <v>44.413896037616702</v>
      </c>
      <c r="I64">
        <v>871</v>
      </c>
      <c r="J64">
        <v>1010</v>
      </c>
    </row>
    <row r="65" spans="3:10" x14ac:dyDescent="0.25">
      <c r="C65" s="1">
        <v>90</v>
      </c>
      <c r="D65">
        <v>1234</v>
      </c>
      <c r="E65" t="s">
        <v>87</v>
      </c>
      <c r="F65">
        <v>124</v>
      </c>
      <c r="G65">
        <v>1230</v>
      </c>
      <c r="H65">
        <v>41.663532543514798</v>
      </c>
      <c r="I65">
        <v>891</v>
      </c>
      <c r="J65">
        <v>1030</v>
      </c>
    </row>
    <row r="66" spans="3:10" x14ac:dyDescent="0.25">
      <c r="C66" s="1">
        <v>99</v>
      </c>
      <c r="D66">
        <v>1267</v>
      </c>
      <c r="E66" t="s">
        <v>87</v>
      </c>
      <c r="F66">
        <v>124</v>
      </c>
      <c r="G66">
        <v>1262</v>
      </c>
      <c r="H66">
        <v>38.9362083090233</v>
      </c>
      <c r="I66">
        <v>891</v>
      </c>
      <c r="J66">
        <v>1030</v>
      </c>
    </row>
    <row r="67" spans="3:10" x14ac:dyDescent="0.25">
      <c r="C67" s="1">
        <v>125</v>
      </c>
      <c r="D67">
        <v>1438</v>
      </c>
      <c r="E67" t="s">
        <v>87</v>
      </c>
      <c r="F67">
        <v>124</v>
      </c>
      <c r="G67">
        <v>1433</v>
      </c>
      <c r="H67">
        <v>39.629353241192497</v>
      </c>
      <c r="I67">
        <v>891</v>
      </c>
      <c r="J67">
        <v>1030</v>
      </c>
    </row>
    <row r="68" spans="3:10" x14ac:dyDescent="0.25">
      <c r="C68" s="1">
        <v>158</v>
      </c>
      <c r="D68">
        <v>1587</v>
      </c>
      <c r="E68" t="s">
        <v>87</v>
      </c>
      <c r="F68">
        <v>124</v>
      </c>
      <c r="G68">
        <v>1583</v>
      </c>
      <c r="H68">
        <v>42.9964417267648</v>
      </c>
      <c r="I68">
        <v>891</v>
      </c>
      <c r="J68">
        <v>1030</v>
      </c>
    </row>
    <row r="69" spans="3:10" x14ac:dyDescent="0.25">
      <c r="C69" s="1">
        <v>167</v>
      </c>
      <c r="D69">
        <v>1588</v>
      </c>
      <c r="E69" t="s">
        <v>87</v>
      </c>
      <c r="F69">
        <v>124</v>
      </c>
      <c r="G69">
        <v>1583</v>
      </c>
      <c r="H69">
        <v>42.9964417267648</v>
      </c>
      <c r="I69">
        <v>891</v>
      </c>
      <c r="J69">
        <v>1030</v>
      </c>
    </row>
    <row r="70" spans="3:10" x14ac:dyDescent="0.25">
      <c r="C70" s="1">
        <v>176</v>
      </c>
      <c r="D70">
        <v>1590</v>
      </c>
      <c r="E70" t="s">
        <v>87</v>
      </c>
      <c r="F70">
        <v>124</v>
      </c>
      <c r="G70">
        <v>1585</v>
      </c>
      <c r="H70">
        <v>39.975526374413803</v>
      </c>
      <c r="I70">
        <v>891</v>
      </c>
      <c r="J70">
        <v>1030</v>
      </c>
    </row>
    <row r="71" spans="3:10" x14ac:dyDescent="0.25">
      <c r="C71" s="1">
        <v>197</v>
      </c>
      <c r="D71">
        <v>1757</v>
      </c>
      <c r="E71" t="s">
        <v>87</v>
      </c>
      <c r="F71">
        <v>124</v>
      </c>
      <c r="G71">
        <v>1754</v>
      </c>
      <c r="H71">
        <v>41.861383286711003</v>
      </c>
      <c r="I71">
        <v>891</v>
      </c>
      <c r="J71">
        <v>1030</v>
      </c>
    </row>
    <row r="72" spans="3:10" x14ac:dyDescent="0.25">
      <c r="C72" s="1">
        <v>207</v>
      </c>
      <c r="D72">
        <v>1773</v>
      </c>
      <c r="E72" t="s">
        <v>87</v>
      </c>
      <c r="F72">
        <v>124</v>
      </c>
      <c r="G72">
        <v>1773</v>
      </c>
      <c r="H72">
        <v>37.261847535245799</v>
      </c>
      <c r="I72">
        <v>891</v>
      </c>
      <c r="J72">
        <v>1030</v>
      </c>
    </row>
    <row r="73" spans="3:10" x14ac:dyDescent="0.25">
      <c r="C73" s="1">
        <v>274</v>
      </c>
      <c r="D73">
        <v>1969</v>
      </c>
      <c r="E73" t="s">
        <v>87</v>
      </c>
      <c r="F73">
        <v>124</v>
      </c>
      <c r="G73">
        <v>1966</v>
      </c>
      <c r="H73">
        <v>45.528798934490602</v>
      </c>
      <c r="I73">
        <v>891</v>
      </c>
      <c r="J73">
        <v>1030</v>
      </c>
    </row>
    <row r="74" spans="3:10" x14ac:dyDescent="0.25">
      <c r="C74" s="1">
        <v>309</v>
      </c>
      <c r="D74">
        <v>1970</v>
      </c>
      <c r="E74" t="s">
        <v>87</v>
      </c>
      <c r="F74">
        <v>124</v>
      </c>
      <c r="G74">
        <v>1966</v>
      </c>
      <c r="H74">
        <v>45.528798934490602</v>
      </c>
      <c r="I74">
        <v>891</v>
      </c>
      <c r="J74">
        <v>1030</v>
      </c>
    </row>
    <row r="75" spans="3:10" x14ac:dyDescent="0.25">
      <c r="C75" s="1">
        <v>353</v>
      </c>
      <c r="D75">
        <v>1971</v>
      </c>
      <c r="E75" t="s">
        <v>87</v>
      </c>
      <c r="F75">
        <v>124</v>
      </c>
      <c r="G75">
        <v>1966</v>
      </c>
      <c r="H75">
        <v>45.528798934490602</v>
      </c>
      <c r="I75">
        <v>891</v>
      </c>
      <c r="J75">
        <v>1030</v>
      </c>
    </row>
    <row r="76" spans="3:10" x14ac:dyDescent="0.25">
      <c r="C76" s="1">
        <v>394</v>
      </c>
      <c r="D76">
        <v>1986</v>
      </c>
      <c r="E76" t="s">
        <v>87</v>
      </c>
      <c r="F76">
        <v>124</v>
      </c>
      <c r="G76">
        <v>1981</v>
      </c>
      <c r="H76">
        <v>44.413896037616702</v>
      </c>
      <c r="I76">
        <v>891</v>
      </c>
      <c r="J76">
        <v>1030</v>
      </c>
    </row>
    <row r="77" spans="3:10" x14ac:dyDescent="0.25">
      <c r="C77" s="1">
        <v>91</v>
      </c>
      <c r="D77">
        <v>1234</v>
      </c>
      <c r="E77" t="s">
        <v>87</v>
      </c>
      <c r="F77">
        <v>125</v>
      </c>
      <c r="G77">
        <v>1230</v>
      </c>
      <c r="H77">
        <v>41.663532543514798</v>
      </c>
      <c r="I77">
        <v>911</v>
      </c>
      <c r="J77">
        <v>1050</v>
      </c>
    </row>
    <row r="78" spans="3:10" x14ac:dyDescent="0.25">
      <c r="C78" s="1">
        <v>100</v>
      </c>
      <c r="D78">
        <v>1267</v>
      </c>
      <c r="E78" t="s">
        <v>87</v>
      </c>
      <c r="F78">
        <v>125</v>
      </c>
      <c r="G78">
        <v>1262</v>
      </c>
      <c r="H78">
        <v>38.9362083090233</v>
      </c>
      <c r="I78">
        <v>911</v>
      </c>
      <c r="J78">
        <v>1050</v>
      </c>
    </row>
    <row r="79" spans="3:10" x14ac:dyDescent="0.25">
      <c r="C79" s="1">
        <v>126</v>
      </c>
      <c r="D79">
        <v>1438</v>
      </c>
      <c r="E79" t="s">
        <v>87</v>
      </c>
      <c r="F79">
        <v>125</v>
      </c>
      <c r="G79">
        <v>1433</v>
      </c>
      <c r="H79">
        <v>39.629353241192497</v>
      </c>
      <c r="I79">
        <v>911</v>
      </c>
      <c r="J79">
        <v>1050</v>
      </c>
    </row>
    <row r="80" spans="3:10" x14ac:dyDescent="0.25">
      <c r="C80" s="1">
        <v>159</v>
      </c>
      <c r="D80">
        <v>1587</v>
      </c>
      <c r="E80" t="s">
        <v>87</v>
      </c>
      <c r="F80">
        <v>125</v>
      </c>
      <c r="G80">
        <v>1583</v>
      </c>
      <c r="H80">
        <v>42.9964417267648</v>
      </c>
      <c r="I80">
        <v>911</v>
      </c>
      <c r="J80">
        <v>1050</v>
      </c>
    </row>
    <row r="81" spans="3:10" x14ac:dyDescent="0.25">
      <c r="C81" s="1">
        <v>168</v>
      </c>
      <c r="D81">
        <v>1588</v>
      </c>
      <c r="E81" t="s">
        <v>87</v>
      </c>
      <c r="F81">
        <v>125</v>
      </c>
      <c r="G81">
        <v>1583</v>
      </c>
      <c r="H81">
        <v>42.9964417267648</v>
      </c>
      <c r="I81">
        <v>911</v>
      </c>
      <c r="J81">
        <v>1050</v>
      </c>
    </row>
    <row r="82" spans="3:10" x14ac:dyDescent="0.25">
      <c r="C82" s="1">
        <v>177</v>
      </c>
      <c r="D82">
        <v>1590</v>
      </c>
      <c r="E82" t="s">
        <v>87</v>
      </c>
      <c r="F82">
        <v>125</v>
      </c>
      <c r="G82">
        <v>1585</v>
      </c>
      <c r="H82">
        <v>39.975526374413803</v>
      </c>
      <c r="I82">
        <v>911</v>
      </c>
      <c r="J82">
        <v>1050</v>
      </c>
    </row>
    <row r="83" spans="3:10" x14ac:dyDescent="0.25">
      <c r="C83" s="1">
        <v>198</v>
      </c>
      <c r="D83">
        <v>1757</v>
      </c>
      <c r="E83" t="s">
        <v>87</v>
      </c>
      <c r="F83">
        <v>125</v>
      </c>
      <c r="G83">
        <v>1754</v>
      </c>
      <c r="H83">
        <v>41.861383286711003</v>
      </c>
      <c r="I83">
        <v>911</v>
      </c>
      <c r="J83">
        <v>1050</v>
      </c>
    </row>
    <row r="84" spans="3:10" x14ac:dyDescent="0.25">
      <c r="C84" s="1">
        <v>208</v>
      </c>
      <c r="D84">
        <v>1773</v>
      </c>
      <c r="E84" t="s">
        <v>87</v>
      </c>
      <c r="F84">
        <v>125</v>
      </c>
      <c r="G84">
        <v>1773</v>
      </c>
      <c r="H84">
        <v>37.261847535245799</v>
      </c>
      <c r="I84">
        <v>911</v>
      </c>
      <c r="J84">
        <v>1050</v>
      </c>
    </row>
    <row r="85" spans="3:10" x14ac:dyDescent="0.25">
      <c r="C85" s="1">
        <v>275</v>
      </c>
      <c r="D85">
        <v>1969</v>
      </c>
      <c r="E85" t="s">
        <v>87</v>
      </c>
      <c r="F85">
        <v>125</v>
      </c>
      <c r="G85">
        <v>1966</v>
      </c>
      <c r="H85">
        <v>45.528798934490602</v>
      </c>
      <c r="I85">
        <v>911</v>
      </c>
      <c r="J85">
        <v>1050</v>
      </c>
    </row>
    <row r="86" spans="3:10" x14ac:dyDescent="0.25">
      <c r="C86" s="1">
        <v>310</v>
      </c>
      <c r="D86">
        <v>1970</v>
      </c>
      <c r="E86" t="s">
        <v>87</v>
      </c>
      <c r="F86">
        <v>125</v>
      </c>
      <c r="G86">
        <v>1966</v>
      </c>
      <c r="H86">
        <v>45.528798934490602</v>
      </c>
      <c r="I86">
        <v>911</v>
      </c>
      <c r="J86">
        <v>1050</v>
      </c>
    </row>
    <row r="87" spans="3:10" x14ac:dyDescent="0.25">
      <c r="C87" s="1">
        <v>354</v>
      </c>
      <c r="D87">
        <v>1971</v>
      </c>
      <c r="E87" t="s">
        <v>87</v>
      </c>
      <c r="F87">
        <v>125</v>
      </c>
      <c r="G87">
        <v>1966</v>
      </c>
      <c r="H87">
        <v>45.528798934490602</v>
      </c>
      <c r="I87">
        <v>911</v>
      </c>
      <c r="J87">
        <v>1050</v>
      </c>
    </row>
    <row r="88" spans="3:10" x14ac:dyDescent="0.25">
      <c r="C88" s="1">
        <v>395</v>
      </c>
      <c r="D88">
        <v>1986</v>
      </c>
      <c r="E88" t="s">
        <v>87</v>
      </c>
      <c r="F88">
        <v>125</v>
      </c>
      <c r="G88">
        <v>1981</v>
      </c>
      <c r="H88">
        <v>44.413896037616702</v>
      </c>
      <c r="I88">
        <v>911</v>
      </c>
      <c r="J88">
        <v>1050</v>
      </c>
    </row>
    <row r="89" spans="3:10" x14ac:dyDescent="0.25">
      <c r="C89" s="1">
        <v>79</v>
      </c>
      <c r="D89">
        <v>1209</v>
      </c>
      <c r="E89" t="s">
        <v>87</v>
      </c>
      <c r="F89">
        <v>126</v>
      </c>
      <c r="G89">
        <v>1207</v>
      </c>
      <c r="H89">
        <v>44.444812596900398</v>
      </c>
      <c r="I89">
        <v>924</v>
      </c>
      <c r="J89">
        <v>1063</v>
      </c>
    </row>
    <row r="90" spans="3:10" x14ac:dyDescent="0.25">
      <c r="C90" s="1">
        <v>81</v>
      </c>
      <c r="D90">
        <v>1210</v>
      </c>
      <c r="E90" t="s">
        <v>87</v>
      </c>
      <c r="F90">
        <v>126</v>
      </c>
      <c r="G90">
        <v>1207</v>
      </c>
      <c r="H90">
        <v>44.444812596900398</v>
      </c>
      <c r="I90">
        <v>924</v>
      </c>
      <c r="J90">
        <v>1063</v>
      </c>
    </row>
    <row r="91" spans="3:10" x14ac:dyDescent="0.25">
      <c r="C91" s="1">
        <v>82</v>
      </c>
      <c r="D91">
        <v>1227</v>
      </c>
      <c r="E91" t="s">
        <v>87</v>
      </c>
      <c r="F91">
        <v>126</v>
      </c>
      <c r="G91">
        <v>1227</v>
      </c>
      <c r="H91">
        <v>42.5084180292545</v>
      </c>
      <c r="I91">
        <v>924</v>
      </c>
      <c r="J91">
        <v>1063</v>
      </c>
    </row>
    <row r="92" spans="3:10" x14ac:dyDescent="0.25">
      <c r="C92" s="1">
        <v>83</v>
      </c>
      <c r="D92">
        <v>1228</v>
      </c>
      <c r="E92" t="s">
        <v>87</v>
      </c>
      <c r="F92">
        <v>126</v>
      </c>
      <c r="G92">
        <v>1227</v>
      </c>
      <c r="H92">
        <v>42.5084180292545</v>
      </c>
      <c r="I92">
        <v>924</v>
      </c>
      <c r="J92">
        <v>1063</v>
      </c>
    </row>
    <row r="93" spans="3:10" x14ac:dyDescent="0.25">
      <c r="C93" s="1">
        <v>84</v>
      </c>
      <c r="D93">
        <v>1229</v>
      </c>
      <c r="E93" t="s">
        <v>87</v>
      </c>
      <c r="F93">
        <v>126</v>
      </c>
      <c r="G93">
        <v>1227</v>
      </c>
      <c r="H93">
        <v>42.5084180292545</v>
      </c>
      <c r="I93">
        <v>924</v>
      </c>
      <c r="J93">
        <v>1063</v>
      </c>
    </row>
    <row r="94" spans="3:10" x14ac:dyDescent="0.25">
      <c r="C94" s="1">
        <v>85</v>
      </c>
      <c r="D94">
        <v>1230</v>
      </c>
      <c r="E94" t="s">
        <v>87</v>
      </c>
      <c r="F94">
        <v>126</v>
      </c>
      <c r="G94">
        <v>1227</v>
      </c>
      <c r="H94">
        <v>42.5084180292545</v>
      </c>
      <c r="I94">
        <v>924</v>
      </c>
      <c r="J94">
        <v>1063</v>
      </c>
    </row>
    <row r="95" spans="3:10" x14ac:dyDescent="0.25">
      <c r="C95" s="1">
        <v>86</v>
      </c>
      <c r="D95">
        <v>1231</v>
      </c>
      <c r="E95" t="s">
        <v>87</v>
      </c>
      <c r="F95">
        <v>126</v>
      </c>
      <c r="G95">
        <v>1227</v>
      </c>
      <c r="H95">
        <v>42.5084180292545</v>
      </c>
      <c r="I95">
        <v>924</v>
      </c>
      <c r="J95">
        <v>1063</v>
      </c>
    </row>
    <row r="96" spans="3:10" x14ac:dyDescent="0.25">
      <c r="C96" s="1">
        <v>87</v>
      </c>
      <c r="D96">
        <v>1232</v>
      </c>
      <c r="E96" t="s">
        <v>87</v>
      </c>
      <c r="F96">
        <v>126</v>
      </c>
      <c r="G96">
        <v>1227</v>
      </c>
      <c r="H96">
        <v>42.5084180292545</v>
      </c>
      <c r="I96">
        <v>924</v>
      </c>
      <c r="J96">
        <v>1063</v>
      </c>
    </row>
    <row r="97" spans="3:10" x14ac:dyDescent="0.25">
      <c r="C97" s="1">
        <v>107</v>
      </c>
      <c r="D97">
        <v>1358</v>
      </c>
      <c r="E97" t="s">
        <v>87</v>
      </c>
      <c r="F97">
        <v>126</v>
      </c>
      <c r="G97">
        <v>1358</v>
      </c>
      <c r="H97">
        <v>46.2801211663553</v>
      </c>
      <c r="I97">
        <v>924</v>
      </c>
      <c r="J97">
        <v>1063</v>
      </c>
    </row>
    <row r="98" spans="3:10" x14ac:dyDescent="0.25">
      <c r="C98" s="1">
        <v>110</v>
      </c>
      <c r="D98">
        <v>1359</v>
      </c>
      <c r="E98" t="s">
        <v>87</v>
      </c>
      <c r="F98">
        <v>126</v>
      </c>
      <c r="G98">
        <v>1358</v>
      </c>
      <c r="H98">
        <v>46.2801211663553</v>
      </c>
      <c r="I98">
        <v>924</v>
      </c>
      <c r="J98">
        <v>1063</v>
      </c>
    </row>
    <row r="99" spans="3:10" x14ac:dyDescent="0.25">
      <c r="C99" s="1">
        <v>113</v>
      </c>
      <c r="D99">
        <v>1362</v>
      </c>
      <c r="E99" t="s">
        <v>87</v>
      </c>
      <c r="F99">
        <v>126</v>
      </c>
      <c r="G99">
        <v>1358</v>
      </c>
      <c r="H99">
        <v>46.2801211663553</v>
      </c>
      <c r="I99">
        <v>924</v>
      </c>
      <c r="J99">
        <v>1063</v>
      </c>
    </row>
    <row r="100" spans="3:10" x14ac:dyDescent="0.25">
      <c r="C100" s="1">
        <v>114</v>
      </c>
      <c r="D100">
        <v>1363</v>
      </c>
      <c r="E100" t="s">
        <v>87</v>
      </c>
      <c r="F100">
        <v>126</v>
      </c>
      <c r="G100">
        <v>1358</v>
      </c>
      <c r="H100">
        <v>46.2801211663553</v>
      </c>
      <c r="I100">
        <v>924</v>
      </c>
      <c r="J100">
        <v>1063</v>
      </c>
    </row>
    <row r="101" spans="3:10" x14ac:dyDescent="0.25">
      <c r="C101" s="1">
        <v>119</v>
      </c>
      <c r="D101">
        <v>1421</v>
      </c>
      <c r="E101" t="s">
        <v>87</v>
      </c>
      <c r="F101">
        <v>126</v>
      </c>
      <c r="G101">
        <v>1417</v>
      </c>
      <c r="H101">
        <v>52.920652611730901</v>
      </c>
      <c r="I101">
        <v>924</v>
      </c>
      <c r="J101">
        <v>1063</v>
      </c>
    </row>
    <row r="102" spans="3:10" x14ac:dyDescent="0.25">
      <c r="C102" s="1">
        <v>120</v>
      </c>
      <c r="D102">
        <v>1425</v>
      </c>
      <c r="E102" t="s">
        <v>87</v>
      </c>
      <c r="F102">
        <v>126</v>
      </c>
      <c r="G102">
        <v>1420</v>
      </c>
      <c r="H102">
        <v>53.4601153608887</v>
      </c>
      <c r="I102">
        <v>924</v>
      </c>
      <c r="J102">
        <v>1063</v>
      </c>
    </row>
    <row r="103" spans="3:10" x14ac:dyDescent="0.25">
      <c r="C103" s="1">
        <v>143</v>
      </c>
      <c r="D103">
        <v>1561</v>
      </c>
      <c r="E103" t="s">
        <v>87</v>
      </c>
      <c r="F103">
        <v>126</v>
      </c>
      <c r="G103">
        <v>1556</v>
      </c>
      <c r="H103">
        <v>56.747174754788503</v>
      </c>
      <c r="I103">
        <v>924</v>
      </c>
      <c r="J103">
        <v>1063</v>
      </c>
    </row>
    <row r="104" spans="3:10" x14ac:dyDescent="0.25">
      <c r="C104" s="1">
        <v>184</v>
      </c>
      <c r="D104">
        <v>1690</v>
      </c>
      <c r="E104" t="s">
        <v>87</v>
      </c>
      <c r="F104">
        <v>126</v>
      </c>
      <c r="G104">
        <v>1687</v>
      </c>
      <c r="H104">
        <v>60.126998636968601</v>
      </c>
      <c r="I104">
        <v>924</v>
      </c>
      <c r="J104">
        <v>1063</v>
      </c>
    </row>
    <row r="105" spans="3:10" x14ac:dyDescent="0.25">
      <c r="C105" s="1">
        <v>185</v>
      </c>
      <c r="D105">
        <v>1691</v>
      </c>
      <c r="E105" t="s">
        <v>87</v>
      </c>
      <c r="F105">
        <v>126</v>
      </c>
      <c r="G105">
        <v>1687</v>
      </c>
      <c r="H105">
        <v>60.126998636968601</v>
      </c>
      <c r="I105">
        <v>924</v>
      </c>
      <c r="J105">
        <v>1063</v>
      </c>
    </row>
    <row r="106" spans="3:10" x14ac:dyDescent="0.25">
      <c r="C106" s="1">
        <v>188</v>
      </c>
      <c r="D106">
        <v>1692</v>
      </c>
      <c r="E106" t="s">
        <v>87</v>
      </c>
      <c r="F106">
        <v>126</v>
      </c>
      <c r="G106">
        <v>1687</v>
      </c>
      <c r="H106">
        <v>60.126998636968601</v>
      </c>
      <c r="I106">
        <v>924</v>
      </c>
      <c r="J106">
        <v>1063</v>
      </c>
    </row>
    <row r="107" spans="3:10" x14ac:dyDescent="0.25">
      <c r="C107" s="1">
        <v>220</v>
      </c>
      <c r="D107">
        <v>1880</v>
      </c>
      <c r="E107" t="s">
        <v>87</v>
      </c>
      <c r="F107">
        <v>126</v>
      </c>
      <c r="G107">
        <v>1878</v>
      </c>
      <c r="H107">
        <v>67.673069652448007</v>
      </c>
      <c r="I107">
        <v>924</v>
      </c>
      <c r="J107">
        <v>1063</v>
      </c>
    </row>
    <row r="108" spans="3:10" x14ac:dyDescent="0.25">
      <c r="C108" s="1">
        <v>225</v>
      </c>
      <c r="D108">
        <v>1881</v>
      </c>
      <c r="E108" t="s">
        <v>87</v>
      </c>
      <c r="F108">
        <v>126</v>
      </c>
      <c r="G108">
        <v>1878</v>
      </c>
      <c r="H108">
        <v>67.673069652448007</v>
      </c>
      <c r="I108">
        <v>924</v>
      </c>
      <c r="J108">
        <v>1063</v>
      </c>
    </row>
    <row r="109" spans="3:10" x14ac:dyDescent="0.25">
      <c r="C109" s="1">
        <v>230</v>
      </c>
      <c r="D109">
        <v>1882</v>
      </c>
      <c r="E109" t="s">
        <v>87</v>
      </c>
      <c r="F109">
        <v>126</v>
      </c>
      <c r="G109">
        <v>1878</v>
      </c>
      <c r="H109">
        <v>67.673069652448007</v>
      </c>
      <c r="I109">
        <v>924</v>
      </c>
      <c r="J109">
        <v>1063</v>
      </c>
    </row>
    <row r="110" spans="3:10" x14ac:dyDescent="0.25">
      <c r="C110" s="1">
        <v>235</v>
      </c>
      <c r="D110">
        <v>1883</v>
      </c>
      <c r="E110" t="s">
        <v>87</v>
      </c>
      <c r="F110">
        <v>126</v>
      </c>
      <c r="G110">
        <v>1878</v>
      </c>
      <c r="H110">
        <v>67.673069652448007</v>
      </c>
      <c r="I110">
        <v>924</v>
      </c>
      <c r="J110">
        <v>1063</v>
      </c>
    </row>
    <row r="111" spans="3:10" x14ac:dyDescent="0.25">
      <c r="C111" s="1">
        <v>784</v>
      </c>
      <c r="D111">
        <v>2146</v>
      </c>
      <c r="E111" t="s">
        <v>87</v>
      </c>
      <c r="F111">
        <v>126</v>
      </c>
      <c r="G111">
        <v>2141</v>
      </c>
      <c r="H111">
        <v>75.801486716538093</v>
      </c>
      <c r="I111">
        <v>924</v>
      </c>
      <c r="J111">
        <v>1063</v>
      </c>
    </row>
    <row r="112" spans="3:10" x14ac:dyDescent="0.25">
      <c r="C112" s="1">
        <v>127</v>
      </c>
      <c r="D112">
        <v>1438</v>
      </c>
      <c r="E112" t="s">
        <v>87</v>
      </c>
      <c r="F112">
        <v>135</v>
      </c>
      <c r="G112">
        <v>1433</v>
      </c>
      <c r="H112">
        <v>39.629353241192497</v>
      </c>
      <c r="I112">
        <v>1179</v>
      </c>
      <c r="J112">
        <v>1318</v>
      </c>
    </row>
    <row r="113" spans="3:10" x14ac:dyDescent="0.25">
      <c r="C113" s="1">
        <v>151</v>
      </c>
      <c r="D113">
        <v>1579</v>
      </c>
      <c r="E113" t="s">
        <v>87</v>
      </c>
      <c r="F113">
        <v>135</v>
      </c>
      <c r="G113">
        <v>1576</v>
      </c>
      <c r="H113">
        <v>48.080690160570697</v>
      </c>
      <c r="I113">
        <v>1179</v>
      </c>
      <c r="J113">
        <v>1318</v>
      </c>
    </row>
    <row r="114" spans="3:10" x14ac:dyDescent="0.25">
      <c r="C114" s="1">
        <v>153</v>
      </c>
      <c r="D114">
        <v>1580</v>
      </c>
      <c r="E114" t="s">
        <v>87</v>
      </c>
      <c r="F114">
        <v>135</v>
      </c>
      <c r="G114">
        <v>1576</v>
      </c>
      <c r="H114">
        <v>48.080690160570697</v>
      </c>
      <c r="I114">
        <v>1179</v>
      </c>
      <c r="J114">
        <v>1318</v>
      </c>
    </row>
    <row r="115" spans="3:10" x14ac:dyDescent="0.25">
      <c r="C115" s="1">
        <v>186</v>
      </c>
      <c r="D115">
        <v>1691</v>
      </c>
      <c r="E115" t="s">
        <v>87</v>
      </c>
      <c r="F115">
        <v>135</v>
      </c>
      <c r="G115">
        <v>1690</v>
      </c>
      <c r="H115">
        <v>54.186280626041402</v>
      </c>
      <c r="I115">
        <v>1179</v>
      </c>
      <c r="J115">
        <v>1318</v>
      </c>
    </row>
    <row r="116" spans="3:10" x14ac:dyDescent="0.25">
      <c r="C116" s="1">
        <v>189</v>
      </c>
      <c r="D116">
        <v>1692</v>
      </c>
      <c r="E116" t="s">
        <v>87</v>
      </c>
      <c r="F116">
        <v>135</v>
      </c>
      <c r="G116">
        <v>1690</v>
      </c>
      <c r="H116">
        <v>54.186280626041402</v>
      </c>
      <c r="I116">
        <v>1179</v>
      </c>
      <c r="J116">
        <v>1318</v>
      </c>
    </row>
    <row r="117" spans="3:10" x14ac:dyDescent="0.25">
      <c r="C117" s="1">
        <v>221</v>
      </c>
      <c r="D117">
        <v>1880</v>
      </c>
      <c r="E117" t="s">
        <v>87</v>
      </c>
      <c r="F117">
        <v>135</v>
      </c>
      <c r="G117">
        <v>1879</v>
      </c>
      <c r="H117">
        <v>64.791893097132103</v>
      </c>
      <c r="I117">
        <v>1179</v>
      </c>
      <c r="J117">
        <v>1318</v>
      </c>
    </row>
    <row r="118" spans="3:10" x14ac:dyDescent="0.25">
      <c r="C118" s="1">
        <v>226</v>
      </c>
      <c r="D118">
        <v>1881</v>
      </c>
      <c r="E118" t="s">
        <v>87</v>
      </c>
      <c r="F118">
        <v>135</v>
      </c>
      <c r="G118">
        <v>1879</v>
      </c>
      <c r="H118">
        <v>64.791893097132103</v>
      </c>
      <c r="I118">
        <v>1179</v>
      </c>
      <c r="J118">
        <v>1318</v>
      </c>
    </row>
    <row r="119" spans="3:10" x14ac:dyDescent="0.25">
      <c r="C119" s="1">
        <v>231</v>
      </c>
      <c r="D119">
        <v>1882</v>
      </c>
      <c r="E119" t="s">
        <v>87</v>
      </c>
      <c r="F119">
        <v>135</v>
      </c>
      <c r="G119">
        <v>1879</v>
      </c>
      <c r="H119">
        <v>64.791893097132103</v>
      </c>
      <c r="I119">
        <v>1179</v>
      </c>
      <c r="J119">
        <v>1318</v>
      </c>
    </row>
    <row r="120" spans="3:10" x14ac:dyDescent="0.25">
      <c r="C120" s="1">
        <v>236</v>
      </c>
      <c r="D120">
        <v>1883</v>
      </c>
      <c r="E120" t="s">
        <v>87</v>
      </c>
      <c r="F120">
        <v>135</v>
      </c>
      <c r="G120">
        <v>1879</v>
      </c>
      <c r="H120">
        <v>64.791893097132103</v>
      </c>
      <c r="I120">
        <v>1179</v>
      </c>
      <c r="J120">
        <v>1318</v>
      </c>
    </row>
    <row r="121" spans="3:10" x14ac:dyDescent="0.25">
      <c r="C121" s="1">
        <v>240</v>
      </c>
      <c r="D121">
        <v>1884</v>
      </c>
      <c r="E121" t="s">
        <v>87</v>
      </c>
      <c r="F121">
        <v>135</v>
      </c>
      <c r="G121">
        <v>1879</v>
      </c>
      <c r="H121">
        <v>64.791893097132103</v>
      </c>
      <c r="I121">
        <v>1179</v>
      </c>
      <c r="J121">
        <v>1318</v>
      </c>
    </row>
    <row r="122" spans="3:10" x14ac:dyDescent="0.25">
      <c r="C122" s="1">
        <v>137</v>
      </c>
      <c r="D122">
        <v>1534</v>
      </c>
      <c r="E122" t="s">
        <v>87</v>
      </c>
      <c r="F122">
        <v>136</v>
      </c>
      <c r="G122">
        <v>1529</v>
      </c>
      <c r="H122">
        <v>52.469404996707802</v>
      </c>
      <c r="I122">
        <v>1189</v>
      </c>
      <c r="J122">
        <v>1328</v>
      </c>
    </row>
    <row r="123" spans="3:10" x14ac:dyDescent="0.25">
      <c r="C123" s="1">
        <v>144</v>
      </c>
      <c r="D123">
        <v>1561</v>
      </c>
      <c r="E123" t="s">
        <v>87</v>
      </c>
      <c r="F123">
        <v>136</v>
      </c>
      <c r="G123">
        <v>1556</v>
      </c>
      <c r="H123">
        <v>56.747174754788503</v>
      </c>
      <c r="I123">
        <v>1189</v>
      </c>
      <c r="J123">
        <v>1328</v>
      </c>
    </row>
    <row r="124" spans="3:10" x14ac:dyDescent="0.25">
      <c r="C124" s="1">
        <v>579</v>
      </c>
      <c r="D124">
        <v>2055</v>
      </c>
      <c r="E124" t="s">
        <v>87</v>
      </c>
      <c r="F124">
        <v>147</v>
      </c>
      <c r="G124">
        <v>2054</v>
      </c>
      <c r="H124">
        <v>35.243931190445799</v>
      </c>
      <c r="I124">
        <v>1538</v>
      </c>
      <c r="J124">
        <v>1677</v>
      </c>
    </row>
    <row r="125" spans="3:10" x14ac:dyDescent="0.25">
      <c r="C125" s="1">
        <v>623</v>
      </c>
      <c r="D125">
        <v>2056</v>
      </c>
      <c r="E125" t="s">
        <v>87</v>
      </c>
      <c r="F125">
        <v>147</v>
      </c>
      <c r="G125">
        <v>2054</v>
      </c>
      <c r="H125">
        <v>35.243931190445799</v>
      </c>
      <c r="I125">
        <v>1538</v>
      </c>
      <c r="J125">
        <v>1677</v>
      </c>
    </row>
    <row r="126" spans="3:10" x14ac:dyDescent="0.25">
      <c r="C126" s="1">
        <v>667</v>
      </c>
      <c r="D126">
        <v>2057</v>
      </c>
      <c r="E126" t="s">
        <v>87</v>
      </c>
      <c r="F126">
        <v>147</v>
      </c>
      <c r="G126">
        <v>2054</v>
      </c>
      <c r="H126">
        <v>35.243931190445799</v>
      </c>
      <c r="I126">
        <v>1538</v>
      </c>
      <c r="J126">
        <v>1677</v>
      </c>
    </row>
    <row r="127" spans="3:10" x14ac:dyDescent="0.25">
      <c r="C127" s="1">
        <v>704</v>
      </c>
      <c r="D127">
        <v>2058</v>
      </c>
      <c r="E127" t="s">
        <v>87</v>
      </c>
      <c r="F127">
        <v>147</v>
      </c>
      <c r="G127">
        <v>2054</v>
      </c>
      <c r="H127">
        <v>35.243931190445799</v>
      </c>
      <c r="I127">
        <v>1538</v>
      </c>
      <c r="J127">
        <v>1677</v>
      </c>
    </row>
    <row r="128" spans="3:10" x14ac:dyDescent="0.25">
      <c r="C128" s="1">
        <v>746</v>
      </c>
      <c r="D128">
        <v>2059</v>
      </c>
      <c r="E128" t="s">
        <v>87</v>
      </c>
      <c r="F128">
        <v>147</v>
      </c>
      <c r="G128">
        <v>2054</v>
      </c>
      <c r="H128">
        <v>35.243931190445799</v>
      </c>
      <c r="I128">
        <v>1538</v>
      </c>
      <c r="J128">
        <v>1677</v>
      </c>
    </row>
    <row r="129" spans="3:10" x14ac:dyDescent="0.25">
      <c r="C129" s="1">
        <v>580</v>
      </c>
      <c r="D129">
        <v>2055</v>
      </c>
      <c r="E129" t="s">
        <v>87</v>
      </c>
      <c r="F129">
        <v>148</v>
      </c>
      <c r="G129">
        <v>2054</v>
      </c>
      <c r="H129">
        <v>35.243931190445799</v>
      </c>
      <c r="I129">
        <v>1540</v>
      </c>
      <c r="J129">
        <v>1679</v>
      </c>
    </row>
    <row r="130" spans="3:10" x14ac:dyDescent="0.25">
      <c r="C130" s="1">
        <v>624</v>
      </c>
      <c r="D130">
        <v>2056</v>
      </c>
      <c r="E130" t="s">
        <v>87</v>
      </c>
      <c r="F130">
        <v>148</v>
      </c>
      <c r="G130">
        <v>2054</v>
      </c>
      <c r="H130">
        <v>35.243931190445799</v>
      </c>
      <c r="I130">
        <v>1540</v>
      </c>
      <c r="J130">
        <v>1679</v>
      </c>
    </row>
    <row r="131" spans="3:10" x14ac:dyDescent="0.25">
      <c r="C131" s="1">
        <v>668</v>
      </c>
      <c r="D131">
        <v>2057</v>
      </c>
      <c r="E131" t="s">
        <v>87</v>
      </c>
      <c r="F131">
        <v>148</v>
      </c>
      <c r="G131">
        <v>2054</v>
      </c>
      <c r="H131">
        <v>35.243931190445799</v>
      </c>
      <c r="I131">
        <v>1540</v>
      </c>
      <c r="J131">
        <v>1679</v>
      </c>
    </row>
    <row r="132" spans="3:10" x14ac:dyDescent="0.25">
      <c r="C132" s="1">
        <v>705</v>
      </c>
      <c r="D132">
        <v>2058</v>
      </c>
      <c r="E132" t="s">
        <v>87</v>
      </c>
      <c r="F132">
        <v>148</v>
      </c>
      <c r="G132">
        <v>2054</v>
      </c>
      <c r="H132">
        <v>35.243931190445799</v>
      </c>
      <c r="I132">
        <v>1540</v>
      </c>
      <c r="J132">
        <v>1679</v>
      </c>
    </row>
    <row r="133" spans="3:10" x14ac:dyDescent="0.25">
      <c r="C133" s="1">
        <v>747</v>
      </c>
      <c r="D133">
        <v>2059</v>
      </c>
      <c r="E133" t="s">
        <v>87</v>
      </c>
      <c r="F133">
        <v>148</v>
      </c>
      <c r="G133">
        <v>2054</v>
      </c>
      <c r="H133">
        <v>35.243931190445799</v>
      </c>
      <c r="I133">
        <v>1540</v>
      </c>
      <c r="J133">
        <v>1679</v>
      </c>
    </row>
    <row r="134" spans="3:10" x14ac:dyDescent="0.25">
      <c r="C134" s="1">
        <v>581</v>
      </c>
      <c r="D134">
        <v>2055</v>
      </c>
      <c r="E134" t="s">
        <v>87</v>
      </c>
      <c r="F134">
        <v>149</v>
      </c>
      <c r="G134">
        <v>2054</v>
      </c>
      <c r="H134">
        <v>35.243931190445799</v>
      </c>
      <c r="I134">
        <v>1551</v>
      </c>
      <c r="J134">
        <v>1690</v>
      </c>
    </row>
    <row r="135" spans="3:10" x14ac:dyDescent="0.25">
      <c r="C135" s="1">
        <v>625</v>
      </c>
      <c r="D135">
        <v>2056</v>
      </c>
      <c r="E135" t="s">
        <v>87</v>
      </c>
      <c r="F135">
        <v>149</v>
      </c>
      <c r="G135">
        <v>2054</v>
      </c>
      <c r="H135">
        <v>35.243931190445799</v>
      </c>
      <c r="I135">
        <v>1551</v>
      </c>
      <c r="J135">
        <v>1690</v>
      </c>
    </row>
    <row r="136" spans="3:10" x14ac:dyDescent="0.25">
      <c r="C136" s="1">
        <v>669</v>
      </c>
      <c r="D136">
        <v>2057</v>
      </c>
      <c r="E136" t="s">
        <v>87</v>
      </c>
      <c r="F136">
        <v>149</v>
      </c>
      <c r="G136">
        <v>2054</v>
      </c>
      <c r="H136">
        <v>35.243931190445799</v>
      </c>
      <c r="I136">
        <v>1551</v>
      </c>
      <c r="J136">
        <v>1690</v>
      </c>
    </row>
    <row r="137" spans="3:10" x14ac:dyDescent="0.25">
      <c r="C137" s="1">
        <v>706</v>
      </c>
      <c r="D137">
        <v>2058</v>
      </c>
      <c r="E137" t="s">
        <v>87</v>
      </c>
      <c r="F137">
        <v>149</v>
      </c>
      <c r="G137">
        <v>2054</v>
      </c>
      <c r="H137">
        <v>35.243931190445799</v>
      </c>
      <c r="I137">
        <v>1551</v>
      </c>
      <c r="J137">
        <v>1690</v>
      </c>
    </row>
    <row r="138" spans="3:10" x14ac:dyDescent="0.25">
      <c r="C138" s="1">
        <v>748</v>
      </c>
      <c r="D138">
        <v>2059</v>
      </c>
      <c r="E138" t="s">
        <v>87</v>
      </c>
      <c r="F138">
        <v>149</v>
      </c>
      <c r="G138">
        <v>2054</v>
      </c>
      <c r="H138">
        <v>35.243931190445799</v>
      </c>
      <c r="I138">
        <v>1551</v>
      </c>
      <c r="J138">
        <v>1690</v>
      </c>
    </row>
    <row r="139" spans="3:10" x14ac:dyDescent="0.25">
      <c r="C139" s="1">
        <v>276</v>
      </c>
      <c r="D139">
        <v>1969</v>
      </c>
      <c r="E139" t="s">
        <v>87</v>
      </c>
      <c r="F139">
        <v>150</v>
      </c>
      <c r="G139">
        <v>1967</v>
      </c>
      <c r="H139">
        <v>41.721579416948799</v>
      </c>
      <c r="I139">
        <v>1562</v>
      </c>
      <c r="J139">
        <v>1701</v>
      </c>
    </row>
    <row r="140" spans="3:10" x14ac:dyDescent="0.25">
      <c r="C140" s="1">
        <v>311</v>
      </c>
      <c r="D140">
        <v>1970</v>
      </c>
      <c r="E140" t="s">
        <v>87</v>
      </c>
      <c r="F140">
        <v>150</v>
      </c>
      <c r="G140">
        <v>1967</v>
      </c>
      <c r="H140">
        <v>41.721579416948799</v>
      </c>
      <c r="I140">
        <v>1562</v>
      </c>
      <c r="J140">
        <v>1701</v>
      </c>
    </row>
    <row r="141" spans="3:10" x14ac:dyDescent="0.25">
      <c r="C141" s="1">
        <v>355</v>
      </c>
      <c r="D141">
        <v>1971</v>
      </c>
      <c r="E141" t="s">
        <v>87</v>
      </c>
      <c r="F141">
        <v>150</v>
      </c>
      <c r="G141">
        <v>1967</v>
      </c>
      <c r="H141">
        <v>41.721579416948799</v>
      </c>
      <c r="I141">
        <v>1562</v>
      </c>
      <c r="J141">
        <v>1701</v>
      </c>
    </row>
    <row r="142" spans="3:10" x14ac:dyDescent="0.25">
      <c r="C142" s="1">
        <v>396</v>
      </c>
      <c r="D142">
        <v>1986</v>
      </c>
      <c r="E142" t="s">
        <v>87</v>
      </c>
      <c r="F142">
        <v>150</v>
      </c>
      <c r="G142">
        <v>1981</v>
      </c>
      <c r="H142">
        <v>44.413896037616702</v>
      </c>
      <c r="I142">
        <v>1562</v>
      </c>
      <c r="J142">
        <v>1701</v>
      </c>
    </row>
    <row r="143" spans="3:10" x14ac:dyDescent="0.25">
      <c r="C143" s="1">
        <v>460</v>
      </c>
      <c r="D143">
        <v>2041</v>
      </c>
      <c r="E143" t="s">
        <v>87</v>
      </c>
      <c r="F143">
        <v>150</v>
      </c>
      <c r="G143">
        <v>2039</v>
      </c>
      <c r="H143">
        <v>46.226175670096097</v>
      </c>
      <c r="I143">
        <v>1562</v>
      </c>
      <c r="J143">
        <v>1701</v>
      </c>
    </row>
    <row r="144" spans="3:10" x14ac:dyDescent="0.25">
      <c r="C144" s="1">
        <v>493</v>
      </c>
      <c r="D144">
        <v>2042</v>
      </c>
      <c r="E144" t="s">
        <v>87</v>
      </c>
      <c r="F144">
        <v>150</v>
      </c>
      <c r="G144">
        <v>2039</v>
      </c>
      <c r="H144">
        <v>46.226175670096097</v>
      </c>
      <c r="I144">
        <v>1562</v>
      </c>
      <c r="J144">
        <v>1701</v>
      </c>
    </row>
    <row r="145" spans="3:10" x14ac:dyDescent="0.25">
      <c r="C145" s="1">
        <v>277</v>
      </c>
      <c r="D145">
        <v>1969</v>
      </c>
      <c r="E145" t="s">
        <v>87</v>
      </c>
      <c r="F145">
        <v>151</v>
      </c>
      <c r="G145">
        <v>1967</v>
      </c>
      <c r="H145">
        <v>41.721579416948799</v>
      </c>
      <c r="I145">
        <v>1571</v>
      </c>
      <c r="J145">
        <v>1710</v>
      </c>
    </row>
    <row r="146" spans="3:10" x14ac:dyDescent="0.25">
      <c r="C146" s="1">
        <v>312</v>
      </c>
      <c r="D146">
        <v>1970</v>
      </c>
      <c r="E146" t="s">
        <v>87</v>
      </c>
      <c r="F146">
        <v>151</v>
      </c>
      <c r="G146">
        <v>1967</v>
      </c>
      <c r="H146">
        <v>41.721579416948799</v>
      </c>
      <c r="I146">
        <v>1571</v>
      </c>
      <c r="J146">
        <v>1710</v>
      </c>
    </row>
    <row r="147" spans="3:10" x14ac:dyDescent="0.25">
      <c r="C147" s="1">
        <v>356</v>
      </c>
      <c r="D147">
        <v>1971</v>
      </c>
      <c r="E147" t="s">
        <v>87</v>
      </c>
      <c r="F147">
        <v>151</v>
      </c>
      <c r="G147">
        <v>1967</v>
      </c>
      <c r="H147">
        <v>41.721579416948799</v>
      </c>
      <c r="I147">
        <v>1571</v>
      </c>
      <c r="J147">
        <v>1710</v>
      </c>
    </row>
    <row r="148" spans="3:10" x14ac:dyDescent="0.25">
      <c r="C148" s="1">
        <v>397</v>
      </c>
      <c r="D148">
        <v>1986</v>
      </c>
      <c r="E148" t="s">
        <v>87</v>
      </c>
      <c r="F148">
        <v>151</v>
      </c>
      <c r="G148">
        <v>1981</v>
      </c>
      <c r="H148">
        <v>44.413896037616702</v>
      </c>
      <c r="I148">
        <v>1571</v>
      </c>
      <c r="J148">
        <v>1710</v>
      </c>
    </row>
    <row r="149" spans="3:10" x14ac:dyDescent="0.25">
      <c r="C149" s="1">
        <v>461</v>
      </c>
      <c r="D149">
        <v>2041</v>
      </c>
      <c r="E149" t="s">
        <v>87</v>
      </c>
      <c r="F149">
        <v>151</v>
      </c>
      <c r="G149">
        <v>2039</v>
      </c>
      <c r="H149">
        <v>46.226175670096097</v>
      </c>
      <c r="I149">
        <v>1571</v>
      </c>
      <c r="J149">
        <v>1710</v>
      </c>
    </row>
    <row r="150" spans="3:10" x14ac:dyDescent="0.25">
      <c r="C150" s="1">
        <v>494</v>
      </c>
      <c r="D150">
        <v>2042</v>
      </c>
      <c r="E150" t="s">
        <v>87</v>
      </c>
      <c r="F150">
        <v>151</v>
      </c>
      <c r="G150">
        <v>2039</v>
      </c>
      <c r="H150">
        <v>46.226175670096097</v>
      </c>
      <c r="I150">
        <v>1571</v>
      </c>
      <c r="J150">
        <v>1710</v>
      </c>
    </row>
    <row r="151" spans="3:10" x14ac:dyDescent="0.25">
      <c r="C151" s="1">
        <v>250</v>
      </c>
      <c r="D151">
        <v>1892</v>
      </c>
      <c r="E151" t="s">
        <v>87</v>
      </c>
      <c r="F151">
        <v>152</v>
      </c>
      <c r="G151">
        <v>1887</v>
      </c>
      <c r="H151">
        <v>49.0196361912623</v>
      </c>
      <c r="I151">
        <v>1584</v>
      </c>
      <c r="J151">
        <v>1723</v>
      </c>
    </row>
    <row r="152" spans="3:10" x14ac:dyDescent="0.25">
      <c r="C152" s="1">
        <v>426</v>
      </c>
      <c r="D152">
        <v>2015</v>
      </c>
      <c r="E152" t="s">
        <v>87</v>
      </c>
      <c r="F152">
        <v>152</v>
      </c>
      <c r="G152">
        <v>2010</v>
      </c>
      <c r="H152">
        <v>58.862132392462499</v>
      </c>
      <c r="I152">
        <v>1584</v>
      </c>
      <c r="J152">
        <v>1723</v>
      </c>
    </row>
    <row r="153" spans="3:10" x14ac:dyDescent="0.25">
      <c r="C153" s="1">
        <v>429</v>
      </c>
      <c r="D153">
        <v>2038</v>
      </c>
      <c r="E153" t="s">
        <v>87</v>
      </c>
      <c r="F153">
        <v>152</v>
      </c>
      <c r="G153">
        <v>2033</v>
      </c>
      <c r="H153">
        <v>62.693566289304798</v>
      </c>
      <c r="I153">
        <v>1584</v>
      </c>
      <c r="J153">
        <v>1723</v>
      </c>
    </row>
    <row r="154" spans="3:10" x14ac:dyDescent="0.25">
      <c r="C154" s="1">
        <v>252</v>
      </c>
      <c r="D154">
        <v>1893</v>
      </c>
      <c r="E154" t="s">
        <v>87</v>
      </c>
      <c r="F154">
        <v>153</v>
      </c>
      <c r="G154">
        <v>1888</v>
      </c>
      <c r="H154">
        <v>48.669937092225702</v>
      </c>
      <c r="I154">
        <v>1591</v>
      </c>
      <c r="J154">
        <v>1730</v>
      </c>
    </row>
    <row r="155" spans="3:10" x14ac:dyDescent="0.25">
      <c r="C155" s="1">
        <v>256</v>
      </c>
      <c r="D155">
        <v>1895</v>
      </c>
      <c r="E155" t="s">
        <v>87</v>
      </c>
      <c r="F155">
        <v>153</v>
      </c>
      <c r="G155">
        <v>1890</v>
      </c>
      <c r="H155">
        <v>48.408072409004802</v>
      </c>
      <c r="I155">
        <v>1591</v>
      </c>
      <c r="J155">
        <v>1730</v>
      </c>
    </row>
    <row r="156" spans="3:10" x14ac:dyDescent="0.25">
      <c r="C156" s="1">
        <v>266</v>
      </c>
      <c r="D156">
        <v>1956</v>
      </c>
      <c r="E156" t="s">
        <v>87</v>
      </c>
      <c r="F156">
        <v>153</v>
      </c>
      <c r="G156">
        <v>1951</v>
      </c>
      <c r="H156">
        <v>53.752346370970102</v>
      </c>
      <c r="I156">
        <v>1591</v>
      </c>
      <c r="J156">
        <v>1730</v>
      </c>
    </row>
    <row r="157" spans="3:10" x14ac:dyDescent="0.25">
      <c r="C157" s="1">
        <v>430</v>
      </c>
      <c r="D157">
        <v>2038</v>
      </c>
      <c r="E157" t="s">
        <v>87</v>
      </c>
      <c r="F157">
        <v>153</v>
      </c>
      <c r="G157">
        <v>2035</v>
      </c>
      <c r="H157">
        <v>60.353980603635797</v>
      </c>
      <c r="I157">
        <v>1591</v>
      </c>
      <c r="J157">
        <v>1730</v>
      </c>
    </row>
    <row r="158" spans="3:10" x14ac:dyDescent="0.25">
      <c r="C158" s="1">
        <v>435</v>
      </c>
      <c r="D158">
        <v>2039</v>
      </c>
      <c r="E158" t="s">
        <v>87</v>
      </c>
      <c r="F158">
        <v>153</v>
      </c>
      <c r="G158">
        <v>2035</v>
      </c>
      <c r="H158">
        <v>60.353980603635797</v>
      </c>
      <c r="I158">
        <v>1591</v>
      </c>
      <c r="J158">
        <v>1730</v>
      </c>
    </row>
    <row r="159" spans="3:10" x14ac:dyDescent="0.25">
      <c r="C159" s="1">
        <v>447</v>
      </c>
      <c r="D159">
        <v>2040</v>
      </c>
      <c r="E159" t="s">
        <v>87</v>
      </c>
      <c r="F159">
        <v>153</v>
      </c>
      <c r="G159">
        <v>2035</v>
      </c>
      <c r="H159">
        <v>60.353980603635797</v>
      </c>
      <c r="I159">
        <v>1591</v>
      </c>
      <c r="J159">
        <v>1730</v>
      </c>
    </row>
    <row r="160" spans="3:10" x14ac:dyDescent="0.25">
      <c r="C160" s="1">
        <v>495</v>
      </c>
      <c r="D160">
        <v>2042</v>
      </c>
      <c r="E160" t="s">
        <v>87</v>
      </c>
      <c r="F160">
        <v>153</v>
      </c>
      <c r="G160">
        <v>2037</v>
      </c>
      <c r="H160">
        <v>59.015332979602398</v>
      </c>
      <c r="I160">
        <v>1591</v>
      </c>
      <c r="J160">
        <v>1730</v>
      </c>
    </row>
    <row r="161" spans="3:10" x14ac:dyDescent="0.25">
      <c r="C161" s="1">
        <v>253</v>
      </c>
      <c r="D161">
        <v>1893</v>
      </c>
      <c r="E161" t="s">
        <v>87</v>
      </c>
      <c r="F161">
        <v>154</v>
      </c>
      <c r="G161">
        <v>1888</v>
      </c>
      <c r="H161">
        <v>48.669937092225702</v>
      </c>
      <c r="I161">
        <v>1617</v>
      </c>
      <c r="J161">
        <v>1756</v>
      </c>
    </row>
    <row r="162" spans="3:10" x14ac:dyDescent="0.25">
      <c r="C162" s="1">
        <v>257</v>
      </c>
      <c r="D162">
        <v>1895</v>
      </c>
      <c r="E162" t="s">
        <v>87</v>
      </c>
      <c r="F162">
        <v>154</v>
      </c>
      <c r="G162">
        <v>1890</v>
      </c>
      <c r="H162">
        <v>48.408072409004802</v>
      </c>
      <c r="I162">
        <v>1617</v>
      </c>
      <c r="J162">
        <v>1756</v>
      </c>
    </row>
    <row r="163" spans="3:10" x14ac:dyDescent="0.25">
      <c r="C163" s="1">
        <v>267</v>
      </c>
      <c r="D163">
        <v>1956</v>
      </c>
      <c r="E163" t="s">
        <v>87</v>
      </c>
      <c r="F163">
        <v>154</v>
      </c>
      <c r="G163">
        <v>1951</v>
      </c>
      <c r="H163">
        <v>53.752346370970102</v>
      </c>
      <c r="I163">
        <v>1617</v>
      </c>
      <c r="J163">
        <v>1756</v>
      </c>
    </row>
    <row r="164" spans="3:10" x14ac:dyDescent="0.25">
      <c r="C164" s="1">
        <v>431</v>
      </c>
      <c r="D164">
        <v>2038</v>
      </c>
      <c r="E164" t="s">
        <v>87</v>
      </c>
      <c r="F164">
        <v>154</v>
      </c>
      <c r="G164">
        <v>2035</v>
      </c>
      <c r="H164">
        <v>60.353980603635797</v>
      </c>
      <c r="I164">
        <v>1617</v>
      </c>
      <c r="J164">
        <v>1756</v>
      </c>
    </row>
    <row r="165" spans="3:10" x14ac:dyDescent="0.25">
      <c r="C165" s="1">
        <v>436</v>
      </c>
      <c r="D165">
        <v>2039</v>
      </c>
      <c r="E165" t="s">
        <v>87</v>
      </c>
      <c r="F165">
        <v>154</v>
      </c>
      <c r="G165">
        <v>2035</v>
      </c>
      <c r="H165">
        <v>60.353980603635797</v>
      </c>
      <c r="I165">
        <v>1617</v>
      </c>
      <c r="J165">
        <v>1756</v>
      </c>
    </row>
    <row r="166" spans="3:10" x14ac:dyDescent="0.25">
      <c r="C166" s="1">
        <v>448</v>
      </c>
      <c r="D166">
        <v>2040</v>
      </c>
      <c r="E166" t="s">
        <v>87</v>
      </c>
      <c r="F166">
        <v>154</v>
      </c>
      <c r="G166">
        <v>2035</v>
      </c>
      <c r="H166">
        <v>60.353980603635797</v>
      </c>
      <c r="I166">
        <v>1617</v>
      </c>
      <c r="J166">
        <v>1756</v>
      </c>
    </row>
    <row r="167" spans="3:10" x14ac:dyDescent="0.25">
      <c r="C167" s="1">
        <v>496</v>
      </c>
      <c r="D167">
        <v>2042</v>
      </c>
      <c r="E167" t="s">
        <v>87</v>
      </c>
      <c r="F167">
        <v>154</v>
      </c>
      <c r="G167">
        <v>2037</v>
      </c>
      <c r="H167">
        <v>59.015332979602398</v>
      </c>
      <c r="I167">
        <v>1617</v>
      </c>
      <c r="J167">
        <v>1756</v>
      </c>
    </row>
    <row r="168" spans="3:10" x14ac:dyDescent="0.25">
      <c r="C168" s="1">
        <v>254</v>
      </c>
      <c r="D168">
        <v>1893</v>
      </c>
      <c r="E168" t="s">
        <v>87</v>
      </c>
      <c r="F168">
        <v>155</v>
      </c>
      <c r="G168">
        <v>1888</v>
      </c>
      <c r="H168">
        <v>48.669937092225702</v>
      </c>
      <c r="I168">
        <v>1629</v>
      </c>
      <c r="J168">
        <v>1768</v>
      </c>
    </row>
    <row r="169" spans="3:10" x14ac:dyDescent="0.25">
      <c r="C169" s="1">
        <v>258</v>
      </c>
      <c r="D169">
        <v>1895</v>
      </c>
      <c r="E169" t="s">
        <v>87</v>
      </c>
      <c r="F169">
        <v>155</v>
      </c>
      <c r="G169">
        <v>1890</v>
      </c>
      <c r="H169">
        <v>48.408072409004802</v>
      </c>
      <c r="I169">
        <v>1629</v>
      </c>
      <c r="J169">
        <v>1768</v>
      </c>
    </row>
    <row r="170" spans="3:10" x14ac:dyDescent="0.25">
      <c r="C170" s="1">
        <v>268</v>
      </c>
      <c r="D170">
        <v>1956</v>
      </c>
      <c r="E170" t="s">
        <v>87</v>
      </c>
      <c r="F170">
        <v>155</v>
      </c>
      <c r="G170">
        <v>1951</v>
      </c>
      <c r="H170">
        <v>53.752346370970102</v>
      </c>
      <c r="I170">
        <v>1629</v>
      </c>
      <c r="J170">
        <v>1768</v>
      </c>
    </row>
    <row r="171" spans="3:10" x14ac:dyDescent="0.25">
      <c r="C171" s="1">
        <v>432</v>
      </c>
      <c r="D171">
        <v>2038</v>
      </c>
      <c r="E171" t="s">
        <v>87</v>
      </c>
      <c r="F171">
        <v>155</v>
      </c>
      <c r="G171">
        <v>2035</v>
      </c>
      <c r="H171">
        <v>60.353980603635797</v>
      </c>
      <c r="I171">
        <v>1629</v>
      </c>
      <c r="J171">
        <v>1768</v>
      </c>
    </row>
    <row r="172" spans="3:10" x14ac:dyDescent="0.25">
      <c r="C172" s="1">
        <v>437</v>
      </c>
      <c r="D172">
        <v>2039</v>
      </c>
      <c r="E172" t="s">
        <v>87</v>
      </c>
      <c r="F172">
        <v>155</v>
      </c>
      <c r="G172">
        <v>2035</v>
      </c>
      <c r="H172">
        <v>60.353980603635797</v>
      </c>
      <c r="I172">
        <v>1629</v>
      </c>
      <c r="J172">
        <v>1768</v>
      </c>
    </row>
    <row r="173" spans="3:10" x14ac:dyDescent="0.25">
      <c r="C173" s="1">
        <v>449</v>
      </c>
      <c r="D173">
        <v>2040</v>
      </c>
      <c r="E173" t="s">
        <v>87</v>
      </c>
      <c r="F173">
        <v>155</v>
      </c>
      <c r="G173">
        <v>2035</v>
      </c>
      <c r="H173">
        <v>60.353980603635797</v>
      </c>
      <c r="I173">
        <v>1629</v>
      </c>
      <c r="J173">
        <v>1768</v>
      </c>
    </row>
    <row r="174" spans="3:10" x14ac:dyDescent="0.25">
      <c r="C174" s="1">
        <v>497</v>
      </c>
      <c r="D174">
        <v>2042</v>
      </c>
      <c r="E174" t="s">
        <v>87</v>
      </c>
      <c r="F174">
        <v>155</v>
      </c>
      <c r="G174">
        <v>2037</v>
      </c>
      <c r="H174">
        <v>59.015332979602398</v>
      </c>
      <c r="I174">
        <v>1629</v>
      </c>
      <c r="J174">
        <v>1768</v>
      </c>
    </row>
    <row r="175" spans="3:10" x14ac:dyDescent="0.25">
      <c r="C175" s="1">
        <v>255</v>
      </c>
      <c r="D175">
        <v>1893</v>
      </c>
      <c r="E175" t="s">
        <v>87</v>
      </c>
      <c r="F175">
        <v>156</v>
      </c>
      <c r="G175">
        <v>1888</v>
      </c>
      <c r="H175">
        <v>48.669937092225702</v>
      </c>
      <c r="I175">
        <v>1633</v>
      </c>
      <c r="J175">
        <v>1772</v>
      </c>
    </row>
    <row r="176" spans="3:10" x14ac:dyDescent="0.25">
      <c r="C176" s="1">
        <v>259</v>
      </c>
      <c r="D176">
        <v>1895</v>
      </c>
      <c r="E176" t="s">
        <v>87</v>
      </c>
      <c r="F176">
        <v>156</v>
      </c>
      <c r="G176">
        <v>1890</v>
      </c>
      <c r="H176">
        <v>48.408072409004802</v>
      </c>
      <c r="I176">
        <v>1633</v>
      </c>
      <c r="J176">
        <v>1772</v>
      </c>
    </row>
    <row r="177" spans="3:10" x14ac:dyDescent="0.25">
      <c r="C177" s="1">
        <v>269</v>
      </c>
      <c r="D177">
        <v>1956</v>
      </c>
      <c r="E177" t="s">
        <v>87</v>
      </c>
      <c r="F177">
        <v>156</v>
      </c>
      <c r="G177">
        <v>1951</v>
      </c>
      <c r="H177">
        <v>53.752346370970102</v>
      </c>
      <c r="I177">
        <v>1633</v>
      </c>
      <c r="J177">
        <v>1772</v>
      </c>
    </row>
    <row r="178" spans="3:10" x14ac:dyDescent="0.25">
      <c r="C178" s="1">
        <v>433</v>
      </c>
      <c r="D178">
        <v>2038</v>
      </c>
      <c r="E178" t="s">
        <v>87</v>
      </c>
      <c r="F178">
        <v>156</v>
      </c>
      <c r="G178">
        <v>2035</v>
      </c>
      <c r="H178">
        <v>60.353980603635797</v>
      </c>
      <c r="I178">
        <v>1633</v>
      </c>
      <c r="J178">
        <v>1772</v>
      </c>
    </row>
    <row r="179" spans="3:10" x14ac:dyDescent="0.25">
      <c r="C179" s="1">
        <v>438</v>
      </c>
      <c r="D179">
        <v>2039</v>
      </c>
      <c r="E179" t="s">
        <v>87</v>
      </c>
      <c r="F179">
        <v>156</v>
      </c>
      <c r="G179">
        <v>2035</v>
      </c>
      <c r="H179">
        <v>60.353980603635797</v>
      </c>
      <c r="I179">
        <v>1633</v>
      </c>
      <c r="J179">
        <v>1772</v>
      </c>
    </row>
    <row r="180" spans="3:10" x14ac:dyDescent="0.25">
      <c r="C180" s="1">
        <v>450</v>
      </c>
      <c r="D180">
        <v>2040</v>
      </c>
      <c r="E180" t="s">
        <v>87</v>
      </c>
      <c r="F180">
        <v>156</v>
      </c>
      <c r="G180">
        <v>2035</v>
      </c>
      <c r="H180">
        <v>60.353980603635797</v>
      </c>
      <c r="I180">
        <v>1633</v>
      </c>
      <c r="J180">
        <v>1772</v>
      </c>
    </row>
    <row r="181" spans="3:10" x14ac:dyDescent="0.25">
      <c r="C181" s="1">
        <v>498</v>
      </c>
      <c r="D181">
        <v>2042</v>
      </c>
      <c r="E181" t="s">
        <v>87</v>
      </c>
      <c r="F181">
        <v>156</v>
      </c>
      <c r="G181">
        <v>2037</v>
      </c>
      <c r="H181">
        <v>59.015332979602398</v>
      </c>
      <c r="I181">
        <v>1633</v>
      </c>
      <c r="J181">
        <v>1772</v>
      </c>
    </row>
    <row r="182" spans="3:10" x14ac:dyDescent="0.25">
      <c r="C182" s="1">
        <v>386</v>
      </c>
      <c r="D182">
        <v>1984</v>
      </c>
      <c r="E182" t="s">
        <v>87</v>
      </c>
      <c r="F182">
        <v>157</v>
      </c>
      <c r="G182">
        <v>1979</v>
      </c>
      <c r="H182">
        <v>47.544445558978602</v>
      </c>
      <c r="I182">
        <v>1644</v>
      </c>
      <c r="J182">
        <v>1783</v>
      </c>
    </row>
    <row r="183" spans="3:10" x14ac:dyDescent="0.25">
      <c r="C183" s="1">
        <v>439</v>
      </c>
      <c r="D183">
        <v>2039</v>
      </c>
      <c r="E183" t="s">
        <v>87</v>
      </c>
      <c r="F183">
        <v>157</v>
      </c>
      <c r="G183">
        <v>2039</v>
      </c>
      <c r="H183">
        <v>46.226175670096097</v>
      </c>
      <c r="I183">
        <v>1644</v>
      </c>
      <c r="J183">
        <v>1783</v>
      </c>
    </row>
    <row r="184" spans="3:10" x14ac:dyDescent="0.25">
      <c r="C184" s="1">
        <v>451</v>
      </c>
      <c r="D184">
        <v>2040</v>
      </c>
      <c r="E184" t="s">
        <v>87</v>
      </c>
      <c r="F184">
        <v>157</v>
      </c>
      <c r="G184">
        <v>2039</v>
      </c>
      <c r="H184">
        <v>46.226175670096097</v>
      </c>
      <c r="I184">
        <v>1644</v>
      </c>
      <c r="J184">
        <v>1783</v>
      </c>
    </row>
    <row r="185" spans="3:10" x14ac:dyDescent="0.25">
      <c r="C185" s="1">
        <v>462</v>
      </c>
      <c r="D185">
        <v>2041</v>
      </c>
      <c r="E185" t="s">
        <v>87</v>
      </c>
      <c r="F185">
        <v>157</v>
      </c>
      <c r="G185">
        <v>2039</v>
      </c>
      <c r="H185">
        <v>46.226175670096097</v>
      </c>
      <c r="I185">
        <v>1644</v>
      </c>
      <c r="J185">
        <v>1783</v>
      </c>
    </row>
    <row r="186" spans="3:10" x14ac:dyDescent="0.25">
      <c r="C186" s="1">
        <v>499</v>
      </c>
      <c r="D186">
        <v>2042</v>
      </c>
      <c r="E186" t="s">
        <v>87</v>
      </c>
      <c r="F186">
        <v>157</v>
      </c>
      <c r="G186">
        <v>2039</v>
      </c>
      <c r="H186">
        <v>46.226175670096097</v>
      </c>
      <c r="I186">
        <v>1644</v>
      </c>
      <c r="J186">
        <v>1783</v>
      </c>
    </row>
    <row r="187" spans="3:10" x14ac:dyDescent="0.25">
      <c r="C187" s="1">
        <v>529</v>
      </c>
      <c r="D187">
        <v>2043</v>
      </c>
      <c r="E187" t="s">
        <v>87</v>
      </c>
      <c r="F187">
        <v>157</v>
      </c>
      <c r="G187">
        <v>2039</v>
      </c>
      <c r="H187">
        <v>46.226175670096097</v>
      </c>
      <c r="I187">
        <v>1644</v>
      </c>
      <c r="J187">
        <v>1783</v>
      </c>
    </row>
    <row r="188" spans="3:10" x14ac:dyDescent="0.25">
      <c r="C188" s="1">
        <v>556</v>
      </c>
      <c r="D188">
        <v>2044</v>
      </c>
      <c r="E188" t="s">
        <v>87</v>
      </c>
      <c r="F188">
        <v>157</v>
      </c>
      <c r="G188">
        <v>2039</v>
      </c>
      <c r="H188">
        <v>46.226175670096097</v>
      </c>
      <c r="I188">
        <v>1644</v>
      </c>
      <c r="J188">
        <v>1783</v>
      </c>
    </row>
    <row r="189" spans="3:10" x14ac:dyDescent="0.25">
      <c r="C189" s="1">
        <v>387</v>
      </c>
      <c r="D189">
        <v>1984</v>
      </c>
      <c r="E189" t="s">
        <v>87</v>
      </c>
      <c r="F189">
        <v>158</v>
      </c>
      <c r="G189">
        <v>1979</v>
      </c>
      <c r="H189">
        <v>47.544445558978602</v>
      </c>
      <c r="I189">
        <v>1645</v>
      </c>
      <c r="J189">
        <v>1784</v>
      </c>
    </row>
    <row r="190" spans="3:10" x14ac:dyDescent="0.25">
      <c r="C190" s="1">
        <v>440</v>
      </c>
      <c r="D190">
        <v>2039</v>
      </c>
      <c r="E190" t="s">
        <v>87</v>
      </c>
      <c r="F190">
        <v>158</v>
      </c>
      <c r="G190">
        <v>2039</v>
      </c>
      <c r="H190">
        <v>46.226175670096097</v>
      </c>
      <c r="I190">
        <v>1645</v>
      </c>
      <c r="J190">
        <v>1784</v>
      </c>
    </row>
    <row r="191" spans="3:10" x14ac:dyDescent="0.25">
      <c r="C191" s="1">
        <v>452</v>
      </c>
      <c r="D191">
        <v>2040</v>
      </c>
      <c r="E191" t="s">
        <v>87</v>
      </c>
      <c r="F191">
        <v>158</v>
      </c>
      <c r="G191">
        <v>2039</v>
      </c>
      <c r="H191">
        <v>46.226175670096097</v>
      </c>
      <c r="I191">
        <v>1645</v>
      </c>
      <c r="J191">
        <v>1784</v>
      </c>
    </row>
    <row r="192" spans="3:10" x14ac:dyDescent="0.25">
      <c r="C192" s="1">
        <v>463</v>
      </c>
      <c r="D192">
        <v>2041</v>
      </c>
      <c r="E192" t="s">
        <v>87</v>
      </c>
      <c r="F192">
        <v>158</v>
      </c>
      <c r="G192">
        <v>2039</v>
      </c>
      <c r="H192">
        <v>46.226175670096097</v>
      </c>
      <c r="I192">
        <v>1645</v>
      </c>
      <c r="J192">
        <v>1784</v>
      </c>
    </row>
    <row r="193" spans="3:10" x14ac:dyDescent="0.25">
      <c r="C193" s="1">
        <v>500</v>
      </c>
      <c r="D193">
        <v>2042</v>
      </c>
      <c r="E193" t="s">
        <v>87</v>
      </c>
      <c r="F193">
        <v>158</v>
      </c>
      <c r="G193">
        <v>2039</v>
      </c>
      <c r="H193">
        <v>46.226175670096097</v>
      </c>
      <c r="I193">
        <v>1645</v>
      </c>
      <c r="J193">
        <v>1784</v>
      </c>
    </row>
    <row r="194" spans="3:10" x14ac:dyDescent="0.25">
      <c r="C194" s="1">
        <v>530</v>
      </c>
      <c r="D194">
        <v>2043</v>
      </c>
      <c r="E194" t="s">
        <v>87</v>
      </c>
      <c r="F194">
        <v>158</v>
      </c>
      <c r="G194">
        <v>2039</v>
      </c>
      <c r="H194">
        <v>46.226175670096097</v>
      </c>
      <c r="I194">
        <v>1645</v>
      </c>
      <c r="J194">
        <v>1784</v>
      </c>
    </row>
    <row r="195" spans="3:10" x14ac:dyDescent="0.25">
      <c r="C195" s="1">
        <v>557</v>
      </c>
      <c r="D195">
        <v>2044</v>
      </c>
      <c r="E195" t="s">
        <v>87</v>
      </c>
      <c r="F195">
        <v>158</v>
      </c>
      <c r="G195">
        <v>2039</v>
      </c>
      <c r="H195">
        <v>46.226175670096097</v>
      </c>
      <c r="I195">
        <v>1645</v>
      </c>
      <c r="J195">
        <v>1784</v>
      </c>
    </row>
    <row r="196" spans="3:10" x14ac:dyDescent="0.25">
      <c r="C196" s="1">
        <v>388</v>
      </c>
      <c r="D196">
        <v>1984</v>
      </c>
      <c r="E196" t="s">
        <v>87</v>
      </c>
      <c r="F196">
        <v>159</v>
      </c>
      <c r="G196">
        <v>1979</v>
      </c>
      <c r="H196">
        <v>47.544445558978602</v>
      </c>
      <c r="I196">
        <v>1653</v>
      </c>
      <c r="J196">
        <v>1792</v>
      </c>
    </row>
    <row r="197" spans="3:10" x14ac:dyDescent="0.25">
      <c r="C197" s="1">
        <v>441</v>
      </c>
      <c r="D197">
        <v>2039</v>
      </c>
      <c r="E197" t="s">
        <v>87</v>
      </c>
      <c r="F197">
        <v>159</v>
      </c>
      <c r="G197">
        <v>2039</v>
      </c>
      <c r="H197">
        <v>46.226175670096097</v>
      </c>
      <c r="I197">
        <v>1653</v>
      </c>
      <c r="J197">
        <v>1792</v>
      </c>
    </row>
    <row r="198" spans="3:10" x14ac:dyDescent="0.25">
      <c r="C198" s="1">
        <v>453</v>
      </c>
      <c r="D198">
        <v>2040</v>
      </c>
      <c r="E198" t="s">
        <v>87</v>
      </c>
      <c r="F198">
        <v>159</v>
      </c>
      <c r="G198">
        <v>2039</v>
      </c>
      <c r="H198">
        <v>46.226175670096097</v>
      </c>
      <c r="I198">
        <v>1653</v>
      </c>
      <c r="J198">
        <v>1792</v>
      </c>
    </row>
    <row r="199" spans="3:10" x14ac:dyDescent="0.25">
      <c r="C199" s="1">
        <v>464</v>
      </c>
      <c r="D199">
        <v>2041</v>
      </c>
      <c r="E199" t="s">
        <v>87</v>
      </c>
      <c r="F199">
        <v>159</v>
      </c>
      <c r="G199">
        <v>2039</v>
      </c>
      <c r="H199">
        <v>46.226175670096097</v>
      </c>
      <c r="I199">
        <v>1653</v>
      </c>
      <c r="J199">
        <v>1792</v>
      </c>
    </row>
    <row r="200" spans="3:10" x14ac:dyDescent="0.25">
      <c r="C200" s="1">
        <v>501</v>
      </c>
      <c r="D200">
        <v>2042</v>
      </c>
      <c r="E200" t="s">
        <v>87</v>
      </c>
      <c r="F200">
        <v>159</v>
      </c>
      <c r="G200">
        <v>2039</v>
      </c>
      <c r="H200">
        <v>46.226175670096097</v>
      </c>
      <c r="I200">
        <v>1653</v>
      </c>
      <c r="J200">
        <v>1792</v>
      </c>
    </row>
    <row r="201" spans="3:10" x14ac:dyDescent="0.25">
      <c r="C201" s="1">
        <v>531</v>
      </c>
      <c r="D201">
        <v>2043</v>
      </c>
      <c r="E201" t="s">
        <v>87</v>
      </c>
      <c r="F201">
        <v>159</v>
      </c>
      <c r="G201">
        <v>2039</v>
      </c>
      <c r="H201">
        <v>46.226175670096097</v>
      </c>
      <c r="I201">
        <v>1653</v>
      </c>
      <c r="J201">
        <v>1792</v>
      </c>
    </row>
    <row r="202" spans="3:10" x14ac:dyDescent="0.25">
      <c r="C202" s="1">
        <v>558</v>
      </c>
      <c r="D202">
        <v>2044</v>
      </c>
      <c r="E202" t="s">
        <v>87</v>
      </c>
      <c r="F202">
        <v>159</v>
      </c>
      <c r="G202">
        <v>2039</v>
      </c>
      <c r="H202">
        <v>46.226175670096097</v>
      </c>
      <c r="I202">
        <v>1653</v>
      </c>
      <c r="J202">
        <v>1792</v>
      </c>
    </row>
    <row r="203" spans="3:10" x14ac:dyDescent="0.25">
      <c r="C203" s="1">
        <v>313</v>
      </c>
      <c r="D203">
        <v>1970</v>
      </c>
      <c r="E203" t="s">
        <v>87</v>
      </c>
      <c r="F203">
        <v>160</v>
      </c>
      <c r="G203">
        <v>1967</v>
      </c>
      <c r="H203">
        <v>41.721579416948799</v>
      </c>
      <c r="I203">
        <v>1661</v>
      </c>
      <c r="J203">
        <v>1800</v>
      </c>
    </row>
    <row r="204" spans="3:10" x14ac:dyDescent="0.25">
      <c r="C204" s="1">
        <v>314</v>
      </c>
      <c r="D204">
        <v>1970</v>
      </c>
      <c r="E204" t="s">
        <v>87</v>
      </c>
      <c r="F204">
        <v>161</v>
      </c>
      <c r="G204">
        <v>1967</v>
      </c>
      <c r="H204">
        <v>41.721579416948799</v>
      </c>
      <c r="I204">
        <v>1670</v>
      </c>
      <c r="J204">
        <v>1809</v>
      </c>
    </row>
    <row r="205" spans="3:10" x14ac:dyDescent="0.25">
      <c r="C205" s="1">
        <v>570</v>
      </c>
      <c r="D205">
        <v>2054</v>
      </c>
      <c r="E205" t="s">
        <v>87</v>
      </c>
      <c r="F205">
        <v>162</v>
      </c>
      <c r="G205">
        <v>2051</v>
      </c>
      <c r="H205">
        <v>41.304793211305103</v>
      </c>
      <c r="I205">
        <v>1678</v>
      </c>
      <c r="J205">
        <v>1817</v>
      </c>
    </row>
    <row r="206" spans="3:10" x14ac:dyDescent="0.25">
      <c r="C206" s="1">
        <v>582</v>
      </c>
      <c r="D206">
        <v>2055</v>
      </c>
      <c r="E206" t="s">
        <v>87</v>
      </c>
      <c r="F206">
        <v>162</v>
      </c>
      <c r="G206">
        <v>2051</v>
      </c>
      <c r="H206">
        <v>41.304793211305103</v>
      </c>
      <c r="I206">
        <v>1678</v>
      </c>
      <c r="J206">
        <v>1817</v>
      </c>
    </row>
    <row r="207" spans="3:10" x14ac:dyDescent="0.25">
      <c r="C207" s="1">
        <v>626</v>
      </c>
      <c r="D207">
        <v>2056</v>
      </c>
      <c r="E207" t="s">
        <v>87</v>
      </c>
      <c r="F207">
        <v>162</v>
      </c>
      <c r="G207">
        <v>2051</v>
      </c>
      <c r="H207">
        <v>41.304793211305103</v>
      </c>
      <c r="I207">
        <v>1678</v>
      </c>
      <c r="J207">
        <v>1817</v>
      </c>
    </row>
    <row r="208" spans="3:10" x14ac:dyDescent="0.25">
      <c r="C208" s="1">
        <v>707</v>
      </c>
      <c r="D208">
        <v>2058</v>
      </c>
      <c r="E208" t="s">
        <v>87</v>
      </c>
      <c r="F208">
        <v>162</v>
      </c>
      <c r="G208">
        <v>2053</v>
      </c>
      <c r="H208">
        <v>40.874793611242801</v>
      </c>
      <c r="I208">
        <v>1678</v>
      </c>
      <c r="J208">
        <v>1817</v>
      </c>
    </row>
    <row r="209" spans="3:10" x14ac:dyDescent="0.25">
      <c r="C209" s="1">
        <v>571</v>
      </c>
      <c r="D209">
        <v>2054</v>
      </c>
      <c r="E209" t="s">
        <v>87</v>
      </c>
      <c r="F209">
        <v>163</v>
      </c>
      <c r="G209">
        <v>2051</v>
      </c>
      <c r="H209">
        <v>41.304793211305103</v>
      </c>
      <c r="I209">
        <v>1691</v>
      </c>
      <c r="J209">
        <v>1830</v>
      </c>
    </row>
    <row r="210" spans="3:10" x14ac:dyDescent="0.25">
      <c r="C210" s="1">
        <v>583</v>
      </c>
      <c r="D210">
        <v>2055</v>
      </c>
      <c r="E210" t="s">
        <v>87</v>
      </c>
      <c r="F210">
        <v>163</v>
      </c>
      <c r="G210">
        <v>2051</v>
      </c>
      <c r="H210">
        <v>41.304793211305103</v>
      </c>
      <c r="I210">
        <v>1691</v>
      </c>
      <c r="J210">
        <v>1830</v>
      </c>
    </row>
    <row r="211" spans="3:10" x14ac:dyDescent="0.25">
      <c r="C211" s="1">
        <v>627</v>
      </c>
      <c r="D211">
        <v>2056</v>
      </c>
      <c r="E211" t="s">
        <v>87</v>
      </c>
      <c r="F211">
        <v>163</v>
      </c>
      <c r="G211">
        <v>2051</v>
      </c>
      <c r="H211">
        <v>41.304793211305103</v>
      </c>
      <c r="I211">
        <v>1691</v>
      </c>
      <c r="J211">
        <v>1830</v>
      </c>
    </row>
    <row r="212" spans="3:10" x14ac:dyDescent="0.25">
      <c r="C212" s="1">
        <v>708</v>
      </c>
      <c r="D212">
        <v>2058</v>
      </c>
      <c r="E212" t="s">
        <v>87</v>
      </c>
      <c r="F212">
        <v>163</v>
      </c>
      <c r="G212">
        <v>2053</v>
      </c>
      <c r="H212">
        <v>40.874793611242801</v>
      </c>
      <c r="I212">
        <v>1691</v>
      </c>
      <c r="J212">
        <v>1830</v>
      </c>
    </row>
    <row r="213" spans="3:10" x14ac:dyDescent="0.25">
      <c r="C213" s="1">
        <v>572</v>
      </c>
      <c r="D213">
        <v>2054</v>
      </c>
      <c r="E213" t="s">
        <v>87</v>
      </c>
      <c r="F213">
        <v>164</v>
      </c>
      <c r="G213">
        <v>2051</v>
      </c>
      <c r="H213">
        <v>41.304793211305103</v>
      </c>
      <c r="I213">
        <v>1702</v>
      </c>
      <c r="J213">
        <v>1841</v>
      </c>
    </row>
    <row r="214" spans="3:10" x14ac:dyDescent="0.25">
      <c r="C214" s="1">
        <v>584</v>
      </c>
      <c r="D214">
        <v>2055</v>
      </c>
      <c r="E214" t="s">
        <v>87</v>
      </c>
      <c r="F214">
        <v>164</v>
      </c>
      <c r="G214">
        <v>2051</v>
      </c>
      <c r="H214">
        <v>41.304793211305103</v>
      </c>
      <c r="I214">
        <v>1702</v>
      </c>
      <c r="J214">
        <v>1841</v>
      </c>
    </row>
    <row r="215" spans="3:10" x14ac:dyDescent="0.25">
      <c r="C215" s="1">
        <v>628</v>
      </c>
      <c r="D215">
        <v>2056</v>
      </c>
      <c r="E215" t="s">
        <v>87</v>
      </c>
      <c r="F215">
        <v>164</v>
      </c>
      <c r="G215">
        <v>2051</v>
      </c>
      <c r="H215">
        <v>41.304793211305103</v>
      </c>
      <c r="I215">
        <v>1702</v>
      </c>
      <c r="J215">
        <v>1841</v>
      </c>
    </row>
    <row r="216" spans="3:10" x14ac:dyDescent="0.25">
      <c r="C216" s="1">
        <v>709</v>
      </c>
      <c r="D216">
        <v>2058</v>
      </c>
      <c r="E216" t="s">
        <v>87</v>
      </c>
      <c r="F216">
        <v>164</v>
      </c>
      <c r="G216">
        <v>2053</v>
      </c>
      <c r="H216">
        <v>40.874793611242801</v>
      </c>
      <c r="I216">
        <v>1702</v>
      </c>
      <c r="J216">
        <v>1841</v>
      </c>
    </row>
    <row r="217" spans="3:10" x14ac:dyDescent="0.25">
      <c r="C217" s="1">
        <v>573</v>
      </c>
      <c r="D217">
        <v>2054</v>
      </c>
      <c r="E217" t="s">
        <v>87</v>
      </c>
      <c r="F217">
        <v>165</v>
      </c>
      <c r="G217">
        <v>2051</v>
      </c>
      <c r="H217">
        <v>41.304793211305103</v>
      </c>
      <c r="I217">
        <v>1711</v>
      </c>
      <c r="J217">
        <v>1850</v>
      </c>
    </row>
    <row r="218" spans="3:10" x14ac:dyDescent="0.25">
      <c r="C218" s="1">
        <v>585</v>
      </c>
      <c r="D218">
        <v>2055</v>
      </c>
      <c r="E218" t="s">
        <v>87</v>
      </c>
      <c r="F218">
        <v>165</v>
      </c>
      <c r="G218">
        <v>2051</v>
      </c>
      <c r="H218">
        <v>41.304793211305103</v>
      </c>
      <c r="I218">
        <v>1711</v>
      </c>
      <c r="J218">
        <v>1850</v>
      </c>
    </row>
    <row r="219" spans="3:10" x14ac:dyDescent="0.25">
      <c r="C219" s="1">
        <v>629</v>
      </c>
      <c r="D219">
        <v>2056</v>
      </c>
      <c r="E219" t="s">
        <v>87</v>
      </c>
      <c r="F219">
        <v>165</v>
      </c>
      <c r="G219">
        <v>2051</v>
      </c>
      <c r="H219">
        <v>41.304793211305103</v>
      </c>
      <c r="I219">
        <v>1711</v>
      </c>
      <c r="J219">
        <v>1850</v>
      </c>
    </row>
    <row r="220" spans="3:10" x14ac:dyDescent="0.25">
      <c r="C220" s="1">
        <v>710</v>
      </c>
      <c r="D220">
        <v>2058</v>
      </c>
      <c r="E220" t="s">
        <v>87</v>
      </c>
      <c r="F220">
        <v>165</v>
      </c>
      <c r="G220">
        <v>2053</v>
      </c>
      <c r="H220">
        <v>40.874793611242801</v>
      </c>
      <c r="I220">
        <v>1711</v>
      </c>
      <c r="J220">
        <v>1850</v>
      </c>
    </row>
    <row r="221" spans="3:10" x14ac:dyDescent="0.25">
      <c r="C221" s="1">
        <v>278</v>
      </c>
      <c r="D221">
        <v>1969</v>
      </c>
      <c r="E221" t="s">
        <v>87</v>
      </c>
      <c r="F221">
        <v>169</v>
      </c>
      <c r="G221">
        <v>1967</v>
      </c>
      <c r="H221">
        <v>41.721579416948799</v>
      </c>
      <c r="I221">
        <v>1757</v>
      </c>
      <c r="J221">
        <v>1896</v>
      </c>
    </row>
    <row r="222" spans="3:10" x14ac:dyDescent="0.25">
      <c r="C222" s="1">
        <v>315</v>
      </c>
      <c r="D222">
        <v>1970</v>
      </c>
      <c r="E222" t="s">
        <v>87</v>
      </c>
      <c r="F222">
        <v>169</v>
      </c>
      <c r="G222">
        <v>1967</v>
      </c>
      <c r="H222">
        <v>41.721579416948799</v>
      </c>
      <c r="I222">
        <v>1757</v>
      </c>
      <c r="J222">
        <v>1896</v>
      </c>
    </row>
    <row r="223" spans="3:10" x14ac:dyDescent="0.25">
      <c r="C223" s="1">
        <v>357</v>
      </c>
      <c r="D223">
        <v>1971</v>
      </c>
      <c r="E223" t="s">
        <v>87</v>
      </c>
      <c r="F223">
        <v>169</v>
      </c>
      <c r="G223">
        <v>1967</v>
      </c>
      <c r="H223">
        <v>41.721579416948799</v>
      </c>
      <c r="I223">
        <v>1757</v>
      </c>
      <c r="J223">
        <v>1896</v>
      </c>
    </row>
    <row r="224" spans="3:10" x14ac:dyDescent="0.25">
      <c r="C224" s="1">
        <v>398</v>
      </c>
      <c r="D224">
        <v>1986</v>
      </c>
      <c r="E224" t="s">
        <v>87</v>
      </c>
      <c r="F224">
        <v>169</v>
      </c>
      <c r="G224">
        <v>1981</v>
      </c>
      <c r="H224">
        <v>44.413896037616702</v>
      </c>
      <c r="I224">
        <v>1757</v>
      </c>
      <c r="J224">
        <v>1896</v>
      </c>
    </row>
    <row r="225" spans="3:10" x14ac:dyDescent="0.25">
      <c r="C225" s="1">
        <v>465</v>
      </c>
      <c r="D225">
        <v>2041</v>
      </c>
      <c r="E225" t="s">
        <v>87</v>
      </c>
      <c r="F225">
        <v>169</v>
      </c>
      <c r="G225">
        <v>2039</v>
      </c>
      <c r="H225">
        <v>46.226175670096097</v>
      </c>
      <c r="I225">
        <v>1757</v>
      </c>
      <c r="J225">
        <v>1896</v>
      </c>
    </row>
    <row r="226" spans="3:10" x14ac:dyDescent="0.25">
      <c r="C226" s="1">
        <v>502</v>
      </c>
      <c r="D226">
        <v>2042</v>
      </c>
      <c r="E226" t="s">
        <v>87</v>
      </c>
      <c r="F226">
        <v>169</v>
      </c>
      <c r="G226">
        <v>2039</v>
      </c>
      <c r="H226">
        <v>46.226175670096097</v>
      </c>
      <c r="I226">
        <v>1757</v>
      </c>
      <c r="J226">
        <v>1896</v>
      </c>
    </row>
    <row r="227" spans="3:10" x14ac:dyDescent="0.25">
      <c r="C227" s="1">
        <v>532</v>
      </c>
      <c r="D227">
        <v>2043</v>
      </c>
      <c r="E227" t="s">
        <v>87</v>
      </c>
      <c r="F227">
        <v>169</v>
      </c>
      <c r="G227">
        <v>2039</v>
      </c>
      <c r="H227">
        <v>46.226175670096097</v>
      </c>
      <c r="I227">
        <v>1757</v>
      </c>
      <c r="J227">
        <v>1896</v>
      </c>
    </row>
    <row r="228" spans="3:10" x14ac:dyDescent="0.25">
      <c r="C228" s="1">
        <v>279</v>
      </c>
      <c r="D228">
        <v>1969</v>
      </c>
      <c r="E228" t="s">
        <v>87</v>
      </c>
      <c r="F228">
        <v>170</v>
      </c>
      <c r="G228">
        <v>1967</v>
      </c>
      <c r="H228">
        <v>41.721579416948799</v>
      </c>
      <c r="I228">
        <v>1773</v>
      </c>
      <c r="J228">
        <v>1912</v>
      </c>
    </row>
    <row r="229" spans="3:10" x14ac:dyDescent="0.25">
      <c r="C229" s="1">
        <v>316</v>
      </c>
      <c r="D229">
        <v>1970</v>
      </c>
      <c r="E229" t="s">
        <v>87</v>
      </c>
      <c r="F229">
        <v>170</v>
      </c>
      <c r="G229">
        <v>1967</v>
      </c>
      <c r="H229">
        <v>41.721579416948799</v>
      </c>
      <c r="I229">
        <v>1773</v>
      </c>
      <c r="J229">
        <v>1912</v>
      </c>
    </row>
    <row r="230" spans="3:10" x14ac:dyDescent="0.25">
      <c r="C230" s="1">
        <v>358</v>
      </c>
      <c r="D230">
        <v>1971</v>
      </c>
      <c r="E230" t="s">
        <v>87</v>
      </c>
      <c r="F230">
        <v>170</v>
      </c>
      <c r="G230">
        <v>1967</v>
      </c>
      <c r="H230">
        <v>41.721579416948799</v>
      </c>
      <c r="I230">
        <v>1773</v>
      </c>
      <c r="J230">
        <v>1912</v>
      </c>
    </row>
    <row r="231" spans="3:10" x14ac:dyDescent="0.25">
      <c r="C231" s="1">
        <v>399</v>
      </c>
      <c r="D231">
        <v>1986</v>
      </c>
      <c r="E231" t="s">
        <v>87</v>
      </c>
      <c r="F231">
        <v>170</v>
      </c>
      <c r="G231">
        <v>1981</v>
      </c>
      <c r="H231">
        <v>44.413896037616702</v>
      </c>
      <c r="I231">
        <v>1773</v>
      </c>
      <c r="J231">
        <v>1912</v>
      </c>
    </row>
    <row r="232" spans="3:10" x14ac:dyDescent="0.25">
      <c r="C232" s="1">
        <v>466</v>
      </c>
      <c r="D232">
        <v>2041</v>
      </c>
      <c r="E232" t="s">
        <v>87</v>
      </c>
      <c r="F232">
        <v>170</v>
      </c>
      <c r="G232">
        <v>2039</v>
      </c>
      <c r="H232">
        <v>46.226175670096097</v>
      </c>
      <c r="I232">
        <v>1773</v>
      </c>
      <c r="J232">
        <v>1912</v>
      </c>
    </row>
    <row r="233" spans="3:10" x14ac:dyDescent="0.25">
      <c r="C233" s="1">
        <v>503</v>
      </c>
      <c r="D233">
        <v>2042</v>
      </c>
      <c r="E233" t="s">
        <v>87</v>
      </c>
      <c r="F233">
        <v>170</v>
      </c>
      <c r="G233">
        <v>2039</v>
      </c>
      <c r="H233">
        <v>46.226175670096097</v>
      </c>
      <c r="I233">
        <v>1773</v>
      </c>
      <c r="J233">
        <v>1912</v>
      </c>
    </row>
    <row r="234" spans="3:10" x14ac:dyDescent="0.25">
      <c r="C234" s="1">
        <v>533</v>
      </c>
      <c r="D234">
        <v>2043</v>
      </c>
      <c r="E234" t="s">
        <v>87</v>
      </c>
      <c r="F234">
        <v>170</v>
      </c>
      <c r="G234">
        <v>2039</v>
      </c>
      <c r="H234">
        <v>46.226175670096097</v>
      </c>
      <c r="I234">
        <v>1773</v>
      </c>
      <c r="J234">
        <v>1912</v>
      </c>
    </row>
    <row r="235" spans="3:10" x14ac:dyDescent="0.25">
      <c r="C235" s="1">
        <v>280</v>
      </c>
      <c r="D235">
        <v>1969</v>
      </c>
      <c r="E235" t="s">
        <v>87</v>
      </c>
      <c r="F235">
        <v>171</v>
      </c>
      <c r="G235">
        <v>1967</v>
      </c>
      <c r="H235">
        <v>41.721579416948799</v>
      </c>
      <c r="I235">
        <v>1778</v>
      </c>
      <c r="J235">
        <v>1917</v>
      </c>
    </row>
    <row r="236" spans="3:10" x14ac:dyDescent="0.25">
      <c r="C236" s="1">
        <v>317</v>
      </c>
      <c r="D236">
        <v>1970</v>
      </c>
      <c r="E236" t="s">
        <v>87</v>
      </c>
      <c r="F236">
        <v>171</v>
      </c>
      <c r="G236">
        <v>1967</v>
      </c>
      <c r="H236">
        <v>41.721579416948799</v>
      </c>
      <c r="I236">
        <v>1778</v>
      </c>
      <c r="J236">
        <v>1917</v>
      </c>
    </row>
    <row r="237" spans="3:10" x14ac:dyDescent="0.25">
      <c r="C237" s="1">
        <v>359</v>
      </c>
      <c r="D237">
        <v>1971</v>
      </c>
      <c r="E237" t="s">
        <v>87</v>
      </c>
      <c r="F237">
        <v>171</v>
      </c>
      <c r="G237">
        <v>1967</v>
      </c>
      <c r="H237">
        <v>41.721579416948799</v>
      </c>
      <c r="I237">
        <v>1778</v>
      </c>
      <c r="J237">
        <v>1917</v>
      </c>
    </row>
    <row r="238" spans="3:10" x14ac:dyDescent="0.25">
      <c r="C238" s="1">
        <v>400</v>
      </c>
      <c r="D238">
        <v>1986</v>
      </c>
      <c r="E238" t="s">
        <v>87</v>
      </c>
      <c r="F238">
        <v>171</v>
      </c>
      <c r="G238">
        <v>1981</v>
      </c>
      <c r="H238">
        <v>44.413896037616702</v>
      </c>
      <c r="I238">
        <v>1778</v>
      </c>
      <c r="J238">
        <v>1917</v>
      </c>
    </row>
    <row r="239" spans="3:10" x14ac:dyDescent="0.25">
      <c r="C239" s="1">
        <v>467</v>
      </c>
      <c r="D239">
        <v>2041</v>
      </c>
      <c r="E239" t="s">
        <v>87</v>
      </c>
      <c r="F239">
        <v>171</v>
      </c>
      <c r="G239">
        <v>2039</v>
      </c>
      <c r="H239">
        <v>46.226175670096097</v>
      </c>
      <c r="I239">
        <v>1778</v>
      </c>
      <c r="J239">
        <v>1917</v>
      </c>
    </row>
    <row r="240" spans="3:10" x14ac:dyDescent="0.25">
      <c r="C240" s="1">
        <v>504</v>
      </c>
      <c r="D240">
        <v>2042</v>
      </c>
      <c r="E240" t="s">
        <v>87</v>
      </c>
      <c r="F240">
        <v>171</v>
      </c>
      <c r="G240">
        <v>2039</v>
      </c>
      <c r="H240">
        <v>46.226175670096097</v>
      </c>
      <c r="I240">
        <v>1778</v>
      </c>
      <c r="J240">
        <v>1917</v>
      </c>
    </row>
    <row r="241" spans="3:10" x14ac:dyDescent="0.25">
      <c r="C241" s="1">
        <v>534</v>
      </c>
      <c r="D241">
        <v>2043</v>
      </c>
      <c r="E241" t="s">
        <v>87</v>
      </c>
      <c r="F241">
        <v>171</v>
      </c>
      <c r="G241">
        <v>2039</v>
      </c>
      <c r="H241">
        <v>46.226175670096097</v>
      </c>
      <c r="I241">
        <v>1778</v>
      </c>
      <c r="J241">
        <v>1917</v>
      </c>
    </row>
    <row r="242" spans="3:10" x14ac:dyDescent="0.25">
      <c r="C242" s="1">
        <v>281</v>
      </c>
      <c r="D242">
        <v>1969</v>
      </c>
      <c r="E242" t="s">
        <v>87</v>
      </c>
      <c r="F242">
        <v>172</v>
      </c>
      <c r="G242">
        <v>1967</v>
      </c>
      <c r="H242">
        <v>41.721579416948799</v>
      </c>
      <c r="I242">
        <v>1785</v>
      </c>
      <c r="J242">
        <v>1924</v>
      </c>
    </row>
    <row r="243" spans="3:10" x14ac:dyDescent="0.25">
      <c r="C243" s="1">
        <v>318</v>
      </c>
      <c r="D243">
        <v>1970</v>
      </c>
      <c r="E243" t="s">
        <v>87</v>
      </c>
      <c r="F243">
        <v>172</v>
      </c>
      <c r="G243">
        <v>1967</v>
      </c>
      <c r="H243">
        <v>41.721579416948799</v>
      </c>
      <c r="I243">
        <v>1785</v>
      </c>
      <c r="J243">
        <v>1924</v>
      </c>
    </row>
    <row r="244" spans="3:10" x14ac:dyDescent="0.25">
      <c r="C244" s="1">
        <v>360</v>
      </c>
      <c r="D244">
        <v>1971</v>
      </c>
      <c r="E244" t="s">
        <v>87</v>
      </c>
      <c r="F244">
        <v>172</v>
      </c>
      <c r="G244">
        <v>1967</v>
      </c>
      <c r="H244">
        <v>41.721579416948799</v>
      </c>
      <c r="I244">
        <v>1785</v>
      </c>
      <c r="J244">
        <v>1924</v>
      </c>
    </row>
    <row r="245" spans="3:10" x14ac:dyDescent="0.25">
      <c r="C245" s="1">
        <v>401</v>
      </c>
      <c r="D245">
        <v>1986</v>
      </c>
      <c r="E245" t="s">
        <v>87</v>
      </c>
      <c r="F245">
        <v>172</v>
      </c>
      <c r="G245">
        <v>1981</v>
      </c>
      <c r="H245">
        <v>44.413896037616702</v>
      </c>
      <c r="I245">
        <v>1785</v>
      </c>
      <c r="J245">
        <v>1924</v>
      </c>
    </row>
    <row r="246" spans="3:10" x14ac:dyDescent="0.25">
      <c r="C246" s="1">
        <v>468</v>
      </c>
      <c r="D246">
        <v>2041</v>
      </c>
      <c r="E246" t="s">
        <v>87</v>
      </c>
      <c r="F246">
        <v>172</v>
      </c>
      <c r="G246">
        <v>2039</v>
      </c>
      <c r="H246">
        <v>46.226175670096097</v>
      </c>
      <c r="I246">
        <v>1785</v>
      </c>
      <c r="J246">
        <v>1924</v>
      </c>
    </row>
    <row r="247" spans="3:10" x14ac:dyDescent="0.25">
      <c r="C247" s="1">
        <v>505</v>
      </c>
      <c r="D247">
        <v>2042</v>
      </c>
      <c r="E247" t="s">
        <v>87</v>
      </c>
      <c r="F247">
        <v>172</v>
      </c>
      <c r="G247">
        <v>2039</v>
      </c>
      <c r="H247">
        <v>46.226175670096097</v>
      </c>
      <c r="I247">
        <v>1785</v>
      </c>
      <c r="J247">
        <v>1924</v>
      </c>
    </row>
    <row r="248" spans="3:10" x14ac:dyDescent="0.25">
      <c r="C248" s="1">
        <v>535</v>
      </c>
      <c r="D248">
        <v>2043</v>
      </c>
      <c r="E248" t="s">
        <v>87</v>
      </c>
      <c r="F248">
        <v>172</v>
      </c>
      <c r="G248">
        <v>2039</v>
      </c>
      <c r="H248">
        <v>46.226175670096097</v>
      </c>
      <c r="I248">
        <v>1785</v>
      </c>
      <c r="J248">
        <v>1924</v>
      </c>
    </row>
    <row r="249" spans="3:10" x14ac:dyDescent="0.25">
      <c r="C249" s="1">
        <v>282</v>
      </c>
      <c r="D249">
        <v>1969</v>
      </c>
      <c r="E249" t="s">
        <v>87</v>
      </c>
      <c r="F249">
        <v>173</v>
      </c>
      <c r="G249">
        <v>1967</v>
      </c>
      <c r="H249">
        <v>41.721579416948799</v>
      </c>
      <c r="I249">
        <v>1801</v>
      </c>
      <c r="J249">
        <v>1940</v>
      </c>
    </row>
    <row r="250" spans="3:10" x14ac:dyDescent="0.25">
      <c r="C250" s="1">
        <v>319</v>
      </c>
      <c r="D250">
        <v>1970</v>
      </c>
      <c r="E250" t="s">
        <v>87</v>
      </c>
      <c r="F250">
        <v>173</v>
      </c>
      <c r="G250">
        <v>1967</v>
      </c>
      <c r="H250">
        <v>41.721579416948799</v>
      </c>
      <c r="I250">
        <v>1801</v>
      </c>
      <c r="J250">
        <v>1940</v>
      </c>
    </row>
    <row r="251" spans="3:10" x14ac:dyDescent="0.25">
      <c r="C251" s="1">
        <v>361</v>
      </c>
      <c r="D251">
        <v>1971</v>
      </c>
      <c r="E251" t="s">
        <v>87</v>
      </c>
      <c r="F251">
        <v>173</v>
      </c>
      <c r="G251">
        <v>1967</v>
      </c>
      <c r="H251">
        <v>41.721579416948799</v>
      </c>
      <c r="I251">
        <v>1801</v>
      </c>
      <c r="J251">
        <v>1940</v>
      </c>
    </row>
    <row r="252" spans="3:10" x14ac:dyDescent="0.25">
      <c r="C252" s="1">
        <v>402</v>
      </c>
      <c r="D252">
        <v>1986</v>
      </c>
      <c r="E252" t="s">
        <v>87</v>
      </c>
      <c r="F252">
        <v>173</v>
      </c>
      <c r="G252">
        <v>1981</v>
      </c>
      <c r="H252">
        <v>44.413896037616702</v>
      </c>
      <c r="I252">
        <v>1801</v>
      </c>
      <c r="J252">
        <v>1940</v>
      </c>
    </row>
    <row r="253" spans="3:10" x14ac:dyDescent="0.25">
      <c r="C253" s="1">
        <v>469</v>
      </c>
      <c r="D253">
        <v>2041</v>
      </c>
      <c r="E253" t="s">
        <v>87</v>
      </c>
      <c r="F253">
        <v>173</v>
      </c>
      <c r="G253">
        <v>2039</v>
      </c>
      <c r="H253">
        <v>46.226175670096097</v>
      </c>
      <c r="I253">
        <v>1801</v>
      </c>
      <c r="J253">
        <v>1940</v>
      </c>
    </row>
    <row r="254" spans="3:10" x14ac:dyDescent="0.25">
      <c r="C254" s="1">
        <v>506</v>
      </c>
      <c r="D254">
        <v>2042</v>
      </c>
      <c r="E254" t="s">
        <v>87</v>
      </c>
      <c r="F254">
        <v>173</v>
      </c>
      <c r="G254">
        <v>2039</v>
      </c>
      <c r="H254">
        <v>46.226175670096097</v>
      </c>
      <c r="I254">
        <v>1801</v>
      </c>
      <c r="J254">
        <v>1940</v>
      </c>
    </row>
    <row r="255" spans="3:10" x14ac:dyDescent="0.25">
      <c r="C255" s="1">
        <v>536</v>
      </c>
      <c r="D255">
        <v>2043</v>
      </c>
      <c r="E255" t="s">
        <v>87</v>
      </c>
      <c r="F255">
        <v>173</v>
      </c>
      <c r="G255">
        <v>2039</v>
      </c>
      <c r="H255">
        <v>46.226175670096097</v>
      </c>
      <c r="I255">
        <v>1801</v>
      </c>
      <c r="J255">
        <v>1940</v>
      </c>
    </row>
    <row r="256" spans="3:10" x14ac:dyDescent="0.25">
      <c r="C256" s="1">
        <v>789</v>
      </c>
      <c r="D256">
        <v>2170</v>
      </c>
      <c r="E256" t="s">
        <v>87</v>
      </c>
      <c r="F256">
        <v>176</v>
      </c>
      <c r="G256">
        <v>2170</v>
      </c>
      <c r="H256">
        <v>62.3399784813042</v>
      </c>
      <c r="I256">
        <v>2010</v>
      </c>
      <c r="J256">
        <v>2149</v>
      </c>
    </row>
    <row r="257" spans="3:10" x14ac:dyDescent="0.25">
      <c r="C257" s="1">
        <v>791</v>
      </c>
      <c r="D257">
        <v>2171</v>
      </c>
      <c r="E257" t="s">
        <v>87</v>
      </c>
      <c r="F257">
        <v>176</v>
      </c>
      <c r="G257">
        <v>2170</v>
      </c>
      <c r="H257">
        <v>62.3399784813042</v>
      </c>
      <c r="I257">
        <v>2010</v>
      </c>
      <c r="J257">
        <v>2149</v>
      </c>
    </row>
    <row r="258" spans="3:10" x14ac:dyDescent="0.25">
      <c r="C258" s="1">
        <v>792</v>
      </c>
      <c r="D258">
        <v>2172</v>
      </c>
      <c r="E258" t="s">
        <v>87</v>
      </c>
      <c r="F258">
        <v>176</v>
      </c>
      <c r="G258">
        <v>2170</v>
      </c>
      <c r="H258">
        <v>62.3399784813042</v>
      </c>
      <c r="I258">
        <v>2010</v>
      </c>
      <c r="J258">
        <v>2149</v>
      </c>
    </row>
    <row r="259" spans="3:10" x14ac:dyDescent="0.25">
      <c r="C259" s="1">
        <v>793</v>
      </c>
      <c r="D259">
        <v>2173</v>
      </c>
      <c r="E259" t="s">
        <v>87</v>
      </c>
      <c r="F259">
        <v>176</v>
      </c>
      <c r="G259">
        <v>2170</v>
      </c>
      <c r="H259">
        <v>62.3399784813042</v>
      </c>
      <c r="I259">
        <v>2010</v>
      </c>
      <c r="J259">
        <v>2149</v>
      </c>
    </row>
    <row r="260" spans="3:10" x14ac:dyDescent="0.25">
      <c r="C260" s="1">
        <v>790</v>
      </c>
      <c r="D260">
        <v>2170</v>
      </c>
      <c r="E260" t="s">
        <v>87</v>
      </c>
      <c r="F260">
        <v>177</v>
      </c>
      <c r="G260">
        <v>2165</v>
      </c>
      <c r="H260">
        <v>68.021559951901494</v>
      </c>
      <c r="I260">
        <v>2015</v>
      </c>
      <c r="J260">
        <v>2154</v>
      </c>
    </row>
    <row r="261" spans="3:10" x14ac:dyDescent="0.25">
      <c r="C261" s="1">
        <v>4</v>
      </c>
      <c r="D261">
        <v>318</v>
      </c>
      <c r="E261" t="s">
        <v>87</v>
      </c>
      <c r="F261">
        <v>179</v>
      </c>
      <c r="G261">
        <v>317</v>
      </c>
      <c r="H261">
        <v>33.915563351188297</v>
      </c>
      <c r="I261">
        <v>68</v>
      </c>
      <c r="J261">
        <v>287</v>
      </c>
    </row>
    <row r="262" spans="3:10" x14ac:dyDescent="0.25">
      <c r="C262" s="1">
        <v>8</v>
      </c>
      <c r="D262">
        <v>319</v>
      </c>
      <c r="E262" t="s">
        <v>87</v>
      </c>
      <c r="F262">
        <v>179</v>
      </c>
      <c r="G262">
        <v>317</v>
      </c>
      <c r="H262">
        <v>33.915563351188297</v>
      </c>
      <c r="I262">
        <v>68</v>
      </c>
      <c r="J262">
        <v>287</v>
      </c>
    </row>
    <row r="263" spans="3:10" x14ac:dyDescent="0.25">
      <c r="C263" s="1">
        <v>12</v>
      </c>
      <c r="D263">
        <v>320</v>
      </c>
      <c r="E263" t="s">
        <v>87</v>
      </c>
      <c r="F263">
        <v>179</v>
      </c>
      <c r="G263">
        <v>317</v>
      </c>
      <c r="H263">
        <v>33.915563351188297</v>
      </c>
      <c r="I263">
        <v>68</v>
      </c>
      <c r="J263">
        <v>287</v>
      </c>
    </row>
    <row r="264" spans="3:10" x14ac:dyDescent="0.25">
      <c r="C264" s="1">
        <v>16</v>
      </c>
      <c r="D264">
        <v>321</v>
      </c>
      <c r="E264" t="s">
        <v>87</v>
      </c>
      <c r="F264">
        <v>179</v>
      </c>
      <c r="G264">
        <v>317</v>
      </c>
      <c r="H264">
        <v>33.915563351188297</v>
      </c>
      <c r="I264">
        <v>68</v>
      </c>
      <c r="J264">
        <v>287</v>
      </c>
    </row>
    <row r="265" spans="3:10" x14ac:dyDescent="0.25">
      <c r="C265" s="1">
        <v>20</v>
      </c>
      <c r="D265">
        <v>322</v>
      </c>
      <c r="E265" t="s">
        <v>87</v>
      </c>
      <c r="F265">
        <v>179</v>
      </c>
      <c r="G265">
        <v>317</v>
      </c>
      <c r="H265">
        <v>33.915563351188297</v>
      </c>
      <c r="I265">
        <v>68</v>
      </c>
      <c r="J265">
        <v>287</v>
      </c>
    </row>
    <row r="266" spans="3:10" x14ac:dyDescent="0.25">
      <c r="C266" s="1">
        <v>28</v>
      </c>
      <c r="D266">
        <v>620</v>
      </c>
      <c r="E266" t="s">
        <v>87</v>
      </c>
      <c r="F266">
        <v>179</v>
      </c>
      <c r="G266">
        <v>615</v>
      </c>
      <c r="H266">
        <v>54.449321545939398</v>
      </c>
      <c r="I266">
        <v>68</v>
      </c>
      <c r="J266">
        <v>287</v>
      </c>
    </row>
    <row r="267" spans="3:10" x14ac:dyDescent="0.25">
      <c r="C267" s="1">
        <v>70</v>
      </c>
      <c r="D267">
        <v>1060</v>
      </c>
      <c r="E267" t="s">
        <v>87</v>
      </c>
      <c r="F267">
        <v>179</v>
      </c>
      <c r="G267">
        <v>1056</v>
      </c>
      <c r="H267">
        <v>78.615182226211104</v>
      </c>
      <c r="I267">
        <v>68</v>
      </c>
      <c r="J267">
        <v>287</v>
      </c>
    </row>
    <row r="268" spans="3:10" x14ac:dyDescent="0.25">
      <c r="C268" s="1">
        <v>71</v>
      </c>
      <c r="D268">
        <v>1061</v>
      </c>
      <c r="E268" t="s">
        <v>87</v>
      </c>
      <c r="F268">
        <v>179</v>
      </c>
      <c r="G268">
        <v>1056</v>
      </c>
      <c r="H268">
        <v>78.615182226211104</v>
      </c>
      <c r="I268">
        <v>68</v>
      </c>
      <c r="J268">
        <v>287</v>
      </c>
    </row>
    <row r="269" spans="3:10" x14ac:dyDescent="0.25">
      <c r="C269" s="1">
        <v>72</v>
      </c>
      <c r="D269">
        <v>1064</v>
      </c>
      <c r="E269" t="s">
        <v>87</v>
      </c>
      <c r="F269">
        <v>179</v>
      </c>
      <c r="G269">
        <v>1059</v>
      </c>
      <c r="H269">
        <v>78.412234961353093</v>
      </c>
      <c r="I269">
        <v>68</v>
      </c>
      <c r="J269">
        <v>287</v>
      </c>
    </row>
    <row r="270" spans="3:10" x14ac:dyDescent="0.25">
      <c r="C270" s="1">
        <v>1</v>
      </c>
      <c r="D270">
        <v>317</v>
      </c>
      <c r="E270" t="s">
        <v>87</v>
      </c>
      <c r="F270">
        <v>180</v>
      </c>
      <c r="G270">
        <v>317</v>
      </c>
      <c r="H270">
        <v>33.915563351188297</v>
      </c>
      <c r="I270">
        <v>86</v>
      </c>
      <c r="J270">
        <v>305</v>
      </c>
    </row>
    <row r="271" spans="3:10" x14ac:dyDescent="0.25">
      <c r="C271" s="1">
        <v>5</v>
      </c>
      <c r="D271">
        <v>318</v>
      </c>
      <c r="E271" t="s">
        <v>87</v>
      </c>
      <c r="F271">
        <v>180</v>
      </c>
      <c r="G271">
        <v>317</v>
      </c>
      <c r="H271">
        <v>33.915563351188297</v>
      </c>
      <c r="I271">
        <v>86</v>
      </c>
      <c r="J271">
        <v>305</v>
      </c>
    </row>
    <row r="272" spans="3:10" x14ac:dyDescent="0.25">
      <c r="C272" s="1">
        <v>9</v>
      </c>
      <c r="D272">
        <v>319</v>
      </c>
      <c r="E272" t="s">
        <v>87</v>
      </c>
      <c r="F272">
        <v>180</v>
      </c>
      <c r="G272">
        <v>317</v>
      </c>
      <c r="H272">
        <v>33.915563351188297</v>
      </c>
      <c r="I272">
        <v>86</v>
      </c>
      <c r="J272">
        <v>305</v>
      </c>
    </row>
    <row r="273" spans="3:10" x14ac:dyDescent="0.25">
      <c r="C273" s="1">
        <v>13</v>
      </c>
      <c r="D273">
        <v>320</v>
      </c>
      <c r="E273" t="s">
        <v>87</v>
      </c>
      <c r="F273">
        <v>180</v>
      </c>
      <c r="G273">
        <v>317</v>
      </c>
      <c r="H273">
        <v>33.915563351188297</v>
      </c>
      <c r="I273">
        <v>86</v>
      </c>
      <c r="J273">
        <v>305</v>
      </c>
    </row>
    <row r="274" spans="3:10" x14ac:dyDescent="0.25">
      <c r="C274" s="1">
        <v>17</v>
      </c>
      <c r="D274">
        <v>321</v>
      </c>
      <c r="E274" t="s">
        <v>87</v>
      </c>
      <c r="F274">
        <v>180</v>
      </c>
      <c r="G274">
        <v>317</v>
      </c>
      <c r="H274">
        <v>33.915563351188297</v>
      </c>
      <c r="I274">
        <v>86</v>
      </c>
      <c r="J274">
        <v>305</v>
      </c>
    </row>
    <row r="275" spans="3:10" x14ac:dyDescent="0.25">
      <c r="C275" s="1">
        <v>21</v>
      </c>
      <c r="D275">
        <v>322</v>
      </c>
      <c r="E275" t="s">
        <v>87</v>
      </c>
      <c r="F275">
        <v>180</v>
      </c>
      <c r="G275">
        <v>317</v>
      </c>
      <c r="H275">
        <v>33.915563351188297</v>
      </c>
      <c r="I275">
        <v>86</v>
      </c>
      <c r="J275">
        <v>305</v>
      </c>
    </row>
    <row r="276" spans="3:10" x14ac:dyDescent="0.25">
      <c r="C276" s="1">
        <v>26</v>
      </c>
      <c r="D276">
        <v>574</v>
      </c>
      <c r="E276" t="s">
        <v>87</v>
      </c>
      <c r="F276">
        <v>180</v>
      </c>
      <c r="G276">
        <v>569</v>
      </c>
      <c r="H276">
        <v>54.634306063419501</v>
      </c>
      <c r="I276">
        <v>86</v>
      </c>
      <c r="J276">
        <v>305</v>
      </c>
    </row>
    <row r="277" spans="3:10" x14ac:dyDescent="0.25">
      <c r="C277" s="1">
        <v>41</v>
      </c>
      <c r="D277">
        <v>777</v>
      </c>
      <c r="E277" t="s">
        <v>87</v>
      </c>
      <c r="F277">
        <v>180</v>
      </c>
      <c r="G277">
        <v>775</v>
      </c>
      <c r="H277">
        <v>67.276290926649807</v>
      </c>
      <c r="I277">
        <v>86</v>
      </c>
      <c r="J277">
        <v>305</v>
      </c>
    </row>
    <row r="278" spans="3:10" x14ac:dyDescent="0.25">
      <c r="C278" s="1">
        <v>44</v>
      </c>
      <c r="D278">
        <v>778</v>
      </c>
      <c r="E278" t="s">
        <v>87</v>
      </c>
      <c r="F278">
        <v>180</v>
      </c>
      <c r="G278">
        <v>775</v>
      </c>
      <c r="H278">
        <v>67.276290926649807</v>
      </c>
      <c r="I278">
        <v>86</v>
      </c>
      <c r="J278">
        <v>305</v>
      </c>
    </row>
    <row r="279" spans="3:10" x14ac:dyDescent="0.25">
      <c r="C279" s="1">
        <v>47</v>
      </c>
      <c r="D279">
        <v>779</v>
      </c>
      <c r="E279" t="s">
        <v>87</v>
      </c>
      <c r="F279">
        <v>180</v>
      </c>
      <c r="G279">
        <v>775</v>
      </c>
      <c r="H279">
        <v>67.276290926649807</v>
      </c>
      <c r="I279">
        <v>86</v>
      </c>
      <c r="J279">
        <v>305</v>
      </c>
    </row>
    <row r="280" spans="3:10" x14ac:dyDescent="0.25">
      <c r="C280" s="1">
        <v>50</v>
      </c>
      <c r="D280">
        <v>780</v>
      </c>
      <c r="E280" t="s">
        <v>87</v>
      </c>
      <c r="F280">
        <v>180</v>
      </c>
      <c r="G280">
        <v>775</v>
      </c>
      <c r="H280">
        <v>67.276290926649807</v>
      </c>
      <c r="I280">
        <v>86</v>
      </c>
      <c r="J280">
        <v>305</v>
      </c>
    </row>
    <row r="281" spans="3:10" x14ac:dyDescent="0.25">
      <c r="C281" s="1">
        <v>2</v>
      </c>
      <c r="D281">
        <v>317</v>
      </c>
      <c r="E281" t="s">
        <v>87</v>
      </c>
      <c r="F281">
        <v>181</v>
      </c>
      <c r="G281">
        <v>317</v>
      </c>
      <c r="H281">
        <v>33.915563351188297</v>
      </c>
      <c r="I281">
        <v>91</v>
      </c>
      <c r="J281">
        <v>310</v>
      </c>
    </row>
    <row r="282" spans="3:10" x14ac:dyDescent="0.25">
      <c r="C282" s="1">
        <v>6</v>
      </c>
      <c r="D282">
        <v>318</v>
      </c>
      <c r="E282" t="s">
        <v>87</v>
      </c>
      <c r="F282">
        <v>181</v>
      </c>
      <c r="G282">
        <v>317</v>
      </c>
      <c r="H282">
        <v>33.915563351188297</v>
      </c>
      <c r="I282">
        <v>91</v>
      </c>
      <c r="J282">
        <v>310</v>
      </c>
    </row>
    <row r="283" spans="3:10" x14ac:dyDescent="0.25">
      <c r="C283" s="1">
        <v>10</v>
      </c>
      <c r="D283">
        <v>319</v>
      </c>
      <c r="E283" t="s">
        <v>87</v>
      </c>
      <c r="F283">
        <v>181</v>
      </c>
      <c r="G283">
        <v>317</v>
      </c>
      <c r="H283">
        <v>33.915563351188297</v>
      </c>
      <c r="I283">
        <v>91</v>
      </c>
      <c r="J283">
        <v>310</v>
      </c>
    </row>
    <row r="284" spans="3:10" x14ac:dyDescent="0.25">
      <c r="C284" s="1">
        <v>14</v>
      </c>
      <c r="D284">
        <v>320</v>
      </c>
      <c r="E284" t="s">
        <v>87</v>
      </c>
      <c r="F284">
        <v>181</v>
      </c>
      <c r="G284">
        <v>317</v>
      </c>
      <c r="H284">
        <v>33.915563351188297</v>
      </c>
      <c r="I284">
        <v>91</v>
      </c>
      <c r="J284">
        <v>310</v>
      </c>
    </row>
    <row r="285" spans="3:10" x14ac:dyDescent="0.25">
      <c r="C285" s="1">
        <v>18</v>
      </c>
      <c r="D285">
        <v>321</v>
      </c>
      <c r="E285" t="s">
        <v>87</v>
      </c>
      <c r="F285">
        <v>181</v>
      </c>
      <c r="G285">
        <v>317</v>
      </c>
      <c r="H285">
        <v>33.915563351188297</v>
      </c>
      <c r="I285">
        <v>91</v>
      </c>
      <c r="J285">
        <v>310</v>
      </c>
    </row>
    <row r="286" spans="3:10" x14ac:dyDescent="0.25">
      <c r="C286" s="1">
        <v>22</v>
      </c>
      <c r="D286">
        <v>322</v>
      </c>
      <c r="E286" t="s">
        <v>87</v>
      </c>
      <c r="F286">
        <v>181</v>
      </c>
      <c r="G286">
        <v>317</v>
      </c>
      <c r="H286">
        <v>33.915563351188297</v>
      </c>
      <c r="I286">
        <v>91</v>
      </c>
      <c r="J286">
        <v>310</v>
      </c>
    </row>
    <row r="287" spans="3:10" x14ac:dyDescent="0.25">
      <c r="C287" s="1">
        <v>27</v>
      </c>
      <c r="D287">
        <v>574</v>
      </c>
      <c r="E287" t="s">
        <v>87</v>
      </c>
      <c r="F287">
        <v>181</v>
      </c>
      <c r="G287">
        <v>569</v>
      </c>
      <c r="H287">
        <v>54.634306063419501</v>
      </c>
      <c r="I287">
        <v>91</v>
      </c>
      <c r="J287">
        <v>310</v>
      </c>
    </row>
    <row r="288" spans="3:10" x14ac:dyDescent="0.25">
      <c r="C288" s="1">
        <v>42</v>
      </c>
      <c r="D288">
        <v>777</v>
      </c>
      <c r="E288" t="s">
        <v>87</v>
      </c>
      <c r="F288">
        <v>181</v>
      </c>
      <c r="G288">
        <v>775</v>
      </c>
      <c r="H288">
        <v>67.276290926649807</v>
      </c>
      <c r="I288">
        <v>91</v>
      </c>
      <c r="J288">
        <v>310</v>
      </c>
    </row>
    <row r="289" spans="3:10" x14ac:dyDescent="0.25">
      <c r="C289" s="1">
        <v>45</v>
      </c>
      <c r="D289">
        <v>778</v>
      </c>
      <c r="E289" t="s">
        <v>87</v>
      </c>
      <c r="F289">
        <v>181</v>
      </c>
      <c r="G289">
        <v>775</v>
      </c>
      <c r="H289">
        <v>67.276290926649807</v>
      </c>
      <c r="I289">
        <v>91</v>
      </c>
      <c r="J289">
        <v>310</v>
      </c>
    </row>
    <row r="290" spans="3:10" x14ac:dyDescent="0.25">
      <c r="C290" s="1">
        <v>48</v>
      </c>
      <c r="D290">
        <v>779</v>
      </c>
      <c r="E290" t="s">
        <v>87</v>
      </c>
      <c r="F290">
        <v>181</v>
      </c>
      <c r="G290">
        <v>775</v>
      </c>
      <c r="H290">
        <v>67.276290926649807</v>
      </c>
      <c r="I290">
        <v>91</v>
      </c>
      <c r="J290">
        <v>310</v>
      </c>
    </row>
    <row r="291" spans="3:10" x14ac:dyDescent="0.25">
      <c r="C291" s="1">
        <v>51</v>
      </c>
      <c r="D291">
        <v>780</v>
      </c>
      <c r="E291" t="s">
        <v>87</v>
      </c>
      <c r="F291">
        <v>181</v>
      </c>
      <c r="G291">
        <v>775</v>
      </c>
      <c r="H291">
        <v>67.276290926649807</v>
      </c>
      <c r="I291">
        <v>91</v>
      </c>
      <c r="J291">
        <v>310</v>
      </c>
    </row>
    <row r="292" spans="3:10" x14ac:dyDescent="0.25">
      <c r="C292" s="1">
        <v>23</v>
      </c>
      <c r="D292">
        <v>519</v>
      </c>
      <c r="E292" t="s">
        <v>87</v>
      </c>
      <c r="F292">
        <v>188</v>
      </c>
      <c r="G292">
        <v>518</v>
      </c>
      <c r="H292">
        <v>66.355886526882898</v>
      </c>
      <c r="I292">
        <v>299</v>
      </c>
      <c r="J292">
        <v>518</v>
      </c>
    </row>
    <row r="293" spans="3:10" x14ac:dyDescent="0.25">
      <c r="C293" s="1">
        <v>24</v>
      </c>
      <c r="D293">
        <v>520</v>
      </c>
      <c r="E293" t="s">
        <v>87</v>
      </c>
      <c r="F293">
        <v>188</v>
      </c>
      <c r="G293">
        <v>518</v>
      </c>
      <c r="H293">
        <v>66.355886526882898</v>
      </c>
      <c r="I293">
        <v>299</v>
      </c>
      <c r="J293">
        <v>518</v>
      </c>
    </row>
    <row r="294" spans="3:10" x14ac:dyDescent="0.25">
      <c r="C294" s="1">
        <v>36</v>
      </c>
      <c r="D294">
        <v>708</v>
      </c>
      <c r="E294" t="s">
        <v>87</v>
      </c>
      <c r="F294">
        <v>194</v>
      </c>
      <c r="G294">
        <v>704</v>
      </c>
      <c r="H294">
        <v>41.874970142025198</v>
      </c>
      <c r="I294">
        <v>385</v>
      </c>
      <c r="J294">
        <v>604</v>
      </c>
    </row>
    <row r="295" spans="3:10" x14ac:dyDescent="0.25">
      <c r="C295" s="1">
        <v>38</v>
      </c>
      <c r="D295">
        <v>709</v>
      </c>
      <c r="E295" t="s">
        <v>87</v>
      </c>
      <c r="F295">
        <v>194</v>
      </c>
      <c r="G295">
        <v>704</v>
      </c>
      <c r="H295">
        <v>41.874970142025198</v>
      </c>
      <c r="I295">
        <v>385</v>
      </c>
      <c r="J295">
        <v>604</v>
      </c>
    </row>
    <row r="296" spans="3:10" x14ac:dyDescent="0.25">
      <c r="C296" s="1">
        <v>52</v>
      </c>
      <c r="D296">
        <v>799</v>
      </c>
      <c r="E296" t="s">
        <v>87</v>
      </c>
      <c r="F296">
        <v>194</v>
      </c>
      <c r="G296">
        <v>797</v>
      </c>
      <c r="H296">
        <v>46.773213375148401</v>
      </c>
      <c r="I296">
        <v>385</v>
      </c>
      <c r="J296">
        <v>604</v>
      </c>
    </row>
    <row r="297" spans="3:10" x14ac:dyDescent="0.25">
      <c r="C297" s="1">
        <v>54</v>
      </c>
      <c r="D297">
        <v>800</v>
      </c>
      <c r="E297" t="s">
        <v>87</v>
      </c>
      <c r="F297">
        <v>194</v>
      </c>
      <c r="G297">
        <v>797</v>
      </c>
      <c r="H297">
        <v>46.773213375148401</v>
      </c>
      <c r="I297">
        <v>385</v>
      </c>
      <c r="J297">
        <v>604</v>
      </c>
    </row>
    <row r="298" spans="3:10" x14ac:dyDescent="0.25">
      <c r="C298" s="1">
        <v>56</v>
      </c>
      <c r="D298">
        <v>801</v>
      </c>
      <c r="E298" t="s">
        <v>87</v>
      </c>
      <c r="F298">
        <v>194</v>
      </c>
      <c r="G298">
        <v>797</v>
      </c>
      <c r="H298">
        <v>46.773213375148401</v>
      </c>
      <c r="I298">
        <v>385</v>
      </c>
      <c r="J298">
        <v>604</v>
      </c>
    </row>
    <row r="299" spans="3:10" x14ac:dyDescent="0.25">
      <c r="C299" s="1">
        <v>58</v>
      </c>
      <c r="D299">
        <v>802</v>
      </c>
      <c r="E299" t="s">
        <v>87</v>
      </c>
      <c r="F299">
        <v>194</v>
      </c>
      <c r="G299">
        <v>797</v>
      </c>
      <c r="H299">
        <v>46.773213375148401</v>
      </c>
      <c r="I299">
        <v>385</v>
      </c>
      <c r="J299">
        <v>604</v>
      </c>
    </row>
    <row r="300" spans="3:10" x14ac:dyDescent="0.25">
      <c r="C300" s="1">
        <v>60</v>
      </c>
      <c r="D300">
        <v>924</v>
      </c>
      <c r="E300" t="s">
        <v>87</v>
      </c>
      <c r="F300">
        <v>194</v>
      </c>
      <c r="G300">
        <v>920</v>
      </c>
      <c r="H300">
        <v>47.934726867419997</v>
      </c>
      <c r="I300">
        <v>385</v>
      </c>
      <c r="J300">
        <v>604</v>
      </c>
    </row>
    <row r="301" spans="3:10" x14ac:dyDescent="0.25">
      <c r="C301" s="1">
        <v>62</v>
      </c>
      <c r="D301">
        <v>981</v>
      </c>
      <c r="E301" t="s">
        <v>87</v>
      </c>
      <c r="F301">
        <v>194</v>
      </c>
      <c r="G301">
        <v>980</v>
      </c>
      <c r="H301">
        <v>46.522168888786197</v>
      </c>
      <c r="I301">
        <v>385</v>
      </c>
      <c r="J301">
        <v>604</v>
      </c>
    </row>
    <row r="302" spans="3:10" x14ac:dyDescent="0.25">
      <c r="C302" s="1">
        <v>64</v>
      </c>
      <c r="D302">
        <v>982</v>
      </c>
      <c r="E302" t="s">
        <v>87</v>
      </c>
      <c r="F302">
        <v>194</v>
      </c>
      <c r="G302">
        <v>980</v>
      </c>
      <c r="H302">
        <v>46.522168888786197</v>
      </c>
      <c r="I302">
        <v>385</v>
      </c>
      <c r="J302">
        <v>604</v>
      </c>
    </row>
    <row r="303" spans="3:10" x14ac:dyDescent="0.25">
      <c r="C303" s="1">
        <v>66</v>
      </c>
      <c r="D303">
        <v>984</v>
      </c>
      <c r="E303" t="s">
        <v>87</v>
      </c>
      <c r="F303">
        <v>194</v>
      </c>
      <c r="G303">
        <v>980</v>
      </c>
      <c r="H303">
        <v>46.522168888786197</v>
      </c>
      <c r="I303">
        <v>385</v>
      </c>
      <c r="J303">
        <v>604</v>
      </c>
    </row>
    <row r="304" spans="3:10" x14ac:dyDescent="0.25">
      <c r="C304" s="1">
        <v>68</v>
      </c>
      <c r="D304">
        <v>985</v>
      </c>
      <c r="E304" t="s">
        <v>87</v>
      </c>
      <c r="F304">
        <v>194</v>
      </c>
      <c r="G304">
        <v>980</v>
      </c>
      <c r="H304">
        <v>46.522168888786197</v>
      </c>
      <c r="I304">
        <v>385</v>
      </c>
      <c r="J304">
        <v>604</v>
      </c>
    </row>
    <row r="305" spans="3:10" x14ac:dyDescent="0.25">
      <c r="C305" s="1">
        <v>73</v>
      </c>
      <c r="D305">
        <v>1206</v>
      </c>
      <c r="E305" t="s">
        <v>87</v>
      </c>
      <c r="F305">
        <v>194</v>
      </c>
      <c r="G305">
        <v>1203</v>
      </c>
      <c r="H305">
        <v>54.639917938207802</v>
      </c>
      <c r="I305">
        <v>385</v>
      </c>
      <c r="J305">
        <v>604</v>
      </c>
    </row>
    <row r="306" spans="3:10" x14ac:dyDescent="0.25">
      <c r="C306" s="1">
        <v>75</v>
      </c>
      <c r="D306">
        <v>1207</v>
      </c>
      <c r="E306" t="s">
        <v>87</v>
      </c>
      <c r="F306">
        <v>194</v>
      </c>
      <c r="G306">
        <v>1203</v>
      </c>
      <c r="H306">
        <v>54.639917938207802</v>
      </c>
      <c r="I306">
        <v>385</v>
      </c>
      <c r="J306">
        <v>604</v>
      </c>
    </row>
    <row r="307" spans="3:10" x14ac:dyDescent="0.25">
      <c r="C307" s="1">
        <v>77</v>
      </c>
      <c r="D307">
        <v>1208</v>
      </c>
      <c r="E307" t="s">
        <v>87</v>
      </c>
      <c r="F307">
        <v>194</v>
      </c>
      <c r="G307">
        <v>1203</v>
      </c>
      <c r="H307">
        <v>54.639917938207802</v>
      </c>
      <c r="I307">
        <v>385</v>
      </c>
      <c r="J307">
        <v>604</v>
      </c>
    </row>
    <row r="308" spans="3:10" x14ac:dyDescent="0.25">
      <c r="C308" s="1">
        <v>108</v>
      </c>
      <c r="D308">
        <v>1358</v>
      </c>
      <c r="E308" t="s">
        <v>87</v>
      </c>
      <c r="F308">
        <v>194</v>
      </c>
      <c r="G308">
        <v>1354</v>
      </c>
      <c r="H308">
        <v>57.297928991295798</v>
      </c>
      <c r="I308">
        <v>385</v>
      </c>
      <c r="J308">
        <v>604</v>
      </c>
    </row>
    <row r="309" spans="3:10" x14ac:dyDescent="0.25">
      <c r="C309" s="1">
        <v>111</v>
      </c>
      <c r="D309">
        <v>1359</v>
      </c>
      <c r="E309" t="s">
        <v>87</v>
      </c>
      <c r="F309">
        <v>194</v>
      </c>
      <c r="G309">
        <v>1354</v>
      </c>
      <c r="H309">
        <v>57.297928991295798</v>
      </c>
      <c r="I309">
        <v>385</v>
      </c>
      <c r="J309">
        <v>604</v>
      </c>
    </row>
    <row r="310" spans="3:10" x14ac:dyDescent="0.25">
      <c r="C310" s="1">
        <v>115</v>
      </c>
      <c r="D310">
        <v>1417</v>
      </c>
      <c r="E310" t="s">
        <v>87</v>
      </c>
      <c r="F310">
        <v>194</v>
      </c>
      <c r="G310">
        <v>1415</v>
      </c>
      <c r="H310">
        <v>57.692629868934297</v>
      </c>
      <c r="I310">
        <v>385</v>
      </c>
      <c r="J310">
        <v>604</v>
      </c>
    </row>
    <row r="311" spans="3:10" x14ac:dyDescent="0.25">
      <c r="C311" s="1">
        <v>117</v>
      </c>
      <c r="D311">
        <v>1420</v>
      </c>
      <c r="E311" t="s">
        <v>87</v>
      </c>
      <c r="F311">
        <v>194</v>
      </c>
      <c r="G311">
        <v>1415</v>
      </c>
      <c r="H311">
        <v>57.692629868934297</v>
      </c>
      <c r="I311">
        <v>385</v>
      </c>
      <c r="J311">
        <v>604</v>
      </c>
    </row>
    <row r="312" spans="3:10" x14ac:dyDescent="0.25">
      <c r="C312" s="1">
        <v>222</v>
      </c>
      <c r="D312">
        <v>1880</v>
      </c>
      <c r="E312" t="s">
        <v>87</v>
      </c>
      <c r="F312">
        <v>194</v>
      </c>
      <c r="G312">
        <v>1879</v>
      </c>
      <c r="H312">
        <v>64.791893097132103</v>
      </c>
      <c r="I312">
        <v>385</v>
      </c>
      <c r="J312">
        <v>604</v>
      </c>
    </row>
    <row r="313" spans="3:10" x14ac:dyDescent="0.25">
      <c r="C313" s="1">
        <v>227</v>
      </c>
      <c r="D313">
        <v>1881</v>
      </c>
      <c r="E313" t="s">
        <v>87</v>
      </c>
      <c r="F313">
        <v>194</v>
      </c>
      <c r="G313">
        <v>1879</v>
      </c>
      <c r="H313">
        <v>64.791893097132103</v>
      </c>
      <c r="I313">
        <v>385</v>
      </c>
      <c r="J313">
        <v>604</v>
      </c>
    </row>
    <row r="314" spans="3:10" x14ac:dyDescent="0.25">
      <c r="C314" s="1">
        <v>232</v>
      </c>
      <c r="D314">
        <v>1882</v>
      </c>
      <c r="E314" t="s">
        <v>87</v>
      </c>
      <c r="F314">
        <v>194</v>
      </c>
      <c r="G314">
        <v>1879</v>
      </c>
      <c r="H314">
        <v>64.791893097132103</v>
      </c>
      <c r="I314">
        <v>385</v>
      </c>
      <c r="J314">
        <v>604</v>
      </c>
    </row>
    <row r="315" spans="3:10" x14ac:dyDescent="0.25">
      <c r="C315" s="1">
        <v>237</v>
      </c>
      <c r="D315">
        <v>1883</v>
      </c>
      <c r="E315" t="s">
        <v>87</v>
      </c>
      <c r="F315">
        <v>194</v>
      </c>
      <c r="G315">
        <v>1879</v>
      </c>
      <c r="H315">
        <v>64.791893097132103</v>
      </c>
      <c r="I315">
        <v>385</v>
      </c>
      <c r="J315">
        <v>604</v>
      </c>
    </row>
    <row r="316" spans="3:10" x14ac:dyDescent="0.25">
      <c r="C316" s="1">
        <v>241</v>
      </c>
      <c r="D316">
        <v>1884</v>
      </c>
      <c r="E316" t="s">
        <v>87</v>
      </c>
      <c r="F316">
        <v>194</v>
      </c>
      <c r="G316">
        <v>1879</v>
      </c>
      <c r="H316">
        <v>64.791893097132103</v>
      </c>
      <c r="I316">
        <v>385</v>
      </c>
      <c r="J316">
        <v>604</v>
      </c>
    </row>
    <row r="317" spans="3:10" x14ac:dyDescent="0.25">
      <c r="C317" s="1">
        <v>37</v>
      </c>
      <c r="D317">
        <v>708</v>
      </c>
      <c r="E317" t="s">
        <v>87</v>
      </c>
      <c r="F317">
        <v>195</v>
      </c>
      <c r="G317">
        <v>704</v>
      </c>
      <c r="H317">
        <v>41.874970142025198</v>
      </c>
      <c r="I317">
        <v>399</v>
      </c>
      <c r="J317">
        <v>618</v>
      </c>
    </row>
    <row r="318" spans="3:10" x14ac:dyDescent="0.25">
      <c r="C318" s="1">
        <v>39</v>
      </c>
      <c r="D318">
        <v>709</v>
      </c>
      <c r="E318" t="s">
        <v>87</v>
      </c>
      <c r="F318">
        <v>195</v>
      </c>
      <c r="G318">
        <v>704</v>
      </c>
      <c r="H318">
        <v>41.874970142025198</v>
      </c>
      <c r="I318">
        <v>399</v>
      </c>
      <c r="J318">
        <v>618</v>
      </c>
    </row>
    <row r="319" spans="3:10" x14ac:dyDescent="0.25">
      <c r="C319" s="1">
        <v>53</v>
      </c>
      <c r="D319">
        <v>799</v>
      </c>
      <c r="E319" t="s">
        <v>87</v>
      </c>
      <c r="F319">
        <v>195</v>
      </c>
      <c r="G319">
        <v>797</v>
      </c>
      <c r="H319">
        <v>46.773213375148401</v>
      </c>
      <c r="I319">
        <v>399</v>
      </c>
      <c r="J319">
        <v>618</v>
      </c>
    </row>
    <row r="320" spans="3:10" x14ac:dyDescent="0.25">
      <c r="C320" s="1">
        <v>55</v>
      </c>
      <c r="D320">
        <v>800</v>
      </c>
      <c r="E320" t="s">
        <v>87</v>
      </c>
      <c r="F320">
        <v>195</v>
      </c>
      <c r="G320">
        <v>797</v>
      </c>
      <c r="H320">
        <v>46.773213375148401</v>
      </c>
      <c r="I320">
        <v>399</v>
      </c>
      <c r="J320">
        <v>618</v>
      </c>
    </row>
    <row r="321" spans="3:10" x14ac:dyDescent="0.25">
      <c r="C321" s="1">
        <v>57</v>
      </c>
      <c r="D321">
        <v>801</v>
      </c>
      <c r="E321" t="s">
        <v>87</v>
      </c>
      <c r="F321">
        <v>195</v>
      </c>
      <c r="G321">
        <v>797</v>
      </c>
      <c r="H321">
        <v>46.773213375148401</v>
      </c>
      <c r="I321">
        <v>399</v>
      </c>
      <c r="J321">
        <v>618</v>
      </c>
    </row>
    <row r="322" spans="3:10" x14ac:dyDescent="0.25">
      <c r="C322" s="1">
        <v>59</v>
      </c>
      <c r="D322">
        <v>802</v>
      </c>
      <c r="E322" t="s">
        <v>87</v>
      </c>
      <c r="F322">
        <v>195</v>
      </c>
      <c r="G322">
        <v>797</v>
      </c>
      <c r="H322">
        <v>46.773213375148401</v>
      </c>
      <c r="I322">
        <v>399</v>
      </c>
      <c r="J322">
        <v>618</v>
      </c>
    </row>
    <row r="323" spans="3:10" x14ac:dyDescent="0.25">
      <c r="C323" s="1">
        <v>61</v>
      </c>
      <c r="D323">
        <v>924</v>
      </c>
      <c r="E323" t="s">
        <v>87</v>
      </c>
      <c r="F323">
        <v>195</v>
      </c>
      <c r="G323">
        <v>920</v>
      </c>
      <c r="H323">
        <v>47.934726867419997</v>
      </c>
      <c r="I323">
        <v>399</v>
      </c>
      <c r="J323">
        <v>618</v>
      </c>
    </row>
    <row r="324" spans="3:10" x14ac:dyDescent="0.25">
      <c r="C324" s="1">
        <v>63</v>
      </c>
      <c r="D324">
        <v>981</v>
      </c>
      <c r="E324" t="s">
        <v>87</v>
      </c>
      <c r="F324">
        <v>195</v>
      </c>
      <c r="G324">
        <v>980</v>
      </c>
      <c r="H324">
        <v>46.522168888786197</v>
      </c>
      <c r="I324">
        <v>399</v>
      </c>
      <c r="J324">
        <v>618</v>
      </c>
    </row>
    <row r="325" spans="3:10" x14ac:dyDescent="0.25">
      <c r="C325" s="1">
        <v>65</v>
      </c>
      <c r="D325">
        <v>982</v>
      </c>
      <c r="E325" t="s">
        <v>87</v>
      </c>
      <c r="F325">
        <v>195</v>
      </c>
      <c r="G325">
        <v>980</v>
      </c>
      <c r="H325">
        <v>46.522168888786197</v>
      </c>
      <c r="I325">
        <v>399</v>
      </c>
      <c r="J325">
        <v>618</v>
      </c>
    </row>
    <row r="326" spans="3:10" x14ac:dyDescent="0.25">
      <c r="C326" s="1">
        <v>67</v>
      </c>
      <c r="D326">
        <v>984</v>
      </c>
      <c r="E326" t="s">
        <v>87</v>
      </c>
      <c r="F326">
        <v>195</v>
      </c>
      <c r="G326">
        <v>980</v>
      </c>
      <c r="H326">
        <v>46.522168888786197</v>
      </c>
      <c r="I326">
        <v>399</v>
      </c>
      <c r="J326">
        <v>618</v>
      </c>
    </row>
    <row r="327" spans="3:10" x14ac:dyDescent="0.25">
      <c r="C327" s="1">
        <v>69</v>
      </c>
      <c r="D327">
        <v>985</v>
      </c>
      <c r="E327" t="s">
        <v>87</v>
      </c>
      <c r="F327">
        <v>195</v>
      </c>
      <c r="G327">
        <v>980</v>
      </c>
      <c r="H327">
        <v>46.522168888786197</v>
      </c>
      <c r="I327">
        <v>399</v>
      </c>
      <c r="J327">
        <v>618</v>
      </c>
    </row>
    <row r="328" spans="3:10" x14ac:dyDescent="0.25">
      <c r="C328" s="1">
        <v>74</v>
      </c>
      <c r="D328">
        <v>1206</v>
      </c>
      <c r="E328" t="s">
        <v>87</v>
      </c>
      <c r="F328">
        <v>195</v>
      </c>
      <c r="G328">
        <v>1203</v>
      </c>
      <c r="H328">
        <v>54.639917938207802</v>
      </c>
      <c r="I328">
        <v>399</v>
      </c>
      <c r="J328">
        <v>618</v>
      </c>
    </row>
    <row r="329" spans="3:10" x14ac:dyDescent="0.25">
      <c r="C329" s="1">
        <v>76</v>
      </c>
      <c r="D329">
        <v>1207</v>
      </c>
      <c r="E329" t="s">
        <v>87</v>
      </c>
      <c r="F329">
        <v>195</v>
      </c>
      <c r="G329">
        <v>1203</v>
      </c>
      <c r="H329">
        <v>54.639917938207802</v>
      </c>
      <c r="I329">
        <v>399</v>
      </c>
      <c r="J329">
        <v>618</v>
      </c>
    </row>
    <row r="330" spans="3:10" x14ac:dyDescent="0.25">
      <c r="C330" s="1">
        <v>78</v>
      </c>
      <c r="D330">
        <v>1208</v>
      </c>
      <c r="E330" t="s">
        <v>87</v>
      </c>
      <c r="F330">
        <v>195</v>
      </c>
      <c r="G330">
        <v>1203</v>
      </c>
      <c r="H330">
        <v>54.639917938207802</v>
      </c>
      <c r="I330">
        <v>399</v>
      </c>
      <c r="J330">
        <v>618</v>
      </c>
    </row>
    <row r="331" spans="3:10" x14ac:dyDescent="0.25">
      <c r="C331" s="1">
        <v>109</v>
      </c>
      <c r="D331">
        <v>1358</v>
      </c>
      <c r="E331" t="s">
        <v>87</v>
      </c>
      <c r="F331">
        <v>195</v>
      </c>
      <c r="G331">
        <v>1354</v>
      </c>
      <c r="H331">
        <v>57.297928991295798</v>
      </c>
      <c r="I331">
        <v>399</v>
      </c>
      <c r="J331">
        <v>618</v>
      </c>
    </row>
    <row r="332" spans="3:10" x14ac:dyDescent="0.25">
      <c r="C332" s="1">
        <v>112</v>
      </c>
      <c r="D332">
        <v>1359</v>
      </c>
      <c r="E332" t="s">
        <v>87</v>
      </c>
      <c r="F332">
        <v>195</v>
      </c>
      <c r="G332">
        <v>1354</v>
      </c>
      <c r="H332">
        <v>57.297928991295798</v>
      </c>
      <c r="I332">
        <v>399</v>
      </c>
      <c r="J332">
        <v>618</v>
      </c>
    </row>
    <row r="333" spans="3:10" x14ac:dyDescent="0.25">
      <c r="C333" s="1">
        <v>116</v>
      </c>
      <c r="D333">
        <v>1417</v>
      </c>
      <c r="E333" t="s">
        <v>87</v>
      </c>
      <c r="F333">
        <v>195</v>
      </c>
      <c r="G333">
        <v>1415</v>
      </c>
      <c r="H333">
        <v>57.692629868934297</v>
      </c>
      <c r="I333">
        <v>399</v>
      </c>
      <c r="J333">
        <v>618</v>
      </c>
    </row>
    <row r="334" spans="3:10" x14ac:dyDescent="0.25">
      <c r="C334" s="1">
        <v>118</v>
      </c>
      <c r="D334">
        <v>1420</v>
      </c>
      <c r="E334" t="s">
        <v>87</v>
      </c>
      <c r="F334">
        <v>195</v>
      </c>
      <c r="G334">
        <v>1415</v>
      </c>
      <c r="H334">
        <v>57.692629868934297</v>
      </c>
      <c r="I334">
        <v>399</v>
      </c>
      <c r="J334">
        <v>618</v>
      </c>
    </row>
    <row r="335" spans="3:10" x14ac:dyDescent="0.25">
      <c r="C335" s="1">
        <v>223</v>
      </c>
      <c r="D335">
        <v>1880</v>
      </c>
      <c r="E335" t="s">
        <v>87</v>
      </c>
      <c r="F335">
        <v>195</v>
      </c>
      <c r="G335">
        <v>1879</v>
      </c>
      <c r="H335">
        <v>64.791893097132103</v>
      </c>
      <c r="I335">
        <v>399</v>
      </c>
      <c r="J335">
        <v>618</v>
      </c>
    </row>
    <row r="336" spans="3:10" x14ac:dyDescent="0.25">
      <c r="C336" s="1">
        <v>228</v>
      </c>
      <c r="D336">
        <v>1881</v>
      </c>
      <c r="E336" t="s">
        <v>87</v>
      </c>
      <c r="F336">
        <v>195</v>
      </c>
      <c r="G336">
        <v>1879</v>
      </c>
      <c r="H336">
        <v>64.791893097132103</v>
      </c>
      <c r="I336">
        <v>399</v>
      </c>
      <c r="J336">
        <v>618</v>
      </c>
    </row>
    <row r="337" spans="3:10" x14ac:dyDescent="0.25">
      <c r="C337" s="1">
        <v>233</v>
      </c>
      <c r="D337">
        <v>1882</v>
      </c>
      <c r="E337" t="s">
        <v>87</v>
      </c>
      <c r="F337">
        <v>195</v>
      </c>
      <c r="G337">
        <v>1879</v>
      </c>
      <c r="H337">
        <v>64.791893097132103</v>
      </c>
      <c r="I337">
        <v>399</v>
      </c>
      <c r="J337">
        <v>618</v>
      </c>
    </row>
    <row r="338" spans="3:10" x14ac:dyDescent="0.25">
      <c r="C338" s="1">
        <v>238</v>
      </c>
      <c r="D338">
        <v>1883</v>
      </c>
      <c r="E338" t="s">
        <v>87</v>
      </c>
      <c r="F338">
        <v>195</v>
      </c>
      <c r="G338">
        <v>1879</v>
      </c>
      <c r="H338">
        <v>64.791893097132103</v>
      </c>
      <c r="I338">
        <v>399</v>
      </c>
      <c r="J338">
        <v>618</v>
      </c>
    </row>
    <row r="339" spans="3:10" x14ac:dyDescent="0.25">
      <c r="C339" s="1">
        <v>242</v>
      </c>
      <c r="D339">
        <v>1884</v>
      </c>
      <c r="E339" t="s">
        <v>87</v>
      </c>
      <c r="F339">
        <v>195</v>
      </c>
      <c r="G339">
        <v>1879</v>
      </c>
      <c r="H339">
        <v>64.791893097132103</v>
      </c>
      <c r="I339">
        <v>399</v>
      </c>
      <c r="J339">
        <v>618</v>
      </c>
    </row>
    <row r="340" spans="3:10" x14ac:dyDescent="0.25">
      <c r="C340" s="1">
        <v>92</v>
      </c>
      <c r="D340">
        <v>1234</v>
      </c>
      <c r="E340" t="s">
        <v>87</v>
      </c>
      <c r="F340">
        <v>210</v>
      </c>
      <c r="G340">
        <v>1230</v>
      </c>
      <c r="H340">
        <v>41.663532543514798</v>
      </c>
      <c r="I340">
        <v>835</v>
      </c>
      <c r="J340">
        <v>1054</v>
      </c>
    </row>
    <row r="341" spans="3:10" x14ac:dyDescent="0.25">
      <c r="C341" s="1">
        <v>101</v>
      </c>
      <c r="D341">
        <v>1267</v>
      </c>
      <c r="E341" t="s">
        <v>87</v>
      </c>
      <c r="F341">
        <v>210</v>
      </c>
      <c r="G341">
        <v>1262</v>
      </c>
      <c r="H341">
        <v>38.9362083090233</v>
      </c>
      <c r="I341">
        <v>835</v>
      </c>
      <c r="J341">
        <v>1054</v>
      </c>
    </row>
    <row r="342" spans="3:10" x14ac:dyDescent="0.25">
      <c r="C342" s="1">
        <v>128</v>
      </c>
      <c r="D342">
        <v>1438</v>
      </c>
      <c r="E342" t="s">
        <v>87</v>
      </c>
      <c r="F342">
        <v>210</v>
      </c>
      <c r="G342">
        <v>1433</v>
      </c>
      <c r="H342">
        <v>39.629353241192497</v>
      </c>
      <c r="I342">
        <v>835</v>
      </c>
      <c r="J342">
        <v>1054</v>
      </c>
    </row>
    <row r="343" spans="3:10" x14ac:dyDescent="0.25">
      <c r="C343" s="1">
        <v>160</v>
      </c>
      <c r="D343">
        <v>1587</v>
      </c>
      <c r="E343" t="s">
        <v>87</v>
      </c>
      <c r="F343">
        <v>210</v>
      </c>
      <c r="G343">
        <v>1583</v>
      </c>
      <c r="H343">
        <v>42.9964417267648</v>
      </c>
      <c r="I343">
        <v>835</v>
      </c>
      <c r="J343">
        <v>1054</v>
      </c>
    </row>
    <row r="344" spans="3:10" x14ac:dyDescent="0.25">
      <c r="C344" s="1">
        <v>169</v>
      </c>
      <c r="D344">
        <v>1588</v>
      </c>
      <c r="E344" t="s">
        <v>87</v>
      </c>
      <c r="F344">
        <v>210</v>
      </c>
      <c r="G344">
        <v>1583</v>
      </c>
      <c r="H344">
        <v>42.9964417267648</v>
      </c>
      <c r="I344">
        <v>835</v>
      </c>
      <c r="J344">
        <v>1054</v>
      </c>
    </row>
    <row r="345" spans="3:10" x14ac:dyDescent="0.25">
      <c r="C345" s="1">
        <v>178</v>
      </c>
      <c r="D345">
        <v>1590</v>
      </c>
      <c r="E345" t="s">
        <v>87</v>
      </c>
      <c r="F345">
        <v>210</v>
      </c>
      <c r="G345">
        <v>1585</v>
      </c>
      <c r="H345">
        <v>39.975526374413803</v>
      </c>
      <c r="I345">
        <v>835</v>
      </c>
      <c r="J345">
        <v>1054</v>
      </c>
    </row>
    <row r="346" spans="3:10" x14ac:dyDescent="0.25">
      <c r="C346" s="1">
        <v>199</v>
      </c>
      <c r="D346">
        <v>1757</v>
      </c>
      <c r="E346" t="s">
        <v>87</v>
      </c>
      <c r="F346">
        <v>210</v>
      </c>
      <c r="G346">
        <v>1754</v>
      </c>
      <c r="H346">
        <v>41.861383286711003</v>
      </c>
      <c r="I346">
        <v>835</v>
      </c>
      <c r="J346">
        <v>1054</v>
      </c>
    </row>
    <row r="347" spans="3:10" x14ac:dyDescent="0.25">
      <c r="C347" s="1">
        <v>209</v>
      </c>
      <c r="D347">
        <v>1773</v>
      </c>
      <c r="E347" t="s">
        <v>87</v>
      </c>
      <c r="F347">
        <v>210</v>
      </c>
      <c r="G347">
        <v>1773</v>
      </c>
      <c r="H347">
        <v>37.261847535245799</v>
      </c>
      <c r="I347">
        <v>835</v>
      </c>
      <c r="J347">
        <v>1054</v>
      </c>
    </row>
    <row r="348" spans="3:10" x14ac:dyDescent="0.25">
      <c r="C348" s="1">
        <v>283</v>
      </c>
      <c r="D348">
        <v>1969</v>
      </c>
      <c r="E348" t="s">
        <v>87</v>
      </c>
      <c r="F348">
        <v>210</v>
      </c>
      <c r="G348">
        <v>1966</v>
      </c>
      <c r="H348">
        <v>45.528798934490602</v>
      </c>
      <c r="I348">
        <v>835</v>
      </c>
      <c r="J348">
        <v>1054</v>
      </c>
    </row>
    <row r="349" spans="3:10" x14ac:dyDescent="0.25">
      <c r="C349" s="1">
        <v>320</v>
      </c>
      <c r="D349">
        <v>1970</v>
      </c>
      <c r="E349" t="s">
        <v>87</v>
      </c>
      <c r="F349">
        <v>210</v>
      </c>
      <c r="G349">
        <v>1966</v>
      </c>
      <c r="H349">
        <v>45.528798934490602</v>
      </c>
      <c r="I349">
        <v>835</v>
      </c>
      <c r="J349">
        <v>1054</v>
      </c>
    </row>
    <row r="350" spans="3:10" x14ac:dyDescent="0.25">
      <c r="C350" s="1">
        <v>362</v>
      </c>
      <c r="D350">
        <v>1971</v>
      </c>
      <c r="E350" t="s">
        <v>87</v>
      </c>
      <c r="F350">
        <v>210</v>
      </c>
      <c r="G350">
        <v>1966</v>
      </c>
      <c r="H350">
        <v>45.528798934490602</v>
      </c>
      <c r="I350">
        <v>835</v>
      </c>
      <c r="J350">
        <v>1054</v>
      </c>
    </row>
    <row r="351" spans="3:10" x14ac:dyDescent="0.25">
      <c r="C351" s="1">
        <v>403</v>
      </c>
      <c r="D351">
        <v>1986</v>
      </c>
      <c r="E351" t="s">
        <v>87</v>
      </c>
      <c r="F351">
        <v>210</v>
      </c>
      <c r="G351">
        <v>1981</v>
      </c>
      <c r="H351">
        <v>44.413896037616702</v>
      </c>
      <c r="I351">
        <v>835</v>
      </c>
      <c r="J351">
        <v>1054</v>
      </c>
    </row>
    <row r="352" spans="3:10" x14ac:dyDescent="0.25">
      <c r="C352" s="1">
        <v>93</v>
      </c>
      <c r="D352">
        <v>1234</v>
      </c>
      <c r="E352" t="s">
        <v>87</v>
      </c>
      <c r="F352">
        <v>211</v>
      </c>
      <c r="G352">
        <v>1230</v>
      </c>
      <c r="H352">
        <v>41.663532543514798</v>
      </c>
      <c r="I352">
        <v>855</v>
      </c>
      <c r="J352">
        <v>1074</v>
      </c>
    </row>
    <row r="353" spans="3:10" x14ac:dyDescent="0.25">
      <c r="C353" s="1">
        <v>102</v>
      </c>
      <c r="D353">
        <v>1267</v>
      </c>
      <c r="E353" t="s">
        <v>87</v>
      </c>
      <c r="F353">
        <v>211</v>
      </c>
      <c r="G353">
        <v>1262</v>
      </c>
      <c r="H353">
        <v>38.9362083090233</v>
      </c>
      <c r="I353">
        <v>855</v>
      </c>
      <c r="J353">
        <v>1074</v>
      </c>
    </row>
    <row r="354" spans="3:10" x14ac:dyDescent="0.25">
      <c r="C354" s="1">
        <v>129</v>
      </c>
      <c r="D354">
        <v>1438</v>
      </c>
      <c r="E354" t="s">
        <v>87</v>
      </c>
      <c r="F354">
        <v>211</v>
      </c>
      <c r="G354">
        <v>1433</v>
      </c>
      <c r="H354">
        <v>39.629353241192497</v>
      </c>
      <c r="I354">
        <v>855</v>
      </c>
      <c r="J354">
        <v>1074</v>
      </c>
    </row>
    <row r="355" spans="3:10" x14ac:dyDescent="0.25">
      <c r="C355" s="1">
        <v>161</v>
      </c>
      <c r="D355">
        <v>1587</v>
      </c>
      <c r="E355" t="s">
        <v>87</v>
      </c>
      <c r="F355">
        <v>211</v>
      </c>
      <c r="G355">
        <v>1583</v>
      </c>
      <c r="H355">
        <v>42.9964417267648</v>
      </c>
      <c r="I355">
        <v>855</v>
      </c>
      <c r="J355">
        <v>1074</v>
      </c>
    </row>
    <row r="356" spans="3:10" x14ac:dyDescent="0.25">
      <c r="C356" s="1">
        <v>170</v>
      </c>
      <c r="D356">
        <v>1588</v>
      </c>
      <c r="E356" t="s">
        <v>87</v>
      </c>
      <c r="F356">
        <v>211</v>
      </c>
      <c r="G356">
        <v>1583</v>
      </c>
      <c r="H356">
        <v>42.9964417267648</v>
      </c>
      <c r="I356">
        <v>855</v>
      </c>
      <c r="J356">
        <v>1074</v>
      </c>
    </row>
    <row r="357" spans="3:10" x14ac:dyDescent="0.25">
      <c r="C357" s="1">
        <v>179</v>
      </c>
      <c r="D357">
        <v>1590</v>
      </c>
      <c r="E357" t="s">
        <v>87</v>
      </c>
      <c r="F357">
        <v>211</v>
      </c>
      <c r="G357">
        <v>1585</v>
      </c>
      <c r="H357">
        <v>39.975526374413803</v>
      </c>
      <c r="I357">
        <v>855</v>
      </c>
      <c r="J357">
        <v>1074</v>
      </c>
    </row>
    <row r="358" spans="3:10" x14ac:dyDescent="0.25">
      <c r="C358" s="1">
        <v>200</v>
      </c>
      <c r="D358">
        <v>1757</v>
      </c>
      <c r="E358" t="s">
        <v>87</v>
      </c>
      <c r="F358">
        <v>211</v>
      </c>
      <c r="G358">
        <v>1754</v>
      </c>
      <c r="H358">
        <v>41.861383286711003</v>
      </c>
      <c r="I358">
        <v>855</v>
      </c>
      <c r="J358">
        <v>1074</v>
      </c>
    </row>
    <row r="359" spans="3:10" x14ac:dyDescent="0.25">
      <c r="C359" s="1">
        <v>210</v>
      </c>
      <c r="D359">
        <v>1773</v>
      </c>
      <c r="E359" t="s">
        <v>87</v>
      </c>
      <c r="F359">
        <v>211</v>
      </c>
      <c r="G359">
        <v>1773</v>
      </c>
      <c r="H359">
        <v>37.261847535245799</v>
      </c>
      <c r="I359">
        <v>855</v>
      </c>
      <c r="J359">
        <v>1074</v>
      </c>
    </row>
    <row r="360" spans="3:10" x14ac:dyDescent="0.25">
      <c r="C360" s="1">
        <v>284</v>
      </c>
      <c r="D360">
        <v>1969</v>
      </c>
      <c r="E360" t="s">
        <v>87</v>
      </c>
      <c r="F360">
        <v>211</v>
      </c>
      <c r="G360">
        <v>1966</v>
      </c>
      <c r="H360">
        <v>45.528798934490602</v>
      </c>
      <c r="I360">
        <v>855</v>
      </c>
      <c r="J360">
        <v>1074</v>
      </c>
    </row>
    <row r="361" spans="3:10" x14ac:dyDescent="0.25">
      <c r="C361" s="1">
        <v>321</v>
      </c>
      <c r="D361">
        <v>1970</v>
      </c>
      <c r="E361" t="s">
        <v>87</v>
      </c>
      <c r="F361">
        <v>211</v>
      </c>
      <c r="G361">
        <v>1966</v>
      </c>
      <c r="H361">
        <v>45.528798934490602</v>
      </c>
      <c r="I361">
        <v>855</v>
      </c>
      <c r="J361">
        <v>1074</v>
      </c>
    </row>
    <row r="362" spans="3:10" x14ac:dyDescent="0.25">
      <c r="C362" s="1">
        <v>363</v>
      </c>
      <c r="D362">
        <v>1971</v>
      </c>
      <c r="E362" t="s">
        <v>87</v>
      </c>
      <c r="F362">
        <v>211</v>
      </c>
      <c r="G362">
        <v>1966</v>
      </c>
      <c r="H362">
        <v>45.528798934490602</v>
      </c>
      <c r="I362">
        <v>855</v>
      </c>
      <c r="J362">
        <v>1074</v>
      </c>
    </row>
    <row r="363" spans="3:10" x14ac:dyDescent="0.25">
      <c r="C363" s="1">
        <v>404</v>
      </c>
      <c r="D363">
        <v>1986</v>
      </c>
      <c r="E363" t="s">
        <v>87</v>
      </c>
      <c r="F363">
        <v>211</v>
      </c>
      <c r="G363">
        <v>1981</v>
      </c>
      <c r="H363">
        <v>44.413896037616702</v>
      </c>
      <c r="I363">
        <v>855</v>
      </c>
      <c r="J363">
        <v>1074</v>
      </c>
    </row>
    <row r="364" spans="3:10" x14ac:dyDescent="0.25">
      <c r="C364" s="1">
        <v>94</v>
      </c>
      <c r="D364">
        <v>1234</v>
      </c>
      <c r="E364" t="s">
        <v>87</v>
      </c>
      <c r="F364">
        <v>212</v>
      </c>
      <c r="G364">
        <v>1230</v>
      </c>
      <c r="H364">
        <v>41.663532543514798</v>
      </c>
      <c r="I364">
        <v>868</v>
      </c>
      <c r="J364">
        <v>1087</v>
      </c>
    </row>
    <row r="365" spans="3:10" x14ac:dyDescent="0.25">
      <c r="C365" s="1">
        <v>103</v>
      </c>
      <c r="D365">
        <v>1267</v>
      </c>
      <c r="E365" t="s">
        <v>87</v>
      </c>
      <c r="F365">
        <v>212</v>
      </c>
      <c r="G365">
        <v>1262</v>
      </c>
      <c r="H365">
        <v>38.9362083090233</v>
      </c>
      <c r="I365">
        <v>868</v>
      </c>
      <c r="J365">
        <v>1087</v>
      </c>
    </row>
    <row r="366" spans="3:10" x14ac:dyDescent="0.25">
      <c r="C366" s="1">
        <v>130</v>
      </c>
      <c r="D366">
        <v>1438</v>
      </c>
      <c r="E366" t="s">
        <v>87</v>
      </c>
      <c r="F366">
        <v>212</v>
      </c>
      <c r="G366">
        <v>1433</v>
      </c>
      <c r="H366">
        <v>39.629353241192497</v>
      </c>
      <c r="I366">
        <v>868</v>
      </c>
      <c r="J366">
        <v>1087</v>
      </c>
    </row>
    <row r="367" spans="3:10" x14ac:dyDescent="0.25">
      <c r="C367" s="1">
        <v>162</v>
      </c>
      <c r="D367">
        <v>1587</v>
      </c>
      <c r="E367" t="s">
        <v>87</v>
      </c>
      <c r="F367">
        <v>212</v>
      </c>
      <c r="G367">
        <v>1583</v>
      </c>
      <c r="H367">
        <v>42.9964417267648</v>
      </c>
      <c r="I367">
        <v>868</v>
      </c>
      <c r="J367">
        <v>1087</v>
      </c>
    </row>
    <row r="368" spans="3:10" x14ac:dyDescent="0.25">
      <c r="C368" s="1">
        <v>171</v>
      </c>
      <c r="D368">
        <v>1588</v>
      </c>
      <c r="E368" t="s">
        <v>87</v>
      </c>
      <c r="F368">
        <v>212</v>
      </c>
      <c r="G368">
        <v>1583</v>
      </c>
      <c r="H368">
        <v>42.9964417267648</v>
      </c>
      <c r="I368">
        <v>868</v>
      </c>
      <c r="J368">
        <v>1087</v>
      </c>
    </row>
    <row r="369" spans="3:10" x14ac:dyDescent="0.25">
      <c r="C369" s="1">
        <v>180</v>
      </c>
      <c r="D369">
        <v>1590</v>
      </c>
      <c r="E369" t="s">
        <v>87</v>
      </c>
      <c r="F369">
        <v>212</v>
      </c>
      <c r="G369">
        <v>1585</v>
      </c>
      <c r="H369">
        <v>39.975526374413803</v>
      </c>
      <c r="I369">
        <v>868</v>
      </c>
      <c r="J369">
        <v>1087</v>
      </c>
    </row>
    <row r="370" spans="3:10" x14ac:dyDescent="0.25">
      <c r="C370" s="1">
        <v>201</v>
      </c>
      <c r="D370">
        <v>1757</v>
      </c>
      <c r="E370" t="s">
        <v>87</v>
      </c>
      <c r="F370">
        <v>212</v>
      </c>
      <c r="G370">
        <v>1754</v>
      </c>
      <c r="H370">
        <v>41.861383286711003</v>
      </c>
      <c r="I370">
        <v>868</v>
      </c>
      <c r="J370">
        <v>1087</v>
      </c>
    </row>
    <row r="371" spans="3:10" x14ac:dyDescent="0.25">
      <c r="C371" s="1">
        <v>211</v>
      </c>
      <c r="D371">
        <v>1773</v>
      </c>
      <c r="E371" t="s">
        <v>87</v>
      </c>
      <c r="F371">
        <v>212</v>
      </c>
      <c r="G371">
        <v>1773</v>
      </c>
      <c r="H371">
        <v>37.261847535245799</v>
      </c>
      <c r="I371">
        <v>868</v>
      </c>
      <c r="J371">
        <v>1087</v>
      </c>
    </row>
    <row r="372" spans="3:10" x14ac:dyDescent="0.25">
      <c r="C372" s="1">
        <v>285</v>
      </c>
      <c r="D372">
        <v>1969</v>
      </c>
      <c r="E372" t="s">
        <v>87</v>
      </c>
      <c r="F372">
        <v>212</v>
      </c>
      <c r="G372">
        <v>1966</v>
      </c>
      <c r="H372">
        <v>45.528798934490602</v>
      </c>
      <c r="I372">
        <v>868</v>
      </c>
      <c r="J372">
        <v>1087</v>
      </c>
    </row>
    <row r="373" spans="3:10" x14ac:dyDescent="0.25">
      <c r="C373" s="1">
        <v>322</v>
      </c>
      <c r="D373">
        <v>1970</v>
      </c>
      <c r="E373" t="s">
        <v>87</v>
      </c>
      <c r="F373">
        <v>212</v>
      </c>
      <c r="G373">
        <v>1966</v>
      </c>
      <c r="H373">
        <v>45.528798934490602</v>
      </c>
      <c r="I373">
        <v>868</v>
      </c>
      <c r="J373">
        <v>1087</v>
      </c>
    </row>
    <row r="374" spans="3:10" x14ac:dyDescent="0.25">
      <c r="C374" s="1">
        <v>364</v>
      </c>
      <c r="D374">
        <v>1971</v>
      </c>
      <c r="E374" t="s">
        <v>87</v>
      </c>
      <c r="F374">
        <v>212</v>
      </c>
      <c r="G374">
        <v>1966</v>
      </c>
      <c r="H374">
        <v>45.528798934490602</v>
      </c>
      <c r="I374">
        <v>868</v>
      </c>
      <c r="J374">
        <v>1087</v>
      </c>
    </row>
    <row r="375" spans="3:10" x14ac:dyDescent="0.25">
      <c r="C375" s="1">
        <v>405</v>
      </c>
      <c r="D375">
        <v>1986</v>
      </c>
      <c r="E375" t="s">
        <v>87</v>
      </c>
      <c r="F375">
        <v>212</v>
      </c>
      <c r="G375">
        <v>1981</v>
      </c>
      <c r="H375">
        <v>44.413896037616702</v>
      </c>
      <c r="I375">
        <v>868</v>
      </c>
      <c r="J375">
        <v>1087</v>
      </c>
    </row>
    <row r="376" spans="3:10" x14ac:dyDescent="0.25">
      <c r="C376" s="1">
        <v>95</v>
      </c>
      <c r="D376">
        <v>1234</v>
      </c>
      <c r="E376" t="s">
        <v>87</v>
      </c>
      <c r="F376">
        <v>213</v>
      </c>
      <c r="G376">
        <v>1230</v>
      </c>
      <c r="H376">
        <v>41.663532543514798</v>
      </c>
      <c r="I376">
        <v>871</v>
      </c>
      <c r="J376">
        <v>1090</v>
      </c>
    </row>
    <row r="377" spans="3:10" x14ac:dyDescent="0.25">
      <c r="C377" s="1">
        <v>104</v>
      </c>
      <c r="D377">
        <v>1267</v>
      </c>
      <c r="E377" t="s">
        <v>87</v>
      </c>
      <c r="F377">
        <v>213</v>
      </c>
      <c r="G377">
        <v>1262</v>
      </c>
      <c r="H377">
        <v>38.9362083090233</v>
      </c>
      <c r="I377">
        <v>871</v>
      </c>
      <c r="J377">
        <v>1090</v>
      </c>
    </row>
    <row r="378" spans="3:10" x14ac:dyDescent="0.25">
      <c r="C378" s="1">
        <v>131</v>
      </c>
      <c r="D378">
        <v>1438</v>
      </c>
      <c r="E378" t="s">
        <v>87</v>
      </c>
      <c r="F378">
        <v>213</v>
      </c>
      <c r="G378">
        <v>1433</v>
      </c>
      <c r="H378">
        <v>39.629353241192497</v>
      </c>
      <c r="I378">
        <v>871</v>
      </c>
      <c r="J378">
        <v>1090</v>
      </c>
    </row>
    <row r="379" spans="3:10" x14ac:dyDescent="0.25">
      <c r="C379" s="1">
        <v>163</v>
      </c>
      <c r="D379">
        <v>1587</v>
      </c>
      <c r="E379" t="s">
        <v>87</v>
      </c>
      <c r="F379">
        <v>213</v>
      </c>
      <c r="G379">
        <v>1583</v>
      </c>
      <c r="H379">
        <v>42.9964417267648</v>
      </c>
      <c r="I379">
        <v>871</v>
      </c>
      <c r="J379">
        <v>1090</v>
      </c>
    </row>
    <row r="380" spans="3:10" x14ac:dyDescent="0.25">
      <c r="C380" s="1">
        <v>172</v>
      </c>
      <c r="D380">
        <v>1588</v>
      </c>
      <c r="E380" t="s">
        <v>87</v>
      </c>
      <c r="F380">
        <v>213</v>
      </c>
      <c r="G380">
        <v>1583</v>
      </c>
      <c r="H380">
        <v>42.9964417267648</v>
      </c>
      <c r="I380">
        <v>871</v>
      </c>
      <c r="J380">
        <v>1090</v>
      </c>
    </row>
    <row r="381" spans="3:10" x14ac:dyDescent="0.25">
      <c r="C381" s="1">
        <v>181</v>
      </c>
      <c r="D381">
        <v>1590</v>
      </c>
      <c r="E381" t="s">
        <v>87</v>
      </c>
      <c r="F381">
        <v>213</v>
      </c>
      <c r="G381">
        <v>1585</v>
      </c>
      <c r="H381">
        <v>39.975526374413803</v>
      </c>
      <c r="I381">
        <v>871</v>
      </c>
      <c r="J381">
        <v>1090</v>
      </c>
    </row>
    <row r="382" spans="3:10" x14ac:dyDescent="0.25">
      <c r="C382" s="1">
        <v>202</v>
      </c>
      <c r="D382">
        <v>1757</v>
      </c>
      <c r="E382" t="s">
        <v>87</v>
      </c>
      <c r="F382">
        <v>213</v>
      </c>
      <c r="G382">
        <v>1754</v>
      </c>
      <c r="H382">
        <v>41.861383286711003</v>
      </c>
      <c r="I382">
        <v>871</v>
      </c>
      <c r="J382">
        <v>1090</v>
      </c>
    </row>
    <row r="383" spans="3:10" x14ac:dyDescent="0.25">
      <c r="C383" s="1">
        <v>212</v>
      </c>
      <c r="D383">
        <v>1773</v>
      </c>
      <c r="E383" t="s">
        <v>87</v>
      </c>
      <c r="F383">
        <v>213</v>
      </c>
      <c r="G383">
        <v>1773</v>
      </c>
      <c r="H383">
        <v>37.261847535245799</v>
      </c>
      <c r="I383">
        <v>871</v>
      </c>
      <c r="J383">
        <v>1090</v>
      </c>
    </row>
    <row r="384" spans="3:10" x14ac:dyDescent="0.25">
      <c r="C384" s="1">
        <v>286</v>
      </c>
      <c r="D384">
        <v>1969</v>
      </c>
      <c r="E384" t="s">
        <v>87</v>
      </c>
      <c r="F384">
        <v>213</v>
      </c>
      <c r="G384">
        <v>1966</v>
      </c>
      <c r="H384">
        <v>45.528798934490602</v>
      </c>
      <c r="I384">
        <v>871</v>
      </c>
      <c r="J384">
        <v>1090</v>
      </c>
    </row>
    <row r="385" spans="3:10" x14ac:dyDescent="0.25">
      <c r="C385" s="1">
        <v>323</v>
      </c>
      <c r="D385">
        <v>1970</v>
      </c>
      <c r="E385" t="s">
        <v>87</v>
      </c>
      <c r="F385">
        <v>213</v>
      </c>
      <c r="G385">
        <v>1966</v>
      </c>
      <c r="H385">
        <v>45.528798934490602</v>
      </c>
      <c r="I385">
        <v>871</v>
      </c>
      <c r="J385">
        <v>1090</v>
      </c>
    </row>
    <row r="386" spans="3:10" x14ac:dyDescent="0.25">
      <c r="C386" s="1">
        <v>365</v>
      </c>
      <c r="D386">
        <v>1971</v>
      </c>
      <c r="E386" t="s">
        <v>87</v>
      </c>
      <c r="F386">
        <v>213</v>
      </c>
      <c r="G386">
        <v>1966</v>
      </c>
      <c r="H386">
        <v>45.528798934490602</v>
      </c>
      <c r="I386">
        <v>871</v>
      </c>
      <c r="J386">
        <v>1090</v>
      </c>
    </row>
    <row r="387" spans="3:10" x14ac:dyDescent="0.25">
      <c r="C387" s="1">
        <v>406</v>
      </c>
      <c r="D387">
        <v>1986</v>
      </c>
      <c r="E387" t="s">
        <v>87</v>
      </c>
      <c r="F387">
        <v>213</v>
      </c>
      <c r="G387">
        <v>1981</v>
      </c>
      <c r="H387">
        <v>44.413896037616702</v>
      </c>
      <c r="I387">
        <v>871</v>
      </c>
      <c r="J387">
        <v>1090</v>
      </c>
    </row>
    <row r="388" spans="3:10" x14ac:dyDescent="0.25">
      <c r="C388" s="1">
        <v>138</v>
      </c>
      <c r="D388">
        <v>1534</v>
      </c>
      <c r="E388" t="s">
        <v>87</v>
      </c>
      <c r="F388">
        <v>225</v>
      </c>
      <c r="G388">
        <v>1529</v>
      </c>
      <c r="H388">
        <v>52.469404996707802</v>
      </c>
      <c r="I388">
        <v>1151</v>
      </c>
      <c r="J388">
        <v>1370</v>
      </c>
    </row>
    <row r="389" spans="3:10" x14ac:dyDescent="0.25">
      <c r="C389" s="1">
        <v>145</v>
      </c>
      <c r="D389">
        <v>1561</v>
      </c>
      <c r="E389" t="s">
        <v>87</v>
      </c>
      <c r="F389">
        <v>225</v>
      </c>
      <c r="G389">
        <v>1556</v>
      </c>
      <c r="H389">
        <v>56.747174754788503</v>
      </c>
      <c r="I389">
        <v>1151</v>
      </c>
      <c r="J389">
        <v>1370</v>
      </c>
    </row>
    <row r="390" spans="3:10" x14ac:dyDescent="0.25">
      <c r="C390" s="1">
        <v>139</v>
      </c>
      <c r="D390">
        <v>1534</v>
      </c>
      <c r="E390" t="s">
        <v>87</v>
      </c>
      <c r="F390">
        <v>226</v>
      </c>
      <c r="G390">
        <v>1529</v>
      </c>
      <c r="H390">
        <v>52.469404996707802</v>
      </c>
      <c r="I390">
        <v>1175</v>
      </c>
      <c r="J390">
        <v>1394</v>
      </c>
    </row>
    <row r="391" spans="3:10" x14ac:dyDescent="0.25">
      <c r="C391" s="1">
        <v>146</v>
      </c>
      <c r="D391">
        <v>1561</v>
      </c>
      <c r="E391" t="s">
        <v>87</v>
      </c>
      <c r="F391">
        <v>226</v>
      </c>
      <c r="G391">
        <v>1556</v>
      </c>
      <c r="H391">
        <v>56.747174754788503</v>
      </c>
      <c r="I391">
        <v>1175</v>
      </c>
      <c r="J391">
        <v>1394</v>
      </c>
    </row>
    <row r="392" spans="3:10" x14ac:dyDescent="0.25">
      <c r="C392" s="1">
        <v>140</v>
      </c>
      <c r="D392">
        <v>1534</v>
      </c>
      <c r="E392" t="s">
        <v>87</v>
      </c>
      <c r="F392">
        <v>227</v>
      </c>
      <c r="G392">
        <v>1529</v>
      </c>
      <c r="H392">
        <v>52.469404996707802</v>
      </c>
      <c r="I392">
        <v>1179</v>
      </c>
      <c r="J392">
        <v>1398</v>
      </c>
    </row>
    <row r="393" spans="3:10" x14ac:dyDescent="0.25">
      <c r="C393" s="1">
        <v>147</v>
      </c>
      <c r="D393">
        <v>1561</v>
      </c>
      <c r="E393" t="s">
        <v>87</v>
      </c>
      <c r="F393">
        <v>227</v>
      </c>
      <c r="G393">
        <v>1556</v>
      </c>
      <c r="H393">
        <v>56.747174754788503</v>
      </c>
      <c r="I393">
        <v>1179</v>
      </c>
      <c r="J393">
        <v>1398</v>
      </c>
    </row>
    <row r="394" spans="3:10" x14ac:dyDescent="0.25">
      <c r="C394" s="1">
        <v>121</v>
      </c>
      <c r="D394">
        <v>1425</v>
      </c>
      <c r="E394" t="s">
        <v>87</v>
      </c>
      <c r="F394">
        <v>228</v>
      </c>
      <c r="G394">
        <v>1421</v>
      </c>
      <c r="H394">
        <v>48.951877889003399</v>
      </c>
      <c r="I394">
        <v>1189</v>
      </c>
      <c r="J394">
        <v>1408</v>
      </c>
    </row>
    <row r="395" spans="3:10" x14ac:dyDescent="0.25">
      <c r="C395" s="1">
        <v>122</v>
      </c>
      <c r="D395">
        <v>1426</v>
      </c>
      <c r="E395" t="s">
        <v>87</v>
      </c>
      <c r="F395">
        <v>228</v>
      </c>
      <c r="G395">
        <v>1421</v>
      </c>
      <c r="H395">
        <v>48.951877889003399</v>
      </c>
      <c r="I395">
        <v>1189</v>
      </c>
      <c r="J395">
        <v>1408</v>
      </c>
    </row>
    <row r="396" spans="3:10" x14ac:dyDescent="0.25">
      <c r="C396" s="1">
        <v>132</v>
      </c>
      <c r="D396">
        <v>1438</v>
      </c>
      <c r="E396" t="s">
        <v>87</v>
      </c>
      <c r="F396">
        <v>229</v>
      </c>
      <c r="G396">
        <v>1433</v>
      </c>
      <c r="H396">
        <v>39.629353241192497</v>
      </c>
      <c r="I396">
        <v>1209</v>
      </c>
      <c r="J396">
        <v>1428</v>
      </c>
    </row>
    <row r="397" spans="3:10" x14ac:dyDescent="0.25">
      <c r="C397" s="1">
        <v>149</v>
      </c>
      <c r="D397">
        <v>1562</v>
      </c>
      <c r="E397" t="s">
        <v>87</v>
      </c>
      <c r="F397">
        <v>229</v>
      </c>
      <c r="G397">
        <v>1561</v>
      </c>
      <c r="H397">
        <v>45.518786898459901</v>
      </c>
      <c r="I397">
        <v>1209</v>
      </c>
      <c r="J397">
        <v>1428</v>
      </c>
    </row>
    <row r="398" spans="3:10" x14ac:dyDescent="0.25">
      <c r="C398" s="1">
        <v>154</v>
      </c>
      <c r="D398">
        <v>1580</v>
      </c>
      <c r="E398" t="s">
        <v>87</v>
      </c>
      <c r="F398">
        <v>229</v>
      </c>
      <c r="G398">
        <v>1576</v>
      </c>
      <c r="H398">
        <v>48.080690160570697</v>
      </c>
      <c r="I398">
        <v>1209</v>
      </c>
      <c r="J398">
        <v>1428</v>
      </c>
    </row>
    <row r="399" spans="3:10" x14ac:dyDescent="0.25">
      <c r="C399" s="1">
        <v>156</v>
      </c>
      <c r="D399">
        <v>1581</v>
      </c>
      <c r="E399" t="s">
        <v>87</v>
      </c>
      <c r="F399">
        <v>229</v>
      </c>
      <c r="G399">
        <v>1576</v>
      </c>
      <c r="H399">
        <v>48.080690160570697</v>
      </c>
      <c r="I399">
        <v>1209</v>
      </c>
      <c r="J399">
        <v>1428</v>
      </c>
    </row>
    <row r="400" spans="3:10" x14ac:dyDescent="0.25">
      <c r="C400" s="1">
        <v>187</v>
      </c>
      <c r="D400">
        <v>1691</v>
      </c>
      <c r="E400" t="s">
        <v>87</v>
      </c>
      <c r="F400">
        <v>229</v>
      </c>
      <c r="G400">
        <v>1689</v>
      </c>
      <c r="H400">
        <v>57.182463306368703</v>
      </c>
      <c r="I400">
        <v>1209</v>
      </c>
      <c r="J400">
        <v>1428</v>
      </c>
    </row>
    <row r="401" spans="3:10" x14ac:dyDescent="0.25">
      <c r="C401" s="1">
        <v>190</v>
      </c>
      <c r="D401">
        <v>1692</v>
      </c>
      <c r="E401" t="s">
        <v>87</v>
      </c>
      <c r="F401">
        <v>229</v>
      </c>
      <c r="G401">
        <v>1689</v>
      </c>
      <c r="H401">
        <v>57.182463306368703</v>
      </c>
      <c r="I401">
        <v>1209</v>
      </c>
      <c r="J401">
        <v>1428</v>
      </c>
    </row>
    <row r="402" spans="3:10" x14ac:dyDescent="0.25">
      <c r="C402" s="1">
        <v>191</v>
      </c>
      <c r="D402">
        <v>1693</v>
      </c>
      <c r="E402" t="s">
        <v>87</v>
      </c>
      <c r="F402">
        <v>229</v>
      </c>
      <c r="G402">
        <v>1689</v>
      </c>
      <c r="H402">
        <v>57.182463306368703</v>
      </c>
      <c r="I402">
        <v>1209</v>
      </c>
      <c r="J402">
        <v>1428</v>
      </c>
    </row>
    <row r="403" spans="3:10" x14ac:dyDescent="0.25">
      <c r="C403" s="1">
        <v>224</v>
      </c>
      <c r="D403">
        <v>1880</v>
      </c>
      <c r="E403" t="s">
        <v>87</v>
      </c>
      <c r="F403">
        <v>229</v>
      </c>
      <c r="G403">
        <v>1878</v>
      </c>
      <c r="H403">
        <v>67.673069652448007</v>
      </c>
      <c r="I403">
        <v>1209</v>
      </c>
      <c r="J403">
        <v>1428</v>
      </c>
    </row>
    <row r="404" spans="3:10" x14ac:dyDescent="0.25">
      <c r="C404" s="1">
        <v>229</v>
      </c>
      <c r="D404">
        <v>1881</v>
      </c>
      <c r="E404" t="s">
        <v>87</v>
      </c>
      <c r="F404">
        <v>229</v>
      </c>
      <c r="G404">
        <v>1878</v>
      </c>
      <c r="H404">
        <v>67.673069652448007</v>
      </c>
      <c r="I404">
        <v>1209</v>
      </c>
      <c r="J404">
        <v>1428</v>
      </c>
    </row>
    <row r="405" spans="3:10" x14ac:dyDescent="0.25">
      <c r="C405" s="1">
        <v>234</v>
      </c>
      <c r="D405">
        <v>1882</v>
      </c>
      <c r="E405" t="s">
        <v>87</v>
      </c>
      <c r="F405">
        <v>229</v>
      </c>
      <c r="G405">
        <v>1878</v>
      </c>
      <c r="H405">
        <v>67.673069652448007</v>
      </c>
      <c r="I405">
        <v>1209</v>
      </c>
      <c r="J405">
        <v>1428</v>
      </c>
    </row>
    <row r="406" spans="3:10" x14ac:dyDescent="0.25">
      <c r="C406" s="1">
        <v>239</v>
      </c>
      <c r="D406">
        <v>1883</v>
      </c>
      <c r="E406" t="s">
        <v>87</v>
      </c>
      <c r="F406">
        <v>229</v>
      </c>
      <c r="G406">
        <v>1878</v>
      </c>
      <c r="H406">
        <v>67.673069652448007</v>
      </c>
      <c r="I406">
        <v>1209</v>
      </c>
      <c r="J406">
        <v>1428</v>
      </c>
    </row>
    <row r="407" spans="3:10" x14ac:dyDescent="0.25">
      <c r="C407" s="1">
        <v>781</v>
      </c>
      <c r="D407">
        <v>2061</v>
      </c>
      <c r="E407" t="s">
        <v>87</v>
      </c>
      <c r="F407">
        <v>231</v>
      </c>
      <c r="G407">
        <v>2059</v>
      </c>
      <c r="H407">
        <v>29.131727826294298</v>
      </c>
      <c r="I407">
        <v>1482</v>
      </c>
      <c r="J407">
        <v>1701</v>
      </c>
    </row>
    <row r="408" spans="3:10" x14ac:dyDescent="0.25">
      <c r="C408" s="1">
        <v>586</v>
      </c>
      <c r="D408">
        <v>2055</v>
      </c>
      <c r="E408" t="s">
        <v>87</v>
      </c>
      <c r="F408">
        <v>232</v>
      </c>
      <c r="G408">
        <v>2054</v>
      </c>
      <c r="H408">
        <v>35.243931190445799</v>
      </c>
      <c r="I408">
        <v>1491</v>
      </c>
      <c r="J408">
        <v>1710</v>
      </c>
    </row>
    <row r="409" spans="3:10" x14ac:dyDescent="0.25">
      <c r="C409" s="1">
        <v>630</v>
      </c>
      <c r="D409">
        <v>2056</v>
      </c>
      <c r="E409" t="s">
        <v>87</v>
      </c>
      <c r="F409">
        <v>232</v>
      </c>
      <c r="G409">
        <v>2054</v>
      </c>
      <c r="H409">
        <v>35.243931190445799</v>
      </c>
      <c r="I409">
        <v>1491</v>
      </c>
      <c r="J409">
        <v>1710</v>
      </c>
    </row>
    <row r="410" spans="3:10" x14ac:dyDescent="0.25">
      <c r="C410" s="1">
        <v>670</v>
      </c>
      <c r="D410">
        <v>2057</v>
      </c>
      <c r="E410" t="s">
        <v>87</v>
      </c>
      <c r="F410">
        <v>232</v>
      </c>
      <c r="G410">
        <v>2054</v>
      </c>
      <c r="H410">
        <v>35.243931190445799</v>
      </c>
      <c r="I410">
        <v>1491</v>
      </c>
      <c r="J410">
        <v>1710</v>
      </c>
    </row>
    <row r="411" spans="3:10" x14ac:dyDescent="0.25">
      <c r="C411" s="1">
        <v>711</v>
      </c>
      <c r="D411">
        <v>2058</v>
      </c>
      <c r="E411" t="s">
        <v>87</v>
      </c>
      <c r="F411">
        <v>232</v>
      </c>
      <c r="G411">
        <v>2054</v>
      </c>
      <c r="H411">
        <v>35.243931190445799</v>
      </c>
      <c r="I411">
        <v>1491</v>
      </c>
      <c r="J411">
        <v>1710</v>
      </c>
    </row>
    <row r="412" spans="3:10" x14ac:dyDescent="0.25">
      <c r="C412" s="1">
        <v>749</v>
      </c>
      <c r="D412">
        <v>2059</v>
      </c>
      <c r="E412" t="s">
        <v>87</v>
      </c>
      <c r="F412">
        <v>232</v>
      </c>
      <c r="G412">
        <v>2054</v>
      </c>
      <c r="H412">
        <v>35.243931190445799</v>
      </c>
      <c r="I412">
        <v>1491</v>
      </c>
      <c r="J412">
        <v>1710</v>
      </c>
    </row>
    <row r="413" spans="3:10" x14ac:dyDescent="0.25">
      <c r="C413" s="1">
        <v>587</v>
      </c>
      <c r="D413">
        <v>2055</v>
      </c>
      <c r="E413" t="s">
        <v>87</v>
      </c>
      <c r="F413">
        <v>233</v>
      </c>
      <c r="G413">
        <v>2054</v>
      </c>
      <c r="H413">
        <v>35.243931190445799</v>
      </c>
      <c r="I413">
        <v>1494</v>
      </c>
      <c r="J413">
        <v>1713</v>
      </c>
    </row>
    <row r="414" spans="3:10" x14ac:dyDescent="0.25">
      <c r="C414" s="1">
        <v>631</v>
      </c>
      <c r="D414">
        <v>2056</v>
      </c>
      <c r="E414" t="s">
        <v>87</v>
      </c>
      <c r="F414">
        <v>233</v>
      </c>
      <c r="G414">
        <v>2054</v>
      </c>
      <c r="H414">
        <v>35.243931190445799</v>
      </c>
      <c r="I414">
        <v>1494</v>
      </c>
      <c r="J414">
        <v>1713</v>
      </c>
    </row>
    <row r="415" spans="3:10" x14ac:dyDescent="0.25">
      <c r="C415" s="1">
        <v>671</v>
      </c>
      <c r="D415">
        <v>2057</v>
      </c>
      <c r="E415" t="s">
        <v>87</v>
      </c>
      <c r="F415">
        <v>233</v>
      </c>
      <c r="G415">
        <v>2054</v>
      </c>
      <c r="H415">
        <v>35.243931190445799</v>
      </c>
      <c r="I415">
        <v>1494</v>
      </c>
      <c r="J415">
        <v>1713</v>
      </c>
    </row>
    <row r="416" spans="3:10" x14ac:dyDescent="0.25">
      <c r="C416" s="1">
        <v>712</v>
      </c>
      <c r="D416">
        <v>2058</v>
      </c>
      <c r="E416" t="s">
        <v>87</v>
      </c>
      <c r="F416">
        <v>233</v>
      </c>
      <c r="G416">
        <v>2054</v>
      </c>
      <c r="H416">
        <v>35.243931190445799</v>
      </c>
      <c r="I416">
        <v>1494</v>
      </c>
      <c r="J416">
        <v>1713</v>
      </c>
    </row>
    <row r="417" spans="3:10" x14ac:dyDescent="0.25">
      <c r="C417" s="1">
        <v>750</v>
      </c>
      <c r="D417">
        <v>2059</v>
      </c>
      <c r="E417" t="s">
        <v>87</v>
      </c>
      <c r="F417">
        <v>233</v>
      </c>
      <c r="G417">
        <v>2054</v>
      </c>
      <c r="H417">
        <v>35.243931190445799</v>
      </c>
      <c r="I417">
        <v>1494</v>
      </c>
      <c r="J417">
        <v>1713</v>
      </c>
    </row>
    <row r="418" spans="3:10" x14ac:dyDescent="0.25">
      <c r="C418" s="1">
        <v>588</v>
      </c>
      <c r="D418">
        <v>2055</v>
      </c>
      <c r="E418" t="s">
        <v>87</v>
      </c>
      <c r="F418">
        <v>234</v>
      </c>
      <c r="G418">
        <v>2054</v>
      </c>
      <c r="H418">
        <v>35.243931190445799</v>
      </c>
      <c r="I418">
        <v>1504</v>
      </c>
      <c r="J418">
        <v>1723</v>
      </c>
    </row>
    <row r="419" spans="3:10" x14ac:dyDescent="0.25">
      <c r="C419" s="1">
        <v>632</v>
      </c>
      <c r="D419">
        <v>2056</v>
      </c>
      <c r="E419" t="s">
        <v>87</v>
      </c>
      <c r="F419">
        <v>234</v>
      </c>
      <c r="G419">
        <v>2054</v>
      </c>
      <c r="H419">
        <v>35.243931190445799</v>
      </c>
      <c r="I419">
        <v>1504</v>
      </c>
      <c r="J419">
        <v>1723</v>
      </c>
    </row>
    <row r="420" spans="3:10" x14ac:dyDescent="0.25">
      <c r="C420" s="1">
        <v>672</v>
      </c>
      <c r="D420">
        <v>2057</v>
      </c>
      <c r="E420" t="s">
        <v>87</v>
      </c>
      <c r="F420">
        <v>234</v>
      </c>
      <c r="G420">
        <v>2054</v>
      </c>
      <c r="H420">
        <v>35.243931190445799</v>
      </c>
      <c r="I420">
        <v>1504</v>
      </c>
      <c r="J420">
        <v>1723</v>
      </c>
    </row>
    <row r="421" spans="3:10" x14ac:dyDescent="0.25">
      <c r="C421" s="1">
        <v>713</v>
      </c>
      <c r="D421">
        <v>2058</v>
      </c>
      <c r="E421" t="s">
        <v>87</v>
      </c>
      <c r="F421">
        <v>234</v>
      </c>
      <c r="G421">
        <v>2054</v>
      </c>
      <c r="H421">
        <v>35.243931190445799</v>
      </c>
      <c r="I421">
        <v>1504</v>
      </c>
      <c r="J421">
        <v>1723</v>
      </c>
    </row>
    <row r="422" spans="3:10" x14ac:dyDescent="0.25">
      <c r="C422" s="1">
        <v>751</v>
      </c>
      <c r="D422">
        <v>2059</v>
      </c>
      <c r="E422" t="s">
        <v>87</v>
      </c>
      <c r="F422">
        <v>234</v>
      </c>
      <c r="G422">
        <v>2054</v>
      </c>
      <c r="H422">
        <v>35.243931190445799</v>
      </c>
      <c r="I422">
        <v>1504</v>
      </c>
      <c r="J422">
        <v>1723</v>
      </c>
    </row>
    <row r="423" spans="3:10" x14ac:dyDescent="0.25">
      <c r="C423" s="1">
        <v>589</v>
      </c>
      <c r="D423">
        <v>2055</v>
      </c>
      <c r="E423" t="s">
        <v>87</v>
      </c>
      <c r="F423">
        <v>235</v>
      </c>
      <c r="G423">
        <v>2054</v>
      </c>
      <c r="H423">
        <v>35.243931190445799</v>
      </c>
      <c r="I423">
        <v>1514</v>
      </c>
      <c r="J423">
        <v>1733</v>
      </c>
    </row>
    <row r="424" spans="3:10" x14ac:dyDescent="0.25">
      <c r="C424" s="1">
        <v>633</v>
      </c>
      <c r="D424">
        <v>2056</v>
      </c>
      <c r="E424" t="s">
        <v>87</v>
      </c>
      <c r="F424">
        <v>235</v>
      </c>
      <c r="G424">
        <v>2054</v>
      </c>
      <c r="H424">
        <v>35.243931190445799</v>
      </c>
      <c r="I424">
        <v>1514</v>
      </c>
      <c r="J424">
        <v>1733</v>
      </c>
    </row>
    <row r="425" spans="3:10" x14ac:dyDescent="0.25">
      <c r="C425" s="1">
        <v>673</v>
      </c>
      <c r="D425">
        <v>2057</v>
      </c>
      <c r="E425" t="s">
        <v>87</v>
      </c>
      <c r="F425">
        <v>235</v>
      </c>
      <c r="G425">
        <v>2054</v>
      </c>
      <c r="H425">
        <v>35.243931190445799</v>
      </c>
      <c r="I425">
        <v>1514</v>
      </c>
      <c r="J425">
        <v>1733</v>
      </c>
    </row>
    <row r="426" spans="3:10" x14ac:dyDescent="0.25">
      <c r="C426" s="1">
        <v>714</v>
      </c>
      <c r="D426">
        <v>2058</v>
      </c>
      <c r="E426" t="s">
        <v>87</v>
      </c>
      <c r="F426">
        <v>235</v>
      </c>
      <c r="G426">
        <v>2054</v>
      </c>
      <c r="H426">
        <v>35.243931190445799</v>
      </c>
      <c r="I426">
        <v>1514</v>
      </c>
      <c r="J426">
        <v>1733</v>
      </c>
    </row>
    <row r="427" spans="3:10" x14ac:dyDescent="0.25">
      <c r="C427" s="1">
        <v>752</v>
      </c>
      <c r="D427">
        <v>2059</v>
      </c>
      <c r="E427" t="s">
        <v>87</v>
      </c>
      <c r="F427">
        <v>235</v>
      </c>
      <c r="G427">
        <v>2054</v>
      </c>
      <c r="H427">
        <v>35.243931190445799</v>
      </c>
      <c r="I427">
        <v>1514</v>
      </c>
      <c r="J427">
        <v>1733</v>
      </c>
    </row>
    <row r="428" spans="3:10" x14ac:dyDescent="0.25">
      <c r="C428" s="1">
        <v>590</v>
      </c>
      <c r="D428">
        <v>2055</v>
      </c>
      <c r="E428" t="s">
        <v>87</v>
      </c>
      <c r="F428">
        <v>236</v>
      </c>
      <c r="G428">
        <v>2054</v>
      </c>
      <c r="H428">
        <v>35.243931190445799</v>
      </c>
      <c r="I428">
        <v>1537</v>
      </c>
      <c r="J428">
        <v>1756</v>
      </c>
    </row>
    <row r="429" spans="3:10" x14ac:dyDescent="0.25">
      <c r="C429" s="1">
        <v>634</v>
      </c>
      <c r="D429">
        <v>2056</v>
      </c>
      <c r="E429" t="s">
        <v>87</v>
      </c>
      <c r="F429">
        <v>236</v>
      </c>
      <c r="G429">
        <v>2054</v>
      </c>
      <c r="H429">
        <v>35.243931190445799</v>
      </c>
      <c r="I429">
        <v>1537</v>
      </c>
      <c r="J429">
        <v>1756</v>
      </c>
    </row>
    <row r="430" spans="3:10" x14ac:dyDescent="0.25">
      <c r="C430" s="1">
        <v>674</v>
      </c>
      <c r="D430">
        <v>2057</v>
      </c>
      <c r="E430" t="s">
        <v>87</v>
      </c>
      <c r="F430">
        <v>236</v>
      </c>
      <c r="G430">
        <v>2054</v>
      </c>
      <c r="H430">
        <v>35.243931190445799</v>
      </c>
      <c r="I430">
        <v>1537</v>
      </c>
      <c r="J430">
        <v>1756</v>
      </c>
    </row>
    <row r="431" spans="3:10" x14ac:dyDescent="0.25">
      <c r="C431" s="1">
        <v>715</v>
      </c>
      <c r="D431">
        <v>2058</v>
      </c>
      <c r="E431" t="s">
        <v>87</v>
      </c>
      <c r="F431">
        <v>236</v>
      </c>
      <c r="G431">
        <v>2054</v>
      </c>
      <c r="H431">
        <v>35.243931190445799</v>
      </c>
      <c r="I431">
        <v>1537</v>
      </c>
      <c r="J431">
        <v>1756</v>
      </c>
    </row>
    <row r="432" spans="3:10" x14ac:dyDescent="0.25">
      <c r="C432" s="1">
        <v>753</v>
      </c>
      <c r="D432">
        <v>2059</v>
      </c>
      <c r="E432" t="s">
        <v>87</v>
      </c>
      <c r="F432">
        <v>236</v>
      </c>
      <c r="G432">
        <v>2054</v>
      </c>
      <c r="H432">
        <v>35.243931190445799</v>
      </c>
      <c r="I432">
        <v>1537</v>
      </c>
      <c r="J432">
        <v>1756</v>
      </c>
    </row>
    <row r="433" spans="3:10" x14ac:dyDescent="0.25">
      <c r="C433" s="1">
        <v>591</v>
      </c>
      <c r="D433">
        <v>2055</v>
      </c>
      <c r="E433" t="s">
        <v>87</v>
      </c>
      <c r="F433">
        <v>237</v>
      </c>
      <c r="G433">
        <v>2054</v>
      </c>
      <c r="H433">
        <v>35.243931190445799</v>
      </c>
      <c r="I433">
        <v>1540</v>
      </c>
      <c r="J433">
        <v>1759</v>
      </c>
    </row>
    <row r="434" spans="3:10" x14ac:dyDescent="0.25">
      <c r="C434" s="1">
        <v>635</v>
      </c>
      <c r="D434">
        <v>2056</v>
      </c>
      <c r="E434" t="s">
        <v>87</v>
      </c>
      <c r="F434">
        <v>237</v>
      </c>
      <c r="G434">
        <v>2054</v>
      </c>
      <c r="H434">
        <v>35.243931190445799</v>
      </c>
      <c r="I434">
        <v>1540</v>
      </c>
      <c r="J434">
        <v>1759</v>
      </c>
    </row>
    <row r="435" spans="3:10" x14ac:dyDescent="0.25">
      <c r="C435" s="1">
        <v>675</v>
      </c>
      <c r="D435">
        <v>2057</v>
      </c>
      <c r="E435" t="s">
        <v>87</v>
      </c>
      <c r="F435">
        <v>237</v>
      </c>
      <c r="G435">
        <v>2054</v>
      </c>
      <c r="H435">
        <v>35.243931190445799</v>
      </c>
      <c r="I435">
        <v>1540</v>
      </c>
      <c r="J435">
        <v>1759</v>
      </c>
    </row>
    <row r="436" spans="3:10" x14ac:dyDescent="0.25">
      <c r="C436" s="1">
        <v>716</v>
      </c>
      <c r="D436">
        <v>2058</v>
      </c>
      <c r="E436" t="s">
        <v>87</v>
      </c>
      <c r="F436">
        <v>237</v>
      </c>
      <c r="G436">
        <v>2054</v>
      </c>
      <c r="H436">
        <v>35.243931190445799</v>
      </c>
      <c r="I436">
        <v>1540</v>
      </c>
      <c r="J436">
        <v>1759</v>
      </c>
    </row>
    <row r="437" spans="3:10" x14ac:dyDescent="0.25">
      <c r="C437" s="1">
        <v>754</v>
      </c>
      <c r="D437">
        <v>2059</v>
      </c>
      <c r="E437" t="s">
        <v>87</v>
      </c>
      <c r="F437">
        <v>237</v>
      </c>
      <c r="G437">
        <v>2054</v>
      </c>
      <c r="H437">
        <v>35.243931190445799</v>
      </c>
      <c r="I437">
        <v>1540</v>
      </c>
      <c r="J437">
        <v>1759</v>
      </c>
    </row>
    <row r="438" spans="3:10" x14ac:dyDescent="0.25">
      <c r="C438" s="1">
        <v>287</v>
      </c>
      <c r="D438">
        <v>1969</v>
      </c>
      <c r="E438" t="s">
        <v>87</v>
      </c>
      <c r="F438">
        <v>238</v>
      </c>
      <c r="G438">
        <v>1967</v>
      </c>
      <c r="H438">
        <v>41.721579416948799</v>
      </c>
      <c r="I438">
        <v>1553</v>
      </c>
      <c r="J438">
        <v>1772</v>
      </c>
    </row>
    <row r="439" spans="3:10" x14ac:dyDescent="0.25">
      <c r="C439" s="1">
        <v>324</v>
      </c>
      <c r="D439">
        <v>1970</v>
      </c>
      <c r="E439" t="s">
        <v>87</v>
      </c>
      <c r="F439">
        <v>238</v>
      </c>
      <c r="G439">
        <v>1967</v>
      </c>
      <c r="H439">
        <v>41.721579416948799</v>
      </c>
      <c r="I439">
        <v>1553</v>
      </c>
      <c r="J439">
        <v>1772</v>
      </c>
    </row>
    <row r="440" spans="3:10" x14ac:dyDescent="0.25">
      <c r="C440" s="1">
        <v>366</v>
      </c>
      <c r="D440">
        <v>1971</v>
      </c>
      <c r="E440" t="s">
        <v>87</v>
      </c>
      <c r="F440">
        <v>238</v>
      </c>
      <c r="G440">
        <v>1967</v>
      </c>
      <c r="H440">
        <v>41.721579416948799</v>
      </c>
      <c r="I440">
        <v>1553</v>
      </c>
      <c r="J440">
        <v>1772</v>
      </c>
    </row>
    <row r="441" spans="3:10" x14ac:dyDescent="0.25">
      <c r="C441" s="1">
        <v>407</v>
      </c>
      <c r="D441">
        <v>1986</v>
      </c>
      <c r="E441" t="s">
        <v>87</v>
      </c>
      <c r="F441">
        <v>238</v>
      </c>
      <c r="G441">
        <v>1981</v>
      </c>
      <c r="H441">
        <v>44.413896037616702</v>
      </c>
      <c r="I441">
        <v>1553</v>
      </c>
      <c r="J441">
        <v>1772</v>
      </c>
    </row>
    <row r="442" spans="3:10" x14ac:dyDescent="0.25">
      <c r="C442" s="1">
        <v>470</v>
      </c>
      <c r="D442">
        <v>2041</v>
      </c>
      <c r="E442" t="s">
        <v>87</v>
      </c>
      <c r="F442">
        <v>238</v>
      </c>
      <c r="G442">
        <v>2039</v>
      </c>
      <c r="H442">
        <v>46.226175670096097</v>
      </c>
      <c r="I442">
        <v>1553</v>
      </c>
      <c r="J442">
        <v>1772</v>
      </c>
    </row>
    <row r="443" spans="3:10" x14ac:dyDescent="0.25">
      <c r="C443" s="1">
        <v>507</v>
      </c>
      <c r="D443">
        <v>2042</v>
      </c>
      <c r="E443" t="s">
        <v>87</v>
      </c>
      <c r="F443">
        <v>238</v>
      </c>
      <c r="G443">
        <v>2039</v>
      </c>
      <c r="H443">
        <v>46.226175670096097</v>
      </c>
      <c r="I443">
        <v>1553</v>
      </c>
      <c r="J443">
        <v>1772</v>
      </c>
    </row>
    <row r="444" spans="3:10" x14ac:dyDescent="0.25">
      <c r="C444" s="1">
        <v>288</v>
      </c>
      <c r="D444">
        <v>1969</v>
      </c>
      <c r="E444" t="s">
        <v>87</v>
      </c>
      <c r="F444">
        <v>239</v>
      </c>
      <c r="G444">
        <v>1967</v>
      </c>
      <c r="H444">
        <v>41.721579416948799</v>
      </c>
      <c r="I444">
        <v>1562</v>
      </c>
      <c r="J444">
        <v>1781</v>
      </c>
    </row>
    <row r="445" spans="3:10" x14ac:dyDescent="0.25">
      <c r="C445" s="1">
        <v>325</v>
      </c>
      <c r="D445">
        <v>1970</v>
      </c>
      <c r="E445" t="s">
        <v>87</v>
      </c>
      <c r="F445">
        <v>239</v>
      </c>
      <c r="G445">
        <v>1967</v>
      </c>
      <c r="H445">
        <v>41.721579416948799</v>
      </c>
      <c r="I445">
        <v>1562</v>
      </c>
      <c r="J445">
        <v>1781</v>
      </c>
    </row>
    <row r="446" spans="3:10" x14ac:dyDescent="0.25">
      <c r="C446" s="1">
        <v>367</v>
      </c>
      <c r="D446">
        <v>1971</v>
      </c>
      <c r="E446" t="s">
        <v>87</v>
      </c>
      <c r="F446">
        <v>239</v>
      </c>
      <c r="G446">
        <v>1967</v>
      </c>
      <c r="H446">
        <v>41.721579416948799</v>
      </c>
      <c r="I446">
        <v>1562</v>
      </c>
      <c r="J446">
        <v>1781</v>
      </c>
    </row>
    <row r="447" spans="3:10" x14ac:dyDescent="0.25">
      <c r="C447" s="1">
        <v>408</v>
      </c>
      <c r="D447">
        <v>1986</v>
      </c>
      <c r="E447" t="s">
        <v>87</v>
      </c>
      <c r="F447">
        <v>239</v>
      </c>
      <c r="G447">
        <v>1981</v>
      </c>
      <c r="H447">
        <v>44.413896037616702</v>
      </c>
      <c r="I447">
        <v>1562</v>
      </c>
      <c r="J447">
        <v>1781</v>
      </c>
    </row>
    <row r="448" spans="3:10" x14ac:dyDescent="0.25">
      <c r="C448" s="1">
        <v>471</v>
      </c>
      <c r="D448">
        <v>2041</v>
      </c>
      <c r="E448" t="s">
        <v>87</v>
      </c>
      <c r="F448">
        <v>239</v>
      </c>
      <c r="G448">
        <v>2039</v>
      </c>
      <c r="H448">
        <v>46.226175670096097</v>
      </c>
      <c r="I448">
        <v>1562</v>
      </c>
      <c r="J448">
        <v>1781</v>
      </c>
    </row>
    <row r="449" spans="3:10" x14ac:dyDescent="0.25">
      <c r="C449" s="1">
        <v>508</v>
      </c>
      <c r="D449">
        <v>2042</v>
      </c>
      <c r="E449" t="s">
        <v>87</v>
      </c>
      <c r="F449">
        <v>239</v>
      </c>
      <c r="G449">
        <v>2039</v>
      </c>
      <c r="H449">
        <v>46.226175670096097</v>
      </c>
      <c r="I449">
        <v>1562</v>
      </c>
      <c r="J449">
        <v>1781</v>
      </c>
    </row>
    <row r="450" spans="3:10" x14ac:dyDescent="0.25">
      <c r="C450" s="1">
        <v>289</v>
      </c>
      <c r="D450">
        <v>1969</v>
      </c>
      <c r="E450" t="s">
        <v>87</v>
      </c>
      <c r="F450">
        <v>240</v>
      </c>
      <c r="G450">
        <v>1967</v>
      </c>
      <c r="H450">
        <v>41.721579416948799</v>
      </c>
      <c r="I450">
        <v>1565</v>
      </c>
      <c r="J450">
        <v>1784</v>
      </c>
    </row>
    <row r="451" spans="3:10" x14ac:dyDescent="0.25">
      <c r="C451" s="1">
        <v>326</v>
      </c>
      <c r="D451">
        <v>1970</v>
      </c>
      <c r="E451" t="s">
        <v>87</v>
      </c>
      <c r="F451">
        <v>240</v>
      </c>
      <c r="G451">
        <v>1967</v>
      </c>
      <c r="H451">
        <v>41.721579416948799</v>
      </c>
      <c r="I451">
        <v>1565</v>
      </c>
      <c r="J451">
        <v>1784</v>
      </c>
    </row>
    <row r="452" spans="3:10" x14ac:dyDescent="0.25">
      <c r="C452" s="1">
        <v>368</v>
      </c>
      <c r="D452">
        <v>1971</v>
      </c>
      <c r="E452" t="s">
        <v>87</v>
      </c>
      <c r="F452">
        <v>240</v>
      </c>
      <c r="G452">
        <v>1967</v>
      </c>
      <c r="H452">
        <v>41.721579416948799</v>
      </c>
      <c r="I452">
        <v>1565</v>
      </c>
      <c r="J452">
        <v>1784</v>
      </c>
    </row>
    <row r="453" spans="3:10" x14ac:dyDescent="0.25">
      <c r="C453" s="1">
        <v>409</v>
      </c>
      <c r="D453">
        <v>1986</v>
      </c>
      <c r="E453" t="s">
        <v>87</v>
      </c>
      <c r="F453">
        <v>240</v>
      </c>
      <c r="G453">
        <v>1981</v>
      </c>
      <c r="H453">
        <v>44.413896037616702</v>
      </c>
      <c r="I453">
        <v>1565</v>
      </c>
      <c r="J453">
        <v>1784</v>
      </c>
    </row>
    <row r="454" spans="3:10" x14ac:dyDescent="0.25">
      <c r="C454" s="1">
        <v>472</v>
      </c>
      <c r="D454">
        <v>2041</v>
      </c>
      <c r="E454" t="s">
        <v>87</v>
      </c>
      <c r="F454">
        <v>240</v>
      </c>
      <c r="G454">
        <v>2039</v>
      </c>
      <c r="H454">
        <v>46.226175670096097</v>
      </c>
      <c r="I454">
        <v>1565</v>
      </c>
      <c r="J454">
        <v>1784</v>
      </c>
    </row>
    <row r="455" spans="3:10" x14ac:dyDescent="0.25">
      <c r="C455" s="1">
        <v>509</v>
      </c>
      <c r="D455">
        <v>2042</v>
      </c>
      <c r="E455" t="s">
        <v>87</v>
      </c>
      <c r="F455">
        <v>240</v>
      </c>
      <c r="G455">
        <v>2039</v>
      </c>
      <c r="H455">
        <v>46.226175670096097</v>
      </c>
      <c r="I455">
        <v>1565</v>
      </c>
      <c r="J455">
        <v>1784</v>
      </c>
    </row>
    <row r="456" spans="3:10" x14ac:dyDescent="0.25">
      <c r="C456" s="1">
        <v>389</v>
      </c>
      <c r="D456">
        <v>1984</v>
      </c>
      <c r="E456" t="s">
        <v>87</v>
      </c>
      <c r="F456">
        <v>241</v>
      </c>
      <c r="G456">
        <v>1979</v>
      </c>
      <c r="H456">
        <v>47.544445558978602</v>
      </c>
      <c r="I456">
        <v>1581</v>
      </c>
      <c r="J456">
        <v>1800</v>
      </c>
    </row>
    <row r="457" spans="3:10" x14ac:dyDescent="0.25">
      <c r="C457" s="1">
        <v>442</v>
      </c>
      <c r="D457">
        <v>2039</v>
      </c>
      <c r="E457" t="s">
        <v>87</v>
      </c>
      <c r="F457">
        <v>241</v>
      </c>
      <c r="G457">
        <v>2039</v>
      </c>
      <c r="H457">
        <v>46.226175670096097</v>
      </c>
      <c r="I457">
        <v>1581</v>
      </c>
      <c r="J457">
        <v>1800</v>
      </c>
    </row>
    <row r="458" spans="3:10" x14ac:dyDescent="0.25">
      <c r="C458" s="1">
        <v>454</v>
      </c>
      <c r="D458">
        <v>2040</v>
      </c>
      <c r="E458" t="s">
        <v>87</v>
      </c>
      <c r="F458">
        <v>241</v>
      </c>
      <c r="G458">
        <v>2039</v>
      </c>
      <c r="H458">
        <v>46.226175670096097</v>
      </c>
      <c r="I458">
        <v>1581</v>
      </c>
      <c r="J458">
        <v>1800</v>
      </c>
    </row>
    <row r="459" spans="3:10" x14ac:dyDescent="0.25">
      <c r="C459" s="1">
        <v>473</v>
      </c>
      <c r="D459">
        <v>2041</v>
      </c>
      <c r="E459" t="s">
        <v>87</v>
      </c>
      <c r="F459">
        <v>241</v>
      </c>
      <c r="G459">
        <v>2039</v>
      </c>
      <c r="H459">
        <v>46.226175670096097</v>
      </c>
      <c r="I459">
        <v>1581</v>
      </c>
      <c r="J459">
        <v>1800</v>
      </c>
    </row>
    <row r="460" spans="3:10" x14ac:dyDescent="0.25">
      <c r="C460" s="1">
        <v>510</v>
      </c>
      <c r="D460">
        <v>2042</v>
      </c>
      <c r="E460" t="s">
        <v>87</v>
      </c>
      <c r="F460">
        <v>241</v>
      </c>
      <c r="G460">
        <v>2039</v>
      </c>
      <c r="H460">
        <v>46.226175670096097</v>
      </c>
      <c r="I460">
        <v>1581</v>
      </c>
      <c r="J460">
        <v>1800</v>
      </c>
    </row>
    <row r="461" spans="3:10" x14ac:dyDescent="0.25">
      <c r="C461" s="1">
        <v>537</v>
      </c>
      <c r="D461">
        <v>2043</v>
      </c>
      <c r="E461" t="s">
        <v>87</v>
      </c>
      <c r="F461">
        <v>241</v>
      </c>
      <c r="G461">
        <v>2039</v>
      </c>
      <c r="H461">
        <v>46.226175670096097</v>
      </c>
      <c r="I461">
        <v>1581</v>
      </c>
      <c r="J461">
        <v>1800</v>
      </c>
    </row>
    <row r="462" spans="3:10" x14ac:dyDescent="0.25">
      <c r="C462" s="1">
        <v>559</v>
      </c>
      <c r="D462">
        <v>2044</v>
      </c>
      <c r="E462" t="s">
        <v>87</v>
      </c>
      <c r="F462">
        <v>241</v>
      </c>
      <c r="G462">
        <v>2039</v>
      </c>
      <c r="H462">
        <v>46.226175670096097</v>
      </c>
      <c r="I462">
        <v>1581</v>
      </c>
      <c r="J462">
        <v>1800</v>
      </c>
    </row>
    <row r="463" spans="3:10" x14ac:dyDescent="0.25">
      <c r="C463" s="1">
        <v>270</v>
      </c>
      <c r="D463">
        <v>1968</v>
      </c>
      <c r="E463" t="s">
        <v>87</v>
      </c>
      <c r="F463">
        <v>242</v>
      </c>
      <c r="G463">
        <v>1963</v>
      </c>
      <c r="H463">
        <v>46.521936910628597</v>
      </c>
      <c r="I463">
        <v>1590</v>
      </c>
      <c r="J463">
        <v>1809</v>
      </c>
    </row>
    <row r="464" spans="3:10" x14ac:dyDescent="0.25">
      <c r="C464" s="1">
        <v>390</v>
      </c>
      <c r="D464">
        <v>1984</v>
      </c>
      <c r="E464" t="s">
        <v>87</v>
      </c>
      <c r="F464">
        <v>242</v>
      </c>
      <c r="G464">
        <v>1979</v>
      </c>
      <c r="H464">
        <v>47.544445558978602</v>
      </c>
      <c r="I464">
        <v>1590</v>
      </c>
      <c r="J464">
        <v>1809</v>
      </c>
    </row>
    <row r="465" spans="3:10" x14ac:dyDescent="0.25">
      <c r="C465" s="1">
        <v>443</v>
      </c>
      <c r="D465">
        <v>2039</v>
      </c>
      <c r="E465" t="s">
        <v>87</v>
      </c>
      <c r="F465">
        <v>242</v>
      </c>
      <c r="G465">
        <v>2039</v>
      </c>
      <c r="H465">
        <v>46.226175670096097</v>
      </c>
      <c r="I465">
        <v>1590</v>
      </c>
      <c r="J465">
        <v>1809</v>
      </c>
    </row>
    <row r="466" spans="3:10" x14ac:dyDescent="0.25">
      <c r="C466" s="1">
        <v>455</v>
      </c>
      <c r="D466">
        <v>2040</v>
      </c>
      <c r="E466" t="s">
        <v>87</v>
      </c>
      <c r="F466">
        <v>242</v>
      </c>
      <c r="G466">
        <v>2039</v>
      </c>
      <c r="H466">
        <v>46.226175670096097</v>
      </c>
      <c r="I466">
        <v>1590</v>
      </c>
      <c r="J466">
        <v>1809</v>
      </c>
    </row>
    <row r="467" spans="3:10" x14ac:dyDescent="0.25">
      <c r="C467" s="1">
        <v>474</v>
      </c>
      <c r="D467">
        <v>2041</v>
      </c>
      <c r="E467" t="s">
        <v>87</v>
      </c>
      <c r="F467">
        <v>242</v>
      </c>
      <c r="G467">
        <v>2039</v>
      </c>
      <c r="H467">
        <v>46.226175670096097</v>
      </c>
      <c r="I467">
        <v>1590</v>
      </c>
      <c r="J467">
        <v>1809</v>
      </c>
    </row>
    <row r="468" spans="3:10" x14ac:dyDescent="0.25">
      <c r="C468" s="1">
        <v>511</v>
      </c>
      <c r="D468">
        <v>2042</v>
      </c>
      <c r="E468" t="s">
        <v>87</v>
      </c>
      <c r="F468">
        <v>242</v>
      </c>
      <c r="G468">
        <v>2039</v>
      </c>
      <c r="H468">
        <v>46.226175670096097</v>
      </c>
      <c r="I468">
        <v>1590</v>
      </c>
      <c r="J468">
        <v>1809</v>
      </c>
    </row>
    <row r="469" spans="3:10" x14ac:dyDescent="0.25">
      <c r="C469" s="1">
        <v>538</v>
      </c>
      <c r="D469">
        <v>2043</v>
      </c>
      <c r="E469" t="s">
        <v>87</v>
      </c>
      <c r="F469">
        <v>242</v>
      </c>
      <c r="G469">
        <v>2039</v>
      </c>
      <c r="H469">
        <v>46.226175670096097</v>
      </c>
      <c r="I469">
        <v>1590</v>
      </c>
      <c r="J469">
        <v>1809</v>
      </c>
    </row>
    <row r="470" spans="3:10" x14ac:dyDescent="0.25">
      <c r="C470" s="1">
        <v>560</v>
      </c>
      <c r="D470">
        <v>2044</v>
      </c>
      <c r="E470" t="s">
        <v>87</v>
      </c>
      <c r="F470">
        <v>242</v>
      </c>
      <c r="G470">
        <v>2039</v>
      </c>
      <c r="H470">
        <v>46.226175670096097</v>
      </c>
      <c r="I470">
        <v>1590</v>
      </c>
      <c r="J470">
        <v>1809</v>
      </c>
    </row>
    <row r="471" spans="3:10" x14ac:dyDescent="0.25">
      <c r="C471" s="1">
        <v>782</v>
      </c>
      <c r="D471">
        <v>2108</v>
      </c>
      <c r="E471" t="s">
        <v>87</v>
      </c>
      <c r="F471">
        <v>242</v>
      </c>
      <c r="G471">
        <v>2103</v>
      </c>
      <c r="H471">
        <v>55.051679258294399</v>
      </c>
      <c r="I471">
        <v>1590</v>
      </c>
      <c r="J471">
        <v>1809</v>
      </c>
    </row>
    <row r="472" spans="3:10" x14ac:dyDescent="0.25">
      <c r="C472" s="1">
        <v>271</v>
      </c>
      <c r="D472">
        <v>1968</v>
      </c>
      <c r="E472" t="s">
        <v>87</v>
      </c>
      <c r="F472">
        <v>243</v>
      </c>
      <c r="G472">
        <v>1963</v>
      </c>
      <c r="H472">
        <v>46.521936910628597</v>
      </c>
      <c r="I472">
        <v>1591</v>
      </c>
      <c r="J472">
        <v>1810</v>
      </c>
    </row>
    <row r="473" spans="3:10" x14ac:dyDescent="0.25">
      <c r="C473" s="1">
        <v>391</v>
      </c>
      <c r="D473">
        <v>1984</v>
      </c>
      <c r="E473" t="s">
        <v>87</v>
      </c>
      <c r="F473">
        <v>243</v>
      </c>
      <c r="G473">
        <v>1979</v>
      </c>
      <c r="H473">
        <v>47.544445558978602</v>
      </c>
      <c r="I473">
        <v>1591</v>
      </c>
      <c r="J473">
        <v>1810</v>
      </c>
    </row>
    <row r="474" spans="3:10" x14ac:dyDescent="0.25">
      <c r="C474" s="1">
        <v>444</v>
      </c>
      <c r="D474">
        <v>2039</v>
      </c>
      <c r="E474" t="s">
        <v>87</v>
      </c>
      <c r="F474">
        <v>243</v>
      </c>
      <c r="G474">
        <v>2039</v>
      </c>
      <c r="H474">
        <v>46.226175670096097</v>
      </c>
      <c r="I474">
        <v>1591</v>
      </c>
      <c r="J474">
        <v>1810</v>
      </c>
    </row>
    <row r="475" spans="3:10" x14ac:dyDescent="0.25">
      <c r="C475" s="1">
        <v>456</v>
      </c>
      <c r="D475">
        <v>2040</v>
      </c>
      <c r="E475" t="s">
        <v>87</v>
      </c>
      <c r="F475">
        <v>243</v>
      </c>
      <c r="G475">
        <v>2039</v>
      </c>
      <c r="H475">
        <v>46.226175670096097</v>
      </c>
      <c r="I475">
        <v>1591</v>
      </c>
      <c r="J475">
        <v>1810</v>
      </c>
    </row>
    <row r="476" spans="3:10" x14ac:dyDescent="0.25">
      <c r="C476" s="1">
        <v>475</v>
      </c>
      <c r="D476">
        <v>2041</v>
      </c>
      <c r="E476" t="s">
        <v>87</v>
      </c>
      <c r="F476">
        <v>243</v>
      </c>
      <c r="G476">
        <v>2039</v>
      </c>
      <c r="H476">
        <v>46.226175670096097</v>
      </c>
      <c r="I476">
        <v>1591</v>
      </c>
      <c r="J476">
        <v>1810</v>
      </c>
    </row>
    <row r="477" spans="3:10" x14ac:dyDescent="0.25">
      <c r="C477" s="1">
        <v>512</v>
      </c>
      <c r="D477">
        <v>2042</v>
      </c>
      <c r="E477" t="s">
        <v>87</v>
      </c>
      <c r="F477">
        <v>243</v>
      </c>
      <c r="G477">
        <v>2039</v>
      </c>
      <c r="H477">
        <v>46.226175670096097</v>
      </c>
      <c r="I477">
        <v>1591</v>
      </c>
      <c r="J477">
        <v>1810</v>
      </c>
    </row>
    <row r="478" spans="3:10" x14ac:dyDescent="0.25">
      <c r="C478" s="1">
        <v>539</v>
      </c>
      <c r="D478">
        <v>2043</v>
      </c>
      <c r="E478" t="s">
        <v>87</v>
      </c>
      <c r="F478">
        <v>243</v>
      </c>
      <c r="G478">
        <v>2039</v>
      </c>
      <c r="H478">
        <v>46.226175670096097</v>
      </c>
      <c r="I478">
        <v>1591</v>
      </c>
      <c r="J478">
        <v>1810</v>
      </c>
    </row>
    <row r="479" spans="3:10" x14ac:dyDescent="0.25">
      <c r="C479" s="1">
        <v>561</v>
      </c>
      <c r="D479">
        <v>2044</v>
      </c>
      <c r="E479" t="s">
        <v>87</v>
      </c>
      <c r="F479">
        <v>243</v>
      </c>
      <c r="G479">
        <v>2039</v>
      </c>
      <c r="H479">
        <v>46.226175670096097</v>
      </c>
      <c r="I479">
        <v>1591</v>
      </c>
      <c r="J479">
        <v>1810</v>
      </c>
    </row>
    <row r="480" spans="3:10" x14ac:dyDescent="0.25">
      <c r="C480" s="1">
        <v>783</v>
      </c>
      <c r="D480">
        <v>2108</v>
      </c>
      <c r="E480" t="s">
        <v>87</v>
      </c>
      <c r="F480">
        <v>243</v>
      </c>
      <c r="G480">
        <v>2103</v>
      </c>
      <c r="H480">
        <v>55.051679258294399</v>
      </c>
      <c r="I480">
        <v>1591</v>
      </c>
      <c r="J480">
        <v>1810</v>
      </c>
    </row>
    <row r="481" spans="3:10" x14ac:dyDescent="0.25">
      <c r="C481" s="1">
        <v>327</v>
      </c>
      <c r="D481">
        <v>1970</v>
      </c>
      <c r="E481" t="s">
        <v>87</v>
      </c>
      <c r="F481">
        <v>244</v>
      </c>
      <c r="G481">
        <v>1967</v>
      </c>
      <c r="H481">
        <v>41.721579416948799</v>
      </c>
      <c r="I481">
        <v>1629</v>
      </c>
      <c r="J481">
        <v>1848</v>
      </c>
    </row>
    <row r="482" spans="3:10" x14ac:dyDescent="0.25">
      <c r="C482" s="1">
        <v>562</v>
      </c>
      <c r="D482">
        <v>2052</v>
      </c>
      <c r="E482" t="s">
        <v>87</v>
      </c>
      <c r="F482">
        <v>244</v>
      </c>
      <c r="G482">
        <v>2047</v>
      </c>
      <c r="H482">
        <v>45.0763658363052</v>
      </c>
      <c r="I482">
        <v>1629</v>
      </c>
      <c r="J482">
        <v>1848</v>
      </c>
    </row>
    <row r="483" spans="3:10" x14ac:dyDescent="0.25">
      <c r="C483" s="1">
        <v>328</v>
      </c>
      <c r="D483">
        <v>1970</v>
      </c>
      <c r="E483" t="s">
        <v>87</v>
      </c>
      <c r="F483">
        <v>245</v>
      </c>
      <c r="G483">
        <v>1967</v>
      </c>
      <c r="H483">
        <v>41.721579416948799</v>
      </c>
      <c r="I483">
        <v>1644</v>
      </c>
      <c r="J483">
        <v>1863</v>
      </c>
    </row>
    <row r="484" spans="3:10" x14ac:dyDescent="0.25">
      <c r="C484" s="1">
        <v>563</v>
      </c>
      <c r="D484">
        <v>2052</v>
      </c>
      <c r="E484" t="s">
        <v>87</v>
      </c>
      <c r="F484">
        <v>245</v>
      </c>
      <c r="G484">
        <v>2047</v>
      </c>
      <c r="H484">
        <v>45.0763658363052</v>
      </c>
      <c r="I484">
        <v>1644</v>
      </c>
      <c r="J484">
        <v>1863</v>
      </c>
    </row>
    <row r="485" spans="3:10" x14ac:dyDescent="0.25">
      <c r="C485" s="1">
        <v>329</v>
      </c>
      <c r="D485">
        <v>1970</v>
      </c>
      <c r="E485" t="s">
        <v>87</v>
      </c>
      <c r="F485">
        <v>246</v>
      </c>
      <c r="G485">
        <v>1967</v>
      </c>
      <c r="H485">
        <v>41.721579416948799</v>
      </c>
      <c r="I485">
        <v>1646</v>
      </c>
      <c r="J485">
        <v>1865</v>
      </c>
    </row>
    <row r="486" spans="3:10" x14ac:dyDescent="0.25">
      <c r="C486" s="1">
        <v>564</v>
      </c>
      <c r="D486">
        <v>2052</v>
      </c>
      <c r="E486" t="s">
        <v>87</v>
      </c>
      <c r="F486">
        <v>246</v>
      </c>
      <c r="G486">
        <v>2047</v>
      </c>
      <c r="H486">
        <v>45.0763658363052</v>
      </c>
      <c r="I486">
        <v>1646</v>
      </c>
      <c r="J486">
        <v>1865</v>
      </c>
    </row>
    <row r="487" spans="3:10" x14ac:dyDescent="0.25">
      <c r="C487" s="1">
        <v>330</v>
      </c>
      <c r="D487">
        <v>1970</v>
      </c>
      <c r="E487" t="s">
        <v>87</v>
      </c>
      <c r="F487">
        <v>247</v>
      </c>
      <c r="G487">
        <v>1967</v>
      </c>
      <c r="H487">
        <v>41.721579416948799</v>
      </c>
      <c r="I487">
        <v>1653</v>
      </c>
      <c r="J487">
        <v>1872</v>
      </c>
    </row>
    <row r="488" spans="3:10" x14ac:dyDescent="0.25">
      <c r="C488" s="1">
        <v>565</v>
      </c>
      <c r="D488">
        <v>2052</v>
      </c>
      <c r="E488" t="s">
        <v>87</v>
      </c>
      <c r="F488">
        <v>247</v>
      </c>
      <c r="G488">
        <v>2047</v>
      </c>
      <c r="H488">
        <v>45.0763658363052</v>
      </c>
      <c r="I488">
        <v>1653</v>
      </c>
      <c r="J488">
        <v>1872</v>
      </c>
    </row>
    <row r="489" spans="3:10" x14ac:dyDescent="0.25">
      <c r="C489" s="1">
        <v>574</v>
      </c>
      <c r="D489">
        <v>2054</v>
      </c>
      <c r="E489" t="s">
        <v>87</v>
      </c>
      <c r="F489">
        <v>248</v>
      </c>
      <c r="G489">
        <v>2051</v>
      </c>
      <c r="H489">
        <v>41.304793211305103</v>
      </c>
      <c r="I489">
        <v>1674</v>
      </c>
      <c r="J489">
        <v>1893</v>
      </c>
    </row>
    <row r="490" spans="3:10" x14ac:dyDescent="0.25">
      <c r="C490" s="1">
        <v>592</v>
      </c>
      <c r="D490">
        <v>2055</v>
      </c>
      <c r="E490" t="s">
        <v>87</v>
      </c>
      <c r="F490">
        <v>248</v>
      </c>
      <c r="G490">
        <v>2051</v>
      </c>
      <c r="H490">
        <v>41.304793211305103</v>
      </c>
      <c r="I490">
        <v>1674</v>
      </c>
      <c r="J490">
        <v>1893</v>
      </c>
    </row>
    <row r="491" spans="3:10" x14ac:dyDescent="0.25">
      <c r="C491" s="1">
        <v>636</v>
      </c>
      <c r="D491">
        <v>2056</v>
      </c>
      <c r="E491" t="s">
        <v>87</v>
      </c>
      <c r="F491">
        <v>248</v>
      </c>
      <c r="G491">
        <v>2051</v>
      </c>
      <c r="H491">
        <v>41.304793211305103</v>
      </c>
      <c r="I491">
        <v>1674</v>
      </c>
      <c r="J491">
        <v>1893</v>
      </c>
    </row>
    <row r="492" spans="3:10" x14ac:dyDescent="0.25">
      <c r="C492" s="1">
        <v>717</v>
      </c>
      <c r="D492">
        <v>2058</v>
      </c>
      <c r="E492" t="s">
        <v>87</v>
      </c>
      <c r="F492">
        <v>248</v>
      </c>
      <c r="G492">
        <v>2053</v>
      </c>
      <c r="H492">
        <v>40.874793611242801</v>
      </c>
      <c r="I492">
        <v>1674</v>
      </c>
      <c r="J492">
        <v>1893</v>
      </c>
    </row>
    <row r="493" spans="3:10" x14ac:dyDescent="0.25">
      <c r="C493" s="1">
        <v>290</v>
      </c>
      <c r="D493">
        <v>1969</v>
      </c>
      <c r="E493" t="s">
        <v>87</v>
      </c>
      <c r="F493">
        <v>249</v>
      </c>
      <c r="G493">
        <v>1967</v>
      </c>
      <c r="H493">
        <v>41.721579416948799</v>
      </c>
      <c r="I493">
        <v>1678</v>
      </c>
      <c r="J493">
        <v>1897</v>
      </c>
    </row>
    <row r="494" spans="3:10" x14ac:dyDescent="0.25">
      <c r="C494" s="1">
        <v>331</v>
      </c>
      <c r="D494">
        <v>1970</v>
      </c>
      <c r="E494" t="s">
        <v>87</v>
      </c>
      <c r="F494">
        <v>249</v>
      </c>
      <c r="G494">
        <v>1967</v>
      </c>
      <c r="H494">
        <v>41.721579416948799</v>
      </c>
      <c r="I494">
        <v>1678</v>
      </c>
      <c r="J494">
        <v>1897</v>
      </c>
    </row>
    <row r="495" spans="3:10" x14ac:dyDescent="0.25">
      <c r="C495" s="1">
        <v>369</v>
      </c>
      <c r="D495">
        <v>1971</v>
      </c>
      <c r="E495" t="s">
        <v>87</v>
      </c>
      <c r="F495">
        <v>249</v>
      </c>
      <c r="G495">
        <v>1967</v>
      </c>
      <c r="H495">
        <v>41.721579416948799</v>
      </c>
      <c r="I495">
        <v>1678</v>
      </c>
      <c r="J495">
        <v>1897</v>
      </c>
    </row>
    <row r="496" spans="3:10" x14ac:dyDescent="0.25">
      <c r="C496" s="1">
        <v>410</v>
      </c>
      <c r="D496">
        <v>1986</v>
      </c>
      <c r="E496" t="s">
        <v>87</v>
      </c>
      <c r="F496">
        <v>249</v>
      </c>
      <c r="G496">
        <v>1981</v>
      </c>
      <c r="H496">
        <v>44.413896037616702</v>
      </c>
      <c r="I496">
        <v>1678</v>
      </c>
      <c r="J496">
        <v>1897</v>
      </c>
    </row>
    <row r="497" spans="3:10" x14ac:dyDescent="0.25">
      <c r="C497" s="1">
        <v>476</v>
      </c>
      <c r="D497">
        <v>2041</v>
      </c>
      <c r="E497" t="s">
        <v>87</v>
      </c>
      <c r="F497">
        <v>249</v>
      </c>
      <c r="G497">
        <v>2039</v>
      </c>
      <c r="H497">
        <v>46.226175670096097</v>
      </c>
      <c r="I497">
        <v>1678</v>
      </c>
      <c r="J497">
        <v>1897</v>
      </c>
    </row>
    <row r="498" spans="3:10" x14ac:dyDescent="0.25">
      <c r="C498" s="1">
        <v>513</v>
      </c>
      <c r="D498">
        <v>2042</v>
      </c>
      <c r="E498" t="s">
        <v>87</v>
      </c>
      <c r="F498">
        <v>249</v>
      </c>
      <c r="G498">
        <v>2039</v>
      </c>
      <c r="H498">
        <v>46.226175670096097</v>
      </c>
      <c r="I498">
        <v>1678</v>
      </c>
      <c r="J498">
        <v>1897</v>
      </c>
    </row>
    <row r="499" spans="3:10" x14ac:dyDescent="0.25">
      <c r="C499" s="1">
        <v>540</v>
      </c>
      <c r="D499">
        <v>2043</v>
      </c>
      <c r="E499" t="s">
        <v>87</v>
      </c>
      <c r="F499">
        <v>249</v>
      </c>
      <c r="G499">
        <v>2039</v>
      </c>
      <c r="H499">
        <v>46.226175670096097</v>
      </c>
      <c r="I499">
        <v>1678</v>
      </c>
      <c r="J499">
        <v>1897</v>
      </c>
    </row>
    <row r="500" spans="3:10" x14ac:dyDescent="0.25">
      <c r="C500" s="1">
        <v>291</v>
      </c>
      <c r="D500">
        <v>1969</v>
      </c>
      <c r="E500" t="s">
        <v>87</v>
      </c>
      <c r="F500">
        <v>250</v>
      </c>
      <c r="G500">
        <v>1967</v>
      </c>
      <c r="H500">
        <v>41.721579416948799</v>
      </c>
      <c r="I500">
        <v>1691</v>
      </c>
      <c r="J500">
        <v>1910</v>
      </c>
    </row>
    <row r="501" spans="3:10" x14ac:dyDescent="0.25">
      <c r="C501" s="1">
        <v>332</v>
      </c>
      <c r="D501">
        <v>1970</v>
      </c>
      <c r="E501" t="s">
        <v>87</v>
      </c>
      <c r="F501">
        <v>250</v>
      </c>
      <c r="G501">
        <v>1967</v>
      </c>
      <c r="H501">
        <v>41.721579416948799</v>
      </c>
      <c r="I501">
        <v>1691</v>
      </c>
      <c r="J501">
        <v>1910</v>
      </c>
    </row>
    <row r="502" spans="3:10" x14ac:dyDescent="0.25">
      <c r="C502" s="1">
        <v>370</v>
      </c>
      <c r="D502">
        <v>1971</v>
      </c>
      <c r="E502" t="s">
        <v>87</v>
      </c>
      <c r="F502">
        <v>250</v>
      </c>
      <c r="G502">
        <v>1967</v>
      </c>
      <c r="H502">
        <v>41.721579416948799</v>
      </c>
      <c r="I502">
        <v>1691</v>
      </c>
      <c r="J502">
        <v>1910</v>
      </c>
    </row>
    <row r="503" spans="3:10" x14ac:dyDescent="0.25">
      <c r="C503" s="1">
        <v>411</v>
      </c>
      <c r="D503">
        <v>1986</v>
      </c>
      <c r="E503" t="s">
        <v>87</v>
      </c>
      <c r="F503">
        <v>250</v>
      </c>
      <c r="G503">
        <v>1981</v>
      </c>
      <c r="H503">
        <v>44.413896037616702</v>
      </c>
      <c r="I503">
        <v>1691</v>
      </c>
      <c r="J503">
        <v>1910</v>
      </c>
    </row>
    <row r="504" spans="3:10" x14ac:dyDescent="0.25">
      <c r="C504" s="1">
        <v>477</v>
      </c>
      <c r="D504">
        <v>2041</v>
      </c>
      <c r="E504" t="s">
        <v>87</v>
      </c>
      <c r="F504">
        <v>250</v>
      </c>
      <c r="G504">
        <v>2039</v>
      </c>
      <c r="H504">
        <v>46.226175670096097</v>
      </c>
      <c r="I504">
        <v>1691</v>
      </c>
      <c r="J504">
        <v>1910</v>
      </c>
    </row>
    <row r="505" spans="3:10" x14ac:dyDescent="0.25">
      <c r="C505" s="1">
        <v>514</v>
      </c>
      <c r="D505">
        <v>2042</v>
      </c>
      <c r="E505" t="s">
        <v>87</v>
      </c>
      <c r="F505">
        <v>250</v>
      </c>
      <c r="G505">
        <v>2039</v>
      </c>
      <c r="H505">
        <v>46.226175670096097</v>
      </c>
      <c r="I505">
        <v>1691</v>
      </c>
      <c r="J505">
        <v>1910</v>
      </c>
    </row>
    <row r="506" spans="3:10" x14ac:dyDescent="0.25">
      <c r="C506" s="1">
        <v>541</v>
      </c>
      <c r="D506">
        <v>2043</v>
      </c>
      <c r="E506" t="s">
        <v>87</v>
      </c>
      <c r="F506">
        <v>250</v>
      </c>
      <c r="G506">
        <v>2039</v>
      </c>
      <c r="H506">
        <v>46.226175670096097</v>
      </c>
      <c r="I506">
        <v>1691</v>
      </c>
      <c r="J506">
        <v>1910</v>
      </c>
    </row>
    <row r="507" spans="3:10" x14ac:dyDescent="0.25">
      <c r="C507" s="1">
        <v>292</v>
      </c>
      <c r="D507">
        <v>1969</v>
      </c>
      <c r="E507" t="s">
        <v>87</v>
      </c>
      <c r="F507">
        <v>251</v>
      </c>
      <c r="G507">
        <v>1967</v>
      </c>
      <c r="H507">
        <v>41.721579416948799</v>
      </c>
      <c r="I507">
        <v>1698</v>
      </c>
      <c r="J507">
        <v>1917</v>
      </c>
    </row>
    <row r="508" spans="3:10" x14ac:dyDescent="0.25">
      <c r="C508" s="1">
        <v>333</v>
      </c>
      <c r="D508">
        <v>1970</v>
      </c>
      <c r="E508" t="s">
        <v>87</v>
      </c>
      <c r="F508">
        <v>251</v>
      </c>
      <c r="G508">
        <v>1967</v>
      </c>
      <c r="H508">
        <v>41.721579416948799</v>
      </c>
      <c r="I508">
        <v>1698</v>
      </c>
      <c r="J508">
        <v>1917</v>
      </c>
    </row>
    <row r="509" spans="3:10" x14ac:dyDescent="0.25">
      <c r="C509" s="1">
        <v>371</v>
      </c>
      <c r="D509">
        <v>1971</v>
      </c>
      <c r="E509" t="s">
        <v>87</v>
      </c>
      <c r="F509">
        <v>251</v>
      </c>
      <c r="G509">
        <v>1967</v>
      </c>
      <c r="H509">
        <v>41.721579416948799</v>
      </c>
      <c r="I509">
        <v>1698</v>
      </c>
      <c r="J509">
        <v>1917</v>
      </c>
    </row>
    <row r="510" spans="3:10" x14ac:dyDescent="0.25">
      <c r="C510" s="1">
        <v>412</v>
      </c>
      <c r="D510">
        <v>1986</v>
      </c>
      <c r="E510" t="s">
        <v>87</v>
      </c>
      <c r="F510">
        <v>251</v>
      </c>
      <c r="G510">
        <v>1981</v>
      </c>
      <c r="H510">
        <v>44.413896037616702</v>
      </c>
      <c r="I510">
        <v>1698</v>
      </c>
      <c r="J510">
        <v>1917</v>
      </c>
    </row>
    <row r="511" spans="3:10" x14ac:dyDescent="0.25">
      <c r="C511" s="1">
        <v>478</v>
      </c>
      <c r="D511">
        <v>2041</v>
      </c>
      <c r="E511" t="s">
        <v>87</v>
      </c>
      <c r="F511">
        <v>251</v>
      </c>
      <c r="G511">
        <v>2039</v>
      </c>
      <c r="H511">
        <v>46.226175670096097</v>
      </c>
      <c r="I511">
        <v>1698</v>
      </c>
      <c r="J511">
        <v>1917</v>
      </c>
    </row>
    <row r="512" spans="3:10" x14ac:dyDescent="0.25">
      <c r="C512" s="1">
        <v>515</v>
      </c>
      <c r="D512">
        <v>2042</v>
      </c>
      <c r="E512" t="s">
        <v>87</v>
      </c>
      <c r="F512">
        <v>251</v>
      </c>
      <c r="G512">
        <v>2039</v>
      </c>
      <c r="H512">
        <v>46.226175670096097</v>
      </c>
      <c r="I512">
        <v>1698</v>
      </c>
      <c r="J512">
        <v>1917</v>
      </c>
    </row>
    <row r="513" spans="3:10" x14ac:dyDescent="0.25">
      <c r="C513" s="1">
        <v>542</v>
      </c>
      <c r="D513">
        <v>2043</v>
      </c>
      <c r="E513" t="s">
        <v>87</v>
      </c>
      <c r="F513">
        <v>251</v>
      </c>
      <c r="G513">
        <v>2039</v>
      </c>
      <c r="H513">
        <v>46.226175670096097</v>
      </c>
      <c r="I513">
        <v>1698</v>
      </c>
      <c r="J513">
        <v>1917</v>
      </c>
    </row>
    <row r="514" spans="3:10" x14ac:dyDescent="0.25">
      <c r="C514" s="1">
        <v>293</v>
      </c>
      <c r="D514">
        <v>1969</v>
      </c>
      <c r="E514" t="s">
        <v>87</v>
      </c>
      <c r="F514">
        <v>252</v>
      </c>
      <c r="G514">
        <v>1967</v>
      </c>
      <c r="H514">
        <v>41.721579416948799</v>
      </c>
      <c r="I514">
        <v>1702</v>
      </c>
      <c r="J514">
        <v>1921</v>
      </c>
    </row>
    <row r="515" spans="3:10" x14ac:dyDescent="0.25">
      <c r="C515" s="1">
        <v>334</v>
      </c>
      <c r="D515">
        <v>1970</v>
      </c>
      <c r="E515" t="s">
        <v>87</v>
      </c>
      <c r="F515">
        <v>252</v>
      </c>
      <c r="G515">
        <v>1967</v>
      </c>
      <c r="H515">
        <v>41.721579416948799</v>
      </c>
      <c r="I515">
        <v>1702</v>
      </c>
      <c r="J515">
        <v>1921</v>
      </c>
    </row>
    <row r="516" spans="3:10" x14ac:dyDescent="0.25">
      <c r="C516" s="1">
        <v>372</v>
      </c>
      <c r="D516">
        <v>1971</v>
      </c>
      <c r="E516" t="s">
        <v>87</v>
      </c>
      <c r="F516">
        <v>252</v>
      </c>
      <c r="G516">
        <v>1967</v>
      </c>
      <c r="H516">
        <v>41.721579416948799</v>
      </c>
      <c r="I516">
        <v>1702</v>
      </c>
      <c r="J516">
        <v>1921</v>
      </c>
    </row>
    <row r="517" spans="3:10" x14ac:dyDescent="0.25">
      <c r="C517" s="1">
        <v>413</v>
      </c>
      <c r="D517">
        <v>1986</v>
      </c>
      <c r="E517" t="s">
        <v>87</v>
      </c>
      <c r="F517">
        <v>252</v>
      </c>
      <c r="G517">
        <v>1981</v>
      </c>
      <c r="H517">
        <v>44.413896037616702</v>
      </c>
      <c r="I517">
        <v>1702</v>
      </c>
      <c r="J517">
        <v>1921</v>
      </c>
    </row>
    <row r="518" spans="3:10" x14ac:dyDescent="0.25">
      <c r="C518" s="1">
        <v>479</v>
      </c>
      <c r="D518">
        <v>2041</v>
      </c>
      <c r="E518" t="s">
        <v>87</v>
      </c>
      <c r="F518">
        <v>252</v>
      </c>
      <c r="G518">
        <v>2039</v>
      </c>
      <c r="H518">
        <v>46.226175670096097</v>
      </c>
      <c r="I518">
        <v>1702</v>
      </c>
      <c r="J518">
        <v>1921</v>
      </c>
    </row>
    <row r="519" spans="3:10" x14ac:dyDescent="0.25">
      <c r="C519" s="1">
        <v>516</v>
      </c>
      <c r="D519">
        <v>2042</v>
      </c>
      <c r="E519" t="s">
        <v>87</v>
      </c>
      <c r="F519">
        <v>252</v>
      </c>
      <c r="G519">
        <v>2039</v>
      </c>
      <c r="H519">
        <v>46.226175670096097</v>
      </c>
      <c r="I519">
        <v>1702</v>
      </c>
      <c r="J519">
        <v>1921</v>
      </c>
    </row>
    <row r="520" spans="3:10" x14ac:dyDescent="0.25">
      <c r="C520" s="1">
        <v>543</v>
      </c>
      <c r="D520">
        <v>2043</v>
      </c>
      <c r="E520" t="s">
        <v>87</v>
      </c>
      <c r="F520">
        <v>252</v>
      </c>
      <c r="G520">
        <v>2039</v>
      </c>
      <c r="H520">
        <v>46.226175670096097</v>
      </c>
      <c r="I520">
        <v>1702</v>
      </c>
      <c r="J520">
        <v>1921</v>
      </c>
    </row>
    <row r="521" spans="3:10" x14ac:dyDescent="0.25">
      <c r="C521" s="1">
        <v>294</v>
      </c>
      <c r="D521">
        <v>1969</v>
      </c>
      <c r="E521" t="s">
        <v>87</v>
      </c>
      <c r="F521">
        <v>253</v>
      </c>
      <c r="G521">
        <v>1967</v>
      </c>
      <c r="H521">
        <v>41.721579416948799</v>
      </c>
      <c r="I521">
        <v>1711</v>
      </c>
      <c r="J521">
        <v>1930</v>
      </c>
    </row>
    <row r="522" spans="3:10" x14ac:dyDescent="0.25">
      <c r="C522" s="1">
        <v>335</v>
      </c>
      <c r="D522">
        <v>1970</v>
      </c>
      <c r="E522" t="s">
        <v>87</v>
      </c>
      <c r="F522">
        <v>253</v>
      </c>
      <c r="G522">
        <v>1967</v>
      </c>
      <c r="H522">
        <v>41.721579416948799</v>
      </c>
      <c r="I522">
        <v>1711</v>
      </c>
      <c r="J522">
        <v>1930</v>
      </c>
    </row>
    <row r="523" spans="3:10" x14ac:dyDescent="0.25">
      <c r="C523" s="1">
        <v>373</v>
      </c>
      <c r="D523">
        <v>1971</v>
      </c>
      <c r="E523" t="s">
        <v>87</v>
      </c>
      <c r="F523">
        <v>253</v>
      </c>
      <c r="G523">
        <v>1967</v>
      </c>
      <c r="H523">
        <v>41.721579416948799</v>
      </c>
      <c r="I523">
        <v>1711</v>
      </c>
      <c r="J523">
        <v>1930</v>
      </c>
    </row>
    <row r="524" spans="3:10" x14ac:dyDescent="0.25">
      <c r="C524" s="1">
        <v>414</v>
      </c>
      <c r="D524">
        <v>1986</v>
      </c>
      <c r="E524" t="s">
        <v>87</v>
      </c>
      <c r="F524">
        <v>253</v>
      </c>
      <c r="G524">
        <v>1981</v>
      </c>
      <c r="H524">
        <v>44.413896037616702</v>
      </c>
      <c r="I524">
        <v>1711</v>
      </c>
      <c r="J524">
        <v>1930</v>
      </c>
    </row>
    <row r="525" spans="3:10" x14ac:dyDescent="0.25">
      <c r="C525" s="1">
        <v>480</v>
      </c>
      <c r="D525">
        <v>2041</v>
      </c>
      <c r="E525" t="s">
        <v>87</v>
      </c>
      <c r="F525">
        <v>253</v>
      </c>
      <c r="G525">
        <v>2039</v>
      </c>
      <c r="H525">
        <v>46.226175670096097</v>
      </c>
      <c r="I525">
        <v>1711</v>
      </c>
      <c r="J525">
        <v>1930</v>
      </c>
    </row>
    <row r="526" spans="3:10" x14ac:dyDescent="0.25">
      <c r="C526" s="1">
        <v>517</v>
      </c>
      <c r="D526">
        <v>2042</v>
      </c>
      <c r="E526" t="s">
        <v>87</v>
      </c>
      <c r="F526">
        <v>253</v>
      </c>
      <c r="G526">
        <v>2039</v>
      </c>
      <c r="H526">
        <v>46.226175670096097</v>
      </c>
      <c r="I526">
        <v>1711</v>
      </c>
      <c r="J526">
        <v>1930</v>
      </c>
    </row>
    <row r="527" spans="3:10" x14ac:dyDescent="0.25">
      <c r="C527" s="1">
        <v>544</v>
      </c>
      <c r="D527">
        <v>2043</v>
      </c>
      <c r="E527" t="s">
        <v>87</v>
      </c>
      <c r="F527">
        <v>253</v>
      </c>
      <c r="G527">
        <v>2039</v>
      </c>
      <c r="H527">
        <v>46.226175670096097</v>
      </c>
      <c r="I527">
        <v>1711</v>
      </c>
      <c r="J527">
        <v>1930</v>
      </c>
    </row>
    <row r="528" spans="3:10" x14ac:dyDescent="0.25">
      <c r="C528" s="1">
        <v>295</v>
      </c>
      <c r="D528">
        <v>1969</v>
      </c>
      <c r="E528" t="s">
        <v>87</v>
      </c>
      <c r="F528">
        <v>254</v>
      </c>
      <c r="G528">
        <v>1967</v>
      </c>
      <c r="H528">
        <v>41.721579416948799</v>
      </c>
      <c r="I528">
        <v>1724</v>
      </c>
      <c r="J528">
        <v>1943</v>
      </c>
    </row>
    <row r="529" spans="3:10" x14ac:dyDescent="0.25">
      <c r="C529" s="1">
        <v>336</v>
      </c>
      <c r="D529">
        <v>1970</v>
      </c>
      <c r="E529" t="s">
        <v>87</v>
      </c>
      <c r="F529">
        <v>254</v>
      </c>
      <c r="G529">
        <v>1967</v>
      </c>
      <c r="H529">
        <v>41.721579416948799</v>
      </c>
      <c r="I529">
        <v>1724</v>
      </c>
      <c r="J529">
        <v>1943</v>
      </c>
    </row>
    <row r="530" spans="3:10" x14ac:dyDescent="0.25">
      <c r="C530" s="1">
        <v>374</v>
      </c>
      <c r="D530">
        <v>1971</v>
      </c>
      <c r="E530" t="s">
        <v>87</v>
      </c>
      <c r="F530">
        <v>254</v>
      </c>
      <c r="G530">
        <v>1967</v>
      </c>
      <c r="H530">
        <v>41.721579416948799</v>
      </c>
      <c r="I530">
        <v>1724</v>
      </c>
      <c r="J530">
        <v>1943</v>
      </c>
    </row>
    <row r="531" spans="3:10" x14ac:dyDescent="0.25">
      <c r="C531" s="1">
        <v>415</v>
      </c>
      <c r="D531">
        <v>1986</v>
      </c>
      <c r="E531" t="s">
        <v>87</v>
      </c>
      <c r="F531">
        <v>254</v>
      </c>
      <c r="G531">
        <v>1981</v>
      </c>
      <c r="H531">
        <v>44.413896037616702</v>
      </c>
      <c r="I531">
        <v>1724</v>
      </c>
      <c r="J531">
        <v>1943</v>
      </c>
    </row>
    <row r="532" spans="3:10" x14ac:dyDescent="0.25">
      <c r="C532" s="1">
        <v>481</v>
      </c>
      <c r="D532">
        <v>2041</v>
      </c>
      <c r="E532" t="s">
        <v>87</v>
      </c>
      <c r="F532">
        <v>254</v>
      </c>
      <c r="G532">
        <v>2039</v>
      </c>
      <c r="H532">
        <v>46.226175670096097</v>
      </c>
      <c r="I532">
        <v>1724</v>
      </c>
      <c r="J532">
        <v>1943</v>
      </c>
    </row>
    <row r="533" spans="3:10" x14ac:dyDescent="0.25">
      <c r="C533" s="1">
        <v>518</v>
      </c>
      <c r="D533">
        <v>2042</v>
      </c>
      <c r="E533" t="s">
        <v>87</v>
      </c>
      <c r="F533">
        <v>254</v>
      </c>
      <c r="G533">
        <v>2039</v>
      </c>
      <c r="H533">
        <v>46.226175670096097</v>
      </c>
      <c r="I533">
        <v>1724</v>
      </c>
      <c r="J533">
        <v>1943</v>
      </c>
    </row>
    <row r="534" spans="3:10" x14ac:dyDescent="0.25">
      <c r="C534" s="1">
        <v>545</v>
      </c>
      <c r="D534">
        <v>2043</v>
      </c>
      <c r="E534" t="s">
        <v>87</v>
      </c>
      <c r="F534">
        <v>254</v>
      </c>
      <c r="G534">
        <v>2039</v>
      </c>
      <c r="H534">
        <v>46.226175670096097</v>
      </c>
      <c r="I534">
        <v>1724</v>
      </c>
      <c r="J534">
        <v>1943</v>
      </c>
    </row>
    <row r="535" spans="3:10" x14ac:dyDescent="0.25">
      <c r="C535" s="1">
        <v>296</v>
      </c>
      <c r="D535">
        <v>1969</v>
      </c>
      <c r="E535" t="s">
        <v>87</v>
      </c>
      <c r="F535">
        <v>255</v>
      </c>
      <c r="G535">
        <v>1967</v>
      </c>
      <c r="H535">
        <v>41.721579416948799</v>
      </c>
      <c r="I535">
        <v>1726</v>
      </c>
      <c r="J535">
        <v>1945</v>
      </c>
    </row>
    <row r="536" spans="3:10" x14ac:dyDescent="0.25">
      <c r="C536" s="1">
        <v>337</v>
      </c>
      <c r="D536">
        <v>1970</v>
      </c>
      <c r="E536" t="s">
        <v>87</v>
      </c>
      <c r="F536">
        <v>255</v>
      </c>
      <c r="G536">
        <v>1967</v>
      </c>
      <c r="H536">
        <v>41.721579416948799</v>
      </c>
      <c r="I536">
        <v>1726</v>
      </c>
      <c r="J536">
        <v>1945</v>
      </c>
    </row>
    <row r="537" spans="3:10" x14ac:dyDescent="0.25">
      <c r="C537" s="1">
        <v>375</v>
      </c>
      <c r="D537">
        <v>1971</v>
      </c>
      <c r="E537" t="s">
        <v>87</v>
      </c>
      <c r="F537">
        <v>255</v>
      </c>
      <c r="G537">
        <v>1967</v>
      </c>
      <c r="H537">
        <v>41.721579416948799</v>
      </c>
      <c r="I537">
        <v>1726</v>
      </c>
      <c r="J537">
        <v>1945</v>
      </c>
    </row>
    <row r="538" spans="3:10" x14ac:dyDescent="0.25">
      <c r="C538" s="1">
        <v>416</v>
      </c>
      <c r="D538">
        <v>1986</v>
      </c>
      <c r="E538" t="s">
        <v>87</v>
      </c>
      <c r="F538">
        <v>255</v>
      </c>
      <c r="G538">
        <v>1981</v>
      </c>
      <c r="H538">
        <v>44.413896037616702</v>
      </c>
      <c r="I538">
        <v>1726</v>
      </c>
      <c r="J538">
        <v>1945</v>
      </c>
    </row>
    <row r="539" spans="3:10" x14ac:dyDescent="0.25">
      <c r="C539" s="1">
        <v>482</v>
      </c>
      <c r="D539">
        <v>2041</v>
      </c>
      <c r="E539" t="s">
        <v>87</v>
      </c>
      <c r="F539">
        <v>255</v>
      </c>
      <c r="G539">
        <v>2039</v>
      </c>
      <c r="H539">
        <v>46.226175670096097</v>
      </c>
      <c r="I539">
        <v>1726</v>
      </c>
      <c r="J539">
        <v>1945</v>
      </c>
    </row>
    <row r="540" spans="3:10" x14ac:dyDescent="0.25">
      <c r="C540" s="1">
        <v>519</v>
      </c>
      <c r="D540">
        <v>2042</v>
      </c>
      <c r="E540" t="s">
        <v>87</v>
      </c>
      <c r="F540">
        <v>255</v>
      </c>
      <c r="G540">
        <v>2039</v>
      </c>
      <c r="H540">
        <v>46.226175670096097</v>
      </c>
      <c r="I540">
        <v>1726</v>
      </c>
      <c r="J540">
        <v>1945</v>
      </c>
    </row>
    <row r="541" spans="3:10" x14ac:dyDescent="0.25">
      <c r="C541" s="1">
        <v>546</v>
      </c>
      <c r="D541">
        <v>2043</v>
      </c>
      <c r="E541" t="s">
        <v>87</v>
      </c>
      <c r="F541">
        <v>255</v>
      </c>
      <c r="G541">
        <v>2039</v>
      </c>
      <c r="H541">
        <v>46.226175670096097</v>
      </c>
      <c r="I541">
        <v>1726</v>
      </c>
      <c r="J541">
        <v>1945</v>
      </c>
    </row>
    <row r="542" spans="3:10" x14ac:dyDescent="0.25">
      <c r="C542" s="1">
        <v>297</v>
      </c>
      <c r="D542">
        <v>1969</v>
      </c>
      <c r="E542" t="s">
        <v>87</v>
      </c>
      <c r="F542">
        <v>256</v>
      </c>
      <c r="G542">
        <v>1967</v>
      </c>
      <c r="H542">
        <v>41.721579416948799</v>
      </c>
      <c r="I542">
        <v>1737</v>
      </c>
      <c r="J542">
        <v>1956</v>
      </c>
    </row>
    <row r="543" spans="3:10" x14ac:dyDescent="0.25">
      <c r="C543" s="1">
        <v>338</v>
      </c>
      <c r="D543">
        <v>1970</v>
      </c>
      <c r="E543" t="s">
        <v>87</v>
      </c>
      <c r="F543">
        <v>256</v>
      </c>
      <c r="G543">
        <v>1967</v>
      </c>
      <c r="H543">
        <v>41.721579416948799</v>
      </c>
      <c r="I543">
        <v>1737</v>
      </c>
      <c r="J543">
        <v>1956</v>
      </c>
    </row>
    <row r="544" spans="3:10" x14ac:dyDescent="0.25">
      <c r="C544" s="1">
        <v>376</v>
      </c>
      <c r="D544">
        <v>1971</v>
      </c>
      <c r="E544" t="s">
        <v>87</v>
      </c>
      <c r="F544">
        <v>256</v>
      </c>
      <c r="G544">
        <v>1967</v>
      </c>
      <c r="H544">
        <v>41.721579416948799</v>
      </c>
      <c r="I544">
        <v>1737</v>
      </c>
      <c r="J544">
        <v>1956</v>
      </c>
    </row>
    <row r="545" spans="3:10" x14ac:dyDescent="0.25">
      <c r="C545" s="1">
        <v>417</v>
      </c>
      <c r="D545">
        <v>1986</v>
      </c>
      <c r="E545" t="s">
        <v>87</v>
      </c>
      <c r="F545">
        <v>256</v>
      </c>
      <c r="G545">
        <v>1981</v>
      </c>
      <c r="H545">
        <v>44.413896037616702</v>
      </c>
      <c r="I545">
        <v>1737</v>
      </c>
      <c r="J545">
        <v>1956</v>
      </c>
    </row>
    <row r="546" spans="3:10" x14ac:dyDescent="0.25">
      <c r="C546" s="1">
        <v>483</v>
      </c>
      <c r="D546">
        <v>2041</v>
      </c>
      <c r="E546" t="s">
        <v>87</v>
      </c>
      <c r="F546">
        <v>256</v>
      </c>
      <c r="G546">
        <v>2039</v>
      </c>
      <c r="H546">
        <v>46.226175670096097</v>
      </c>
      <c r="I546">
        <v>1737</v>
      </c>
      <c r="J546">
        <v>1956</v>
      </c>
    </row>
    <row r="547" spans="3:10" x14ac:dyDescent="0.25">
      <c r="C547" s="1">
        <v>520</v>
      </c>
      <c r="D547">
        <v>2042</v>
      </c>
      <c r="E547" t="s">
        <v>87</v>
      </c>
      <c r="F547">
        <v>256</v>
      </c>
      <c r="G547">
        <v>2039</v>
      </c>
      <c r="H547">
        <v>46.226175670096097</v>
      </c>
      <c r="I547">
        <v>1737</v>
      </c>
      <c r="J547">
        <v>1956</v>
      </c>
    </row>
    <row r="548" spans="3:10" x14ac:dyDescent="0.25">
      <c r="C548" s="1">
        <v>547</v>
      </c>
      <c r="D548">
        <v>2043</v>
      </c>
      <c r="E548" t="s">
        <v>87</v>
      </c>
      <c r="F548">
        <v>256</v>
      </c>
      <c r="G548">
        <v>2039</v>
      </c>
      <c r="H548">
        <v>46.226175670096097</v>
      </c>
      <c r="I548">
        <v>1737</v>
      </c>
      <c r="J548">
        <v>1956</v>
      </c>
    </row>
    <row r="549" spans="3:10" x14ac:dyDescent="0.25">
      <c r="C549" s="1">
        <v>575</v>
      </c>
      <c r="D549">
        <v>2054</v>
      </c>
      <c r="E549" t="s">
        <v>87</v>
      </c>
      <c r="F549">
        <v>257</v>
      </c>
      <c r="G549">
        <v>2051</v>
      </c>
      <c r="H549">
        <v>41.304793211305103</v>
      </c>
      <c r="I549">
        <v>1750</v>
      </c>
      <c r="J549">
        <v>1969</v>
      </c>
    </row>
    <row r="550" spans="3:10" x14ac:dyDescent="0.25">
      <c r="C550" s="1">
        <v>593</v>
      </c>
      <c r="D550">
        <v>2055</v>
      </c>
      <c r="E550" t="s">
        <v>87</v>
      </c>
      <c r="F550">
        <v>257</v>
      </c>
      <c r="G550">
        <v>2051</v>
      </c>
      <c r="H550">
        <v>41.304793211305103</v>
      </c>
      <c r="I550">
        <v>1750</v>
      </c>
      <c r="J550">
        <v>1969</v>
      </c>
    </row>
    <row r="551" spans="3:10" x14ac:dyDescent="0.25">
      <c r="C551" s="1">
        <v>637</v>
      </c>
      <c r="D551">
        <v>2056</v>
      </c>
      <c r="E551" t="s">
        <v>87</v>
      </c>
      <c r="F551">
        <v>257</v>
      </c>
      <c r="G551">
        <v>2051</v>
      </c>
      <c r="H551">
        <v>41.304793211305103</v>
      </c>
      <c r="I551">
        <v>1750</v>
      </c>
      <c r="J551">
        <v>1969</v>
      </c>
    </row>
    <row r="552" spans="3:10" x14ac:dyDescent="0.25">
      <c r="C552" s="1">
        <v>594</v>
      </c>
      <c r="D552">
        <v>2055</v>
      </c>
      <c r="E552" t="s">
        <v>87</v>
      </c>
      <c r="F552">
        <v>258</v>
      </c>
      <c r="G552">
        <v>2054</v>
      </c>
      <c r="H552">
        <v>35.243931190445799</v>
      </c>
      <c r="I552">
        <v>1757</v>
      </c>
      <c r="J552">
        <v>1976</v>
      </c>
    </row>
    <row r="553" spans="3:10" x14ac:dyDescent="0.25">
      <c r="C553" s="1">
        <v>638</v>
      </c>
      <c r="D553">
        <v>2056</v>
      </c>
      <c r="E553" t="s">
        <v>87</v>
      </c>
      <c r="F553">
        <v>258</v>
      </c>
      <c r="G553">
        <v>2054</v>
      </c>
      <c r="H553">
        <v>35.243931190445799</v>
      </c>
      <c r="I553">
        <v>1757</v>
      </c>
      <c r="J553">
        <v>1976</v>
      </c>
    </row>
    <row r="554" spans="3:10" x14ac:dyDescent="0.25">
      <c r="C554" s="1">
        <v>676</v>
      </c>
      <c r="D554">
        <v>2057</v>
      </c>
      <c r="E554" t="s">
        <v>87</v>
      </c>
      <c r="F554">
        <v>258</v>
      </c>
      <c r="G554">
        <v>2054</v>
      </c>
      <c r="H554">
        <v>35.243931190445799</v>
      </c>
      <c r="I554">
        <v>1757</v>
      </c>
      <c r="J554">
        <v>1976</v>
      </c>
    </row>
    <row r="555" spans="3:10" x14ac:dyDescent="0.25">
      <c r="C555" s="1">
        <v>718</v>
      </c>
      <c r="D555">
        <v>2058</v>
      </c>
      <c r="E555" t="s">
        <v>87</v>
      </c>
      <c r="F555">
        <v>258</v>
      </c>
      <c r="G555">
        <v>2054</v>
      </c>
      <c r="H555">
        <v>35.243931190445799</v>
      </c>
      <c r="I555">
        <v>1757</v>
      </c>
      <c r="J555">
        <v>1976</v>
      </c>
    </row>
    <row r="556" spans="3:10" x14ac:dyDescent="0.25">
      <c r="C556" s="1">
        <v>755</v>
      </c>
      <c r="D556">
        <v>2059</v>
      </c>
      <c r="E556" t="s">
        <v>87</v>
      </c>
      <c r="F556">
        <v>258</v>
      </c>
      <c r="G556">
        <v>2054</v>
      </c>
      <c r="H556">
        <v>35.243931190445799</v>
      </c>
      <c r="I556">
        <v>1757</v>
      </c>
      <c r="J556">
        <v>1976</v>
      </c>
    </row>
    <row r="557" spans="3:10" x14ac:dyDescent="0.25">
      <c r="C557" s="1">
        <v>595</v>
      </c>
      <c r="D557">
        <v>2055</v>
      </c>
      <c r="E557" t="s">
        <v>87</v>
      </c>
      <c r="F557">
        <v>259</v>
      </c>
      <c r="G557">
        <v>2054</v>
      </c>
      <c r="H557">
        <v>35.243931190445799</v>
      </c>
      <c r="I557">
        <v>1770</v>
      </c>
      <c r="J557">
        <v>1989</v>
      </c>
    </row>
    <row r="558" spans="3:10" x14ac:dyDescent="0.25">
      <c r="C558" s="1">
        <v>639</v>
      </c>
      <c r="D558">
        <v>2056</v>
      </c>
      <c r="E558" t="s">
        <v>87</v>
      </c>
      <c r="F558">
        <v>259</v>
      </c>
      <c r="G558">
        <v>2054</v>
      </c>
      <c r="H558">
        <v>35.243931190445799</v>
      </c>
      <c r="I558">
        <v>1770</v>
      </c>
      <c r="J558">
        <v>1989</v>
      </c>
    </row>
    <row r="559" spans="3:10" x14ac:dyDescent="0.25">
      <c r="C559" s="1">
        <v>677</v>
      </c>
      <c r="D559">
        <v>2057</v>
      </c>
      <c r="E559" t="s">
        <v>87</v>
      </c>
      <c r="F559">
        <v>259</v>
      </c>
      <c r="G559">
        <v>2054</v>
      </c>
      <c r="H559">
        <v>35.243931190445799</v>
      </c>
      <c r="I559">
        <v>1770</v>
      </c>
      <c r="J559">
        <v>1989</v>
      </c>
    </row>
    <row r="560" spans="3:10" x14ac:dyDescent="0.25">
      <c r="C560" s="1">
        <v>719</v>
      </c>
      <c r="D560">
        <v>2058</v>
      </c>
      <c r="E560" t="s">
        <v>87</v>
      </c>
      <c r="F560">
        <v>259</v>
      </c>
      <c r="G560">
        <v>2054</v>
      </c>
      <c r="H560">
        <v>35.243931190445799</v>
      </c>
      <c r="I560">
        <v>1770</v>
      </c>
      <c r="J560">
        <v>1989</v>
      </c>
    </row>
    <row r="561" spans="3:10" x14ac:dyDescent="0.25">
      <c r="C561" s="1">
        <v>756</v>
      </c>
      <c r="D561">
        <v>2059</v>
      </c>
      <c r="E561" t="s">
        <v>87</v>
      </c>
      <c r="F561">
        <v>259</v>
      </c>
      <c r="G561">
        <v>2054</v>
      </c>
      <c r="H561">
        <v>35.243931190445799</v>
      </c>
      <c r="I561">
        <v>1770</v>
      </c>
      <c r="J561">
        <v>1989</v>
      </c>
    </row>
    <row r="562" spans="3:10" x14ac:dyDescent="0.25">
      <c r="C562" s="1">
        <v>596</v>
      </c>
      <c r="D562">
        <v>2055</v>
      </c>
      <c r="E562" t="s">
        <v>87</v>
      </c>
      <c r="F562">
        <v>260</v>
      </c>
      <c r="G562">
        <v>2054</v>
      </c>
      <c r="H562">
        <v>35.243931190445799</v>
      </c>
      <c r="I562">
        <v>1773</v>
      </c>
      <c r="J562">
        <v>1992</v>
      </c>
    </row>
    <row r="563" spans="3:10" x14ac:dyDescent="0.25">
      <c r="C563" s="1">
        <v>640</v>
      </c>
      <c r="D563">
        <v>2056</v>
      </c>
      <c r="E563" t="s">
        <v>87</v>
      </c>
      <c r="F563">
        <v>260</v>
      </c>
      <c r="G563">
        <v>2054</v>
      </c>
      <c r="H563">
        <v>35.243931190445799</v>
      </c>
      <c r="I563">
        <v>1773</v>
      </c>
      <c r="J563">
        <v>1992</v>
      </c>
    </row>
    <row r="564" spans="3:10" x14ac:dyDescent="0.25">
      <c r="C564" s="1">
        <v>678</v>
      </c>
      <c r="D564">
        <v>2057</v>
      </c>
      <c r="E564" t="s">
        <v>87</v>
      </c>
      <c r="F564">
        <v>260</v>
      </c>
      <c r="G564">
        <v>2054</v>
      </c>
      <c r="H564">
        <v>35.243931190445799</v>
      </c>
      <c r="I564">
        <v>1773</v>
      </c>
      <c r="J564">
        <v>1992</v>
      </c>
    </row>
    <row r="565" spans="3:10" x14ac:dyDescent="0.25">
      <c r="C565" s="1">
        <v>720</v>
      </c>
      <c r="D565">
        <v>2058</v>
      </c>
      <c r="E565" t="s">
        <v>87</v>
      </c>
      <c r="F565">
        <v>260</v>
      </c>
      <c r="G565">
        <v>2054</v>
      </c>
      <c r="H565">
        <v>35.243931190445799</v>
      </c>
      <c r="I565">
        <v>1773</v>
      </c>
      <c r="J565">
        <v>1992</v>
      </c>
    </row>
    <row r="566" spans="3:10" x14ac:dyDescent="0.25">
      <c r="C566" s="1">
        <v>757</v>
      </c>
      <c r="D566">
        <v>2059</v>
      </c>
      <c r="E566" t="s">
        <v>87</v>
      </c>
      <c r="F566">
        <v>260</v>
      </c>
      <c r="G566">
        <v>2054</v>
      </c>
      <c r="H566">
        <v>35.243931190445799</v>
      </c>
      <c r="I566">
        <v>1773</v>
      </c>
      <c r="J566">
        <v>1992</v>
      </c>
    </row>
    <row r="567" spans="3:10" x14ac:dyDescent="0.25">
      <c r="C567" s="1">
        <v>597</v>
      </c>
      <c r="D567">
        <v>2055</v>
      </c>
      <c r="E567" t="s">
        <v>87</v>
      </c>
      <c r="F567">
        <v>261</v>
      </c>
      <c r="G567">
        <v>2054</v>
      </c>
      <c r="H567">
        <v>35.243931190445799</v>
      </c>
      <c r="I567">
        <v>1785</v>
      </c>
      <c r="J567">
        <v>2004</v>
      </c>
    </row>
    <row r="568" spans="3:10" x14ac:dyDescent="0.25">
      <c r="C568" s="1">
        <v>641</v>
      </c>
      <c r="D568">
        <v>2056</v>
      </c>
      <c r="E568" t="s">
        <v>87</v>
      </c>
      <c r="F568">
        <v>261</v>
      </c>
      <c r="G568">
        <v>2054</v>
      </c>
      <c r="H568">
        <v>35.243931190445799</v>
      </c>
      <c r="I568">
        <v>1785</v>
      </c>
      <c r="J568">
        <v>2004</v>
      </c>
    </row>
    <row r="569" spans="3:10" x14ac:dyDescent="0.25">
      <c r="C569" s="1">
        <v>679</v>
      </c>
      <c r="D569">
        <v>2057</v>
      </c>
      <c r="E569" t="s">
        <v>87</v>
      </c>
      <c r="F569">
        <v>261</v>
      </c>
      <c r="G569">
        <v>2054</v>
      </c>
      <c r="H569">
        <v>35.243931190445799</v>
      </c>
      <c r="I569">
        <v>1785</v>
      </c>
      <c r="J569">
        <v>2004</v>
      </c>
    </row>
    <row r="570" spans="3:10" x14ac:dyDescent="0.25">
      <c r="C570" s="1">
        <v>721</v>
      </c>
      <c r="D570">
        <v>2058</v>
      </c>
      <c r="E570" t="s">
        <v>87</v>
      </c>
      <c r="F570">
        <v>261</v>
      </c>
      <c r="G570">
        <v>2054</v>
      </c>
      <c r="H570">
        <v>35.243931190445799</v>
      </c>
      <c r="I570">
        <v>1785</v>
      </c>
      <c r="J570">
        <v>2004</v>
      </c>
    </row>
    <row r="571" spans="3:10" x14ac:dyDescent="0.25">
      <c r="C571" s="1">
        <v>758</v>
      </c>
      <c r="D571">
        <v>2059</v>
      </c>
      <c r="E571" t="s">
        <v>87</v>
      </c>
      <c r="F571">
        <v>261</v>
      </c>
      <c r="G571">
        <v>2054</v>
      </c>
      <c r="H571">
        <v>35.243931190445799</v>
      </c>
      <c r="I571">
        <v>1785</v>
      </c>
      <c r="J571">
        <v>2004</v>
      </c>
    </row>
    <row r="572" spans="3:10" x14ac:dyDescent="0.25">
      <c r="C572" s="1">
        <v>598</v>
      </c>
      <c r="D572">
        <v>2055</v>
      </c>
      <c r="E572" t="s">
        <v>87</v>
      </c>
      <c r="F572">
        <v>262</v>
      </c>
      <c r="G572">
        <v>2054</v>
      </c>
      <c r="H572">
        <v>35.243931190445799</v>
      </c>
      <c r="I572">
        <v>1795</v>
      </c>
      <c r="J572">
        <v>2014</v>
      </c>
    </row>
    <row r="573" spans="3:10" x14ac:dyDescent="0.25">
      <c r="C573" s="1">
        <v>642</v>
      </c>
      <c r="D573">
        <v>2056</v>
      </c>
      <c r="E573" t="s">
        <v>87</v>
      </c>
      <c r="F573">
        <v>262</v>
      </c>
      <c r="G573">
        <v>2054</v>
      </c>
      <c r="H573">
        <v>35.243931190445799</v>
      </c>
      <c r="I573">
        <v>1795</v>
      </c>
      <c r="J573">
        <v>2014</v>
      </c>
    </row>
    <row r="574" spans="3:10" x14ac:dyDescent="0.25">
      <c r="C574" s="1">
        <v>680</v>
      </c>
      <c r="D574">
        <v>2057</v>
      </c>
      <c r="E574" t="s">
        <v>87</v>
      </c>
      <c r="F574">
        <v>262</v>
      </c>
      <c r="G574">
        <v>2054</v>
      </c>
      <c r="H574">
        <v>35.243931190445799</v>
      </c>
      <c r="I574">
        <v>1795</v>
      </c>
      <c r="J574">
        <v>2014</v>
      </c>
    </row>
    <row r="575" spans="3:10" x14ac:dyDescent="0.25">
      <c r="C575" s="1">
        <v>722</v>
      </c>
      <c r="D575">
        <v>2058</v>
      </c>
      <c r="E575" t="s">
        <v>87</v>
      </c>
      <c r="F575">
        <v>262</v>
      </c>
      <c r="G575">
        <v>2054</v>
      </c>
      <c r="H575">
        <v>35.243931190445799</v>
      </c>
      <c r="I575">
        <v>1795</v>
      </c>
      <c r="J575">
        <v>2014</v>
      </c>
    </row>
    <row r="576" spans="3:10" x14ac:dyDescent="0.25">
      <c r="C576" s="1">
        <v>759</v>
      </c>
      <c r="D576">
        <v>2059</v>
      </c>
      <c r="E576" t="s">
        <v>87</v>
      </c>
      <c r="F576">
        <v>262</v>
      </c>
      <c r="G576">
        <v>2054</v>
      </c>
      <c r="H576">
        <v>35.243931190445799</v>
      </c>
      <c r="I576">
        <v>1795</v>
      </c>
      <c r="J576">
        <v>2014</v>
      </c>
    </row>
    <row r="577" spans="3:10" x14ac:dyDescent="0.25">
      <c r="C577" s="1">
        <v>599</v>
      </c>
      <c r="D577">
        <v>2055</v>
      </c>
      <c r="E577" t="s">
        <v>87</v>
      </c>
      <c r="F577">
        <v>263</v>
      </c>
      <c r="G577">
        <v>2054</v>
      </c>
      <c r="H577">
        <v>35.243931190445799</v>
      </c>
      <c r="I577">
        <v>1801</v>
      </c>
      <c r="J577">
        <v>2020</v>
      </c>
    </row>
    <row r="578" spans="3:10" x14ac:dyDescent="0.25">
      <c r="C578" s="1">
        <v>643</v>
      </c>
      <c r="D578">
        <v>2056</v>
      </c>
      <c r="E578" t="s">
        <v>87</v>
      </c>
      <c r="F578">
        <v>263</v>
      </c>
      <c r="G578">
        <v>2054</v>
      </c>
      <c r="H578">
        <v>35.243931190445799</v>
      </c>
      <c r="I578">
        <v>1801</v>
      </c>
      <c r="J578">
        <v>2020</v>
      </c>
    </row>
    <row r="579" spans="3:10" x14ac:dyDescent="0.25">
      <c r="C579" s="1">
        <v>681</v>
      </c>
      <c r="D579">
        <v>2057</v>
      </c>
      <c r="E579" t="s">
        <v>87</v>
      </c>
      <c r="F579">
        <v>263</v>
      </c>
      <c r="G579">
        <v>2054</v>
      </c>
      <c r="H579">
        <v>35.243931190445799</v>
      </c>
      <c r="I579">
        <v>1801</v>
      </c>
      <c r="J579">
        <v>2020</v>
      </c>
    </row>
    <row r="580" spans="3:10" x14ac:dyDescent="0.25">
      <c r="C580" s="1">
        <v>723</v>
      </c>
      <c r="D580">
        <v>2058</v>
      </c>
      <c r="E580" t="s">
        <v>87</v>
      </c>
      <c r="F580">
        <v>263</v>
      </c>
      <c r="G580">
        <v>2054</v>
      </c>
      <c r="H580">
        <v>35.243931190445799</v>
      </c>
      <c r="I580">
        <v>1801</v>
      </c>
      <c r="J580">
        <v>2020</v>
      </c>
    </row>
    <row r="581" spans="3:10" x14ac:dyDescent="0.25">
      <c r="C581" s="1">
        <v>760</v>
      </c>
      <c r="D581">
        <v>2059</v>
      </c>
      <c r="E581" t="s">
        <v>87</v>
      </c>
      <c r="F581">
        <v>263</v>
      </c>
      <c r="G581">
        <v>2054</v>
      </c>
      <c r="H581">
        <v>35.243931190445799</v>
      </c>
      <c r="I581">
        <v>1801</v>
      </c>
      <c r="J581">
        <v>2020</v>
      </c>
    </row>
    <row r="582" spans="3:10" x14ac:dyDescent="0.25">
      <c r="C582" s="1">
        <v>600</v>
      </c>
      <c r="D582">
        <v>2055</v>
      </c>
      <c r="E582" t="s">
        <v>87</v>
      </c>
      <c r="F582">
        <v>264</v>
      </c>
      <c r="G582">
        <v>2054</v>
      </c>
      <c r="H582">
        <v>35.243931190445799</v>
      </c>
      <c r="I582">
        <v>1810</v>
      </c>
      <c r="J582">
        <v>2029</v>
      </c>
    </row>
    <row r="583" spans="3:10" x14ac:dyDescent="0.25">
      <c r="C583" s="1">
        <v>644</v>
      </c>
      <c r="D583">
        <v>2056</v>
      </c>
      <c r="E583" t="s">
        <v>87</v>
      </c>
      <c r="F583">
        <v>264</v>
      </c>
      <c r="G583">
        <v>2054</v>
      </c>
      <c r="H583">
        <v>35.243931190445799</v>
      </c>
      <c r="I583">
        <v>1810</v>
      </c>
      <c r="J583">
        <v>2029</v>
      </c>
    </row>
    <row r="584" spans="3:10" x14ac:dyDescent="0.25">
      <c r="C584" s="1">
        <v>682</v>
      </c>
      <c r="D584">
        <v>2057</v>
      </c>
      <c r="E584" t="s">
        <v>87</v>
      </c>
      <c r="F584">
        <v>264</v>
      </c>
      <c r="G584">
        <v>2054</v>
      </c>
      <c r="H584">
        <v>35.243931190445799</v>
      </c>
      <c r="I584">
        <v>1810</v>
      </c>
      <c r="J584">
        <v>2029</v>
      </c>
    </row>
    <row r="585" spans="3:10" x14ac:dyDescent="0.25">
      <c r="C585" s="1">
        <v>724</v>
      </c>
      <c r="D585">
        <v>2058</v>
      </c>
      <c r="E585" t="s">
        <v>87</v>
      </c>
      <c r="F585">
        <v>264</v>
      </c>
      <c r="G585">
        <v>2054</v>
      </c>
      <c r="H585">
        <v>35.243931190445799</v>
      </c>
      <c r="I585">
        <v>1810</v>
      </c>
      <c r="J585">
        <v>2029</v>
      </c>
    </row>
    <row r="586" spans="3:10" x14ac:dyDescent="0.25">
      <c r="C586" s="1">
        <v>761</v>
      </c>
      <c r="D586">
        <v>2059</v>
      </c>
      <c r="E586" t="s">
        <v>87</v>
      </c>
      <c r="F586">
        <v>264</v>
      </c>
      <c r="G586">
        <v>2054</v>
      </c>
      <c r="H586">
        <v>35.243931190445799</v>
      </c>
      <c r="I586">
        <v>1810</v>
      </c>
      <c r="J586">
        <v>2029</v>
      </c>
    </row>
    <row r="587" spans="3:10" x14ac:dyDescent="0.25">
      <c r="C587" s="1">
        <v>29</v>
      </c>
      <c r="D587">
        <v>625</v>
      </c>
      <c r="E587" t="s">
        <v>87</v>
      </c>
      <c r="F587">
        <v>276</v>
      </c>
      <c r="G587">
        <v>623</v>
      </c>
      <c r="H587">
        <v>41.877294787105797</v>
      </c>
      <c r="I587">
        <v>306</v>
      </c>
      <c r="J587">
        <v>605</v>
      </c>
    </row>
    <row r="588" spans="3:10" x14ac:dyDescent="0.25">
      <c r="C588" s="1">
        <v>30</v>
      </c>
      <c r="D588">
        <v>626</v>
      </c>
      <c r="E588" t="s">
        <v>87</v>
      </c>
      <c r="F588">
        <v>276</v>
      </c>
      <c r="G588">
        <v>623</v>
      </c>
      <c r="H588">
        <v>41.877294787105797</v>
      </c>
      <c r="I588">
        <v>306</v>
      </c>
      <c r="J588">
        <v>605</v>
      </c>
    </row>
    <row r="589" spans="3:10" x14ac:dyDescent="0.25">
      <c r="C589" s="1">
        <v>31</v>
      </c>
      <c r="D589">
        <v>627</v>
      </c>
      <c r="E589" t="s">
        <v>87</v>
      </c>
      <c r="F589">
        <v>276</v>
      </c>
      <c r="G589">
        <v>623</v>
      </c>
      <c r="H589">
        <v>41.877294787105797</v>
      </c>
      <c r="I589">
        <v>306</v>
      </c>
      <c r="J589">
        <v>605</v>
      </c>
    </row>
    <row r="590" spans="3:10" x14ac:dyDescent="0.25">
      <c r="C590" s="1">
        <v>32</v>
      </c>
      <c r="D590">
        <v>628</v>
      </c>
      <c r="E590" t="s">
        <v>87</v>
      </c>
      <c r="F590">
        <v>276</v>
      </c>
      <c r="G590">
        <v>623</v>
      </c>
      <c r="H590">
        <v>41.877294787105797</v>
      </c>
      <c r="I590">
        <v>306</v>
      </c>
      <c r="J590">
        <v>605</v>
      </c>
    </row>
    <row r="591" spans="3:10" x14ac:dyDescent="0.25">
      <c r="C591" s="1">
        <v>33</v>
      </c>
      <c r="D591">
        <v>688</v>
      </c>
      <c r="E591" t="s">
        <v>87</v>
      </c>
      <c r="F591">
        <v>276</v>
      </c>
      <c r="G591">
        <v>683</v>
      </c>
      <c r="H591">
        <v>51.9604359175067</v>
      </c>
      <c r="I591">
        <v>306</v>
      </c>
      <c r="J591">
        <v>605</v>
      </c>
    </row>
    <row r="592" spans="3:10" x14ac:dyDescent="0.25">
      <c r="C592" s="1">
        <v>34</v>
      </c>
      <c r="D592">
        <v>690</v>
      </c>
      <c r="E592" t="s">
        <v>87</v>
      </c>
      <c r="F592">
        <v>276</v>
      </c>
      <c r="G592">
        <v>686</v>
      </c>
      <c r="H592">
        <v>50.448621865165698</v>
      </c>
      <c r="I592">
        <v>306</v>
      </c>
      <c r="J592">
        <v>605</v>
      </c>
    </row>
    <row r="593" spans="3:10" x14ac:dyDescent="0.25">
      <c r="C593" s="1">
        <v>35</v>
      </c>
      <c r="D593">
        <v>691</v>
      </c>
      <c r="E593" t="s">
        <v>87</v>
      </c>
      <c r="F593">
        <v>276</v>
      </c>
      <c r="G593">
        <v>686</v>
      </c>
      <c r="H593">
        <v>50.448621865165698</v>
      </c>
      <c r="I593">
        <v>306</v>
      </c>
      <c r="J593">
        <v>605</v>
      </c>
    </row>
    <row r="594" spans="3:10" x14ac:dyDescent="0.25">
      <c r="C594" s="1">
        <v>96</v>
      </c>
      <c r="D594">
        <v>1234</v>
      </c>
      <c r="E594" t="s">
        <v>87</v>
      </c>
      <c r="F594">
        <v>292</v>
      </c>
      <c r="G594">
        <v>1230</v>
      </c>
      <c r="H594">
        <v>41.663532543514798</v>
      </c>
      <c r="I594">
        <v>826</v>
      </c>
      <c r="J594">
        <v>1125</v>
      </c>
    </row>
    <row r="595" spans="3:10" x14ac:dyDescent="0.25">
      <c r="C595" s="1">
        <v>105</v>
      </c>
      <c r="D595">
        <v>1267</v>
      </c>
      <c r="E595" t="s">
        <v>87</v>
      </c>
      <c r="F595">
        <v>292</v>
      </c>
      <c r="G595">
        <v>1262</v>
      </c>
      <c r="H595">
        <v>38.9362083090233</v>
      </c>
      <c r="I595">
        <v>826</v>
      </c>
      <c r="J595">
        <v>1125</v>
      </c>
    </row>
    <row r="596" spans="3:10" x14ac:dyDescent="0.25">
      <c r="C596" s="1">
        <v>133</v>
      </c>
      <c r="D596">
        <v>1438</v>
      </c>
      <c r="E596" t="s">
        <v>87</v>
      </c>
      <c r="F596">
        <v>292</v>
      </c>
      <c r="G596">
        <v>1433</v>
      </c>
      <c r="H596">
        <v>39.629353241192497</v>
      </c>
      <c r="I596">
        <v>826</v>
      </c>
      <c r="J596">
        <v>1125</v>
      </c>
    </row>
    <row r="597" spans="3:10" x14ac:dyDescent="0.25">
      <c r="C597" s="1">
        <v>164</v>
      </c>
      <c r="D597">
        <v>1587</v>
      </c>
      <c r="E597" t="s">
        <v>87</v>
      </c>
      <c r="F597">
        <v>292</v>
      </c>
      <c r="G597">
        <v>1583</v>
      </c>
      <c r="H597">
        <v>42.9964417267648</v>
      </c>
      <c r="I597">
        <v>826</v>
      </c>
      <c r="J597">
        <v>1125</v>
      </c>
    </row>
    <row r="598" spans="3:10" x14ac:dyDescent="0.25">
      <c r="C598" s="1">
        <v>173</v>
      </c>
      <c r="D598">
        <v>1588</v>
      </c>
      <c r="E598" t="s">
        <v>87</v>
      </c>
      <c r="F598">
        <v>292</v>
      </c>
      <c r="G598">
        <v>1583</v>
      </c>
      <c r="H598">
        <v>42.9964417267648</v>
      </c>
      <c r="I598">
        <v>826</v>
      </c>
      <c r="J598">
        <v>1125</v>
      </c>
    </row>
    <row r="599" spans="3:10" x14ac:dyDescent="0.25">
      <c r="C599" s="1">
        <v>182</v>
      </c>
      <c r="D599">
        <v>1590</v>
      </c>
      <c r="E599" t="s">
        <v>87</v>
      </c>
      <c r="F599">
        <v>292</v>
      </c>
      <c r="G599">
        <v>1585</v>
      </c>
      <c r="H599">
        <v>39.975526374413803</v>
      </c>
      <c r="I599">
        <v>826</v>
      </c>
      <c r="J599">
        <v>1125</v>
      </c>
    </row>
    <row r="600" spans="3:10" x14ac:dyDescent="0.25">
      <c r="C600" s="1">
        <v>203</v>
      </c>
      <c r="D600">
        <v>1757</v>
      </c>
      <c r="E600" t="s">
        <v>87</v>
      </c>
      <c r="F600">
        <v>292</v>
      </c>
      <c r="G600">
        <v>1754</v>
      </c>
      <c r="H600">
        <v>41.861383286711003</v>
      </c>
      <c r="I600">
        <v>826</v>
      </c>
      <c r="J600">
        <v>1125</v>
      </c>
    </row>
    <row r="601" spans="3:10" x14ac:dyDescent="0.25">
      <c r="C601" s="1">
        <v>213</v>
      </c>
      <c r="D601">
        <v>1773</v>
      </c>
      <c r="E601" t="s">
        <v>87</v>
      </c>
      <c r="F601">
        <v>292</v>
      </c>
      <c r="G601">
        <v>1773</v>
      </c>
      <c r="H601">
        <v>37.261847535245799</v>
      </c>
      <c r="I601">
        <v>826</v>
      </c>
      <c r="J601">
        <v>1125</v>
      </c>
    </row>
    <row r="602" spans="3:10" x14ac:dyDescent="0.25">
      <c r="C602" s="1">
        <v>298</v>
      </c>
      <c r="D602">
        <v>1969</v>
      </c>
      <c r="E602" t="s">
        <v>87</v>
      </c>
      <c r="F602">
        <v>292</v>
      </c>
      <c r="G602">
        <v>1966</v>
      </c>
      <c r="H602">
        <v>45.528798934490602</v>
      </c>
      <c r="I602">
        <v>826</v>
      </c>
      <c r="J602">
        <v>1125</v>
      </c>
    </row>
    <row r="603" spans="3:10" x14ac:dyDescent="0.25">
      <c r="C603" s="1">
        <v>339</v>
      </c>
      <c r="D603">
        <v>1970</v>
      </c>
      <c r="E603" t="s">
        <v>87</v>
      </c>
      <c r="F603">
        <v>292</v>
      </c>
      <c r="G603">
        <v>1966</v>
      </c>
      <c r="H603">
        <v>45.528798934490602</v>
      </c>
      <c r="I603">
        <v>826</v>
      </c>
      <c r="J603">
        <v>1125</v>
      </c>
    </row>
    <row r="604" spans="3:10" x14ac:dyDescent="0.25">
      <c r="C604" s="1">
        <v>377</v>
      </c>
      <c r="D604">
        <v>1971</v>
      </c>
      <c r="E604" t="s">
        <v>87</v>
      </c>
      <c r="F604">
        <v>292</v>
      </c>
      <c r="G604">
        <v>1966</v>
      </c>
      <c r="H604">
        <v>45.528798934490602</v>
      </c>
      <c r="I604">
        <v>826</v>
      </c>
      <c r="J604">
        <v>1125</v>
      </c>
    </row>
    <row r="605" spans="3:10" x14ac:dyDescent="0.25">
      <c r="C605" s="1">
        <v>418</v>
      </c>
      <c r="D605">
        <v>1986</v>
      </c>
      <c r="E605" t="s">
        <v>87</v>
      </c>
      <c r="F605">
        <v>292</v>
      </c>
      <c r="G605">
        <v>1981</v>
      </c>
      <c r="H605">
        <v>44.413896037616702</v>
      </c>
      <c r="I605">
        <v>826</v>
      </c>
      <c r="J605">
        <v>1125</v>
      </c>
    </row>
    <row r="606" spans="3:10" x14ac:dyDescent="0.25">
      <c r="C606" s="1">
        <v>97</v>
      </c>
      <c r="D606">
        <v>1234</v>
      </c>
      <c r="E606" t="s">
        <v>87</v>
      </c>
      <c r="F606">
        <v>293</v>
      </c>
      <c r="G606">
        <v>1230</v>
      </c>
      <c r="H606">
        <v>41.663532543514798</v>
      </c>
      <c r="I606">
        <v>835</v>
      </c>
      <c r="J606">
        <v>1134</v>
      </c>
    </row>
    <row r="607" spans="3:10" x14ac:dyDescent="0.25">
      <c r="C607" s="1">
        <v>106</v>
      </c>
      <c r="D607">
        <v>1267</v>
      </c>
      <c r="E607" t="s">
        <v>87</v>
      </c>
      <c r="F607">
        <v>293</v>
      </c>
      <c r="G607">
        <v>1262</v>
      </c>
      <c r="H607">
        <v>38.9362083090233</v>
      </c>
      <c r="I607">
        <v>835</v>
      </c>
      <c r="J607">
        <v>1134</v>
      </c>
    </row>
    <row r="608" spans="3:10" x14ac:dyDescent="0.25">
      <c r="C608" s="1">
        <v>134</v>
      </c>
      <c r="D608">
        <v>1438</v>
      </c>
      <c r="E608" t="s">
        <v>87</v>
      </c>
      <c r="F608">
        <v>293</v>
      </c>
      <c r="G608">
        <v>1433</v>
      </c>
      <c r="H608">
        <v>39.629353241192497</v>
      </c>
      <c r="I608">
        <v>835</v>
      </c>
      <c r="J608">
        <v>1134</v>
      </c>
    </row>
    <row r="609" spans="3:10" x14ac:dyDescent="0.25">
      <c r="C609" s="1">
        <v>165</v>
      </c>
      <c r="D609">
        <v>1587</v>
      </c>
      <c r="E609" t="s">
        <v>87</v>
      </c>
      <c r="F609">
        <v>293</v>
      </c>
      <c r="G609">
        <v>1583</v>
      </c>
      <c r="H609">
        <v>42.9964417267648</v>
      </c>
      <c r="I609">
        <v>835</v>
      </c>
      <c r="J609">
        <v>1134</v>
      </c>
    </row>
    <row r="610" spans="3:10" x14ac:dyDescent="0.25">
      <c r="C610" s="1">
        <v>174</v>
      </c>
      <c r="D610">
        <v>1588</v>
      </c>
      <c r="E610" t="s">
        <v>87</v>
      </c>
      <c r="F610">
        <v>293</v>
      </c>
      <c r="G610">
        <v>1583</v>
      </c>
      <c r="H610">
        <v>42.9964417267648</v>
      </c>
      <c r="I610">
        <v>835</v>
      </c>
      <c r="J610">
        <v>1134</v>
      </c>
    </row>
    <row r="611" spans="3:10" x14ac:dyDescent="0.25">
      <c r="C611" s="1">
        <v>183</v>
      </c>
      <c r="D611">
        <v>1590</v>
      </c>
      <c r="E611" t="s">
        <v>87</v>
      </c>
      <c r="F611">
        <v>293</v>
      </c>
      <c r="G611">
        <v>1585</v>
      </c>
      <c r="H611">
        <v>39.975526374413803</v>
      </c>
      <c r="I611">
        <v>835</v>
      </c>
      <c r="J611">
        <v>1134</v>
      </c>
    </row>
    <row r="612" spans="3:10" x14ac:dyDescent="0.25">
      <c r="C612" s="1">
        <v>204</v>
      </c>
      <c r="D612">
        <v>1757</v>
      </c>
      <c r="E612" t="s">
        <v>87</v>
      </c>
      <c r="F612">
        <v>293</v>
      </c>
      <c r="G612">
        <v>1754</v>
      </c>
      <c r="H612">
        <v>41.861383286711003</v>
      </c>
      <c r="I612">
        <v>835</v>
      </c>
      <c r="J612">
        <v>1134</v>
      </c>
    </row>
    <row r="613" spans="3:10" x14ac:dyDescent="0.25">
      <c r="C613" s="1">
        <v>214</v>
      </c>
      <c r="D613">
        <v>1773</v>
      </c>
      <c r="E613" t="s">
        <v>87</v>
      </c>
      <c r="F613">
        <v>293</v>
      </c>
      <c r="G613">
        <v>1773</v>
      </c>
      <c r="H613">
        <v>37.261847535245799</v>
      </c>
      <c r="I613">
        <v>835</v>
      </c>
      <c r="J613">
        <v>1134</v>
      </c>
    </row>
    <row r="614" spans="3:10" x14ac:dyDescent="0.25">
      <c r="C614" s="1">
        <v>299</v>
      </c>
      <c r="D614">
        <v>1969</v>
      </c>
      <c r="E614" t="s">
        <v>87</v>
      </c>
      <c r="F614">
        <v>293</v>
      </c>
      <c r="G614">
        <v>1966</v>
      </c>
      <c r="H614">
        <v>45.528798934490602</v>
      </c>
      <c r="I614">
        <v>835</v>
      </c>
      <c r="J614">
        <v>1134</v>
      </c>
    </row>
    <row r="615" spans="3:10" x14ac:dyDescent="0.25">
      <c r="C615" s="1">
        <v>340</v>
      </c>
      <c r="D615">
        <v>1970</v>
      </c>
      <c r="E615" t="s">
        <v>87</v>
      </c>
      <c r="F615">
        <v>293</v>
      </c>
      <c r="G615">
        <v>1966</v>
      </c>
      <c r="H615">
        <v>45.528798934490602</v>
      </c>
      <c r="I615">
        <v>835</v>
      </c>
      <c r="J615">
        <v>1134</v>
      </c>
    </row>
    <row r="616" spans="3:10" x14ac:dyDescent="0.25">
      <c r="C616" s="1">
        <v>378</v>
      </c>
      <c r="D616">
        <v>1971</v>
      </c>
      <c r="E616" t="s">
        <v>87</v>
      </c>
      <c r="F616">
        <v>293</v>
      </c>
      <c r="G616">
        <v>1966</v>
      </c>
      <c r="H616">
        <v>45.528798934490602</v>
      </c>
      <c r="I616">
        <v>835</v>
      </c>
      <c r="J616">
        <v>1134</v>
      </c>
    </row>
    <row r="617" spans="3:10" x14ac:dyDescent="0.25">
      <c r="C617" s="1">
        <v>419</v>
      </c>
      <c r="D617">
        <v>1986</v>
      </c>
      <c r="E617" t="s">
        <v>87</v>
      </c>
      <c r="F617">
        <v>293</v>
      </c>
      <c r="G617">
        <v>1981</v>
      </c>
      <c r="H617">
        <v>44.413896037616702</v>
      </c>
      <c r="I617">
        <v>835</v>
      </c>
      <c r="J617">
        <v>1134</v>
      </c>
    </row>
    <row r="618" spans="3:10" x14ac:dyDescent="0.25">
      <c r="C618" s="1">
        <v>80</v>
      </c>
      <c r="D618">
        <v>1209</v>
      </c>
      <c r="E618" t="s">
        <v>87</v>
      </c>
      <c r="F618">
        <v>298</v>
      </c>
      <c r="G618">
        <v>1207</v>
      </c>
      <c r="H618">
        <v>44.444812596900398</v>
      </c>
      <c r="I618">
        <v>909</v>
      </c>
      <c r="J618">
        <v>1208</v>
      </c>
    </row>
    <row r="619" spans="3:10" x14ac:dyDescent="0.25">
      <c r="C619" s="1">
        <v>88</v>
      </c>
      <c r="D619">
        <v>1232</v>
      </c>
      <c r="E619" t="s">
        <v>87</v>
      </c>
      <c r="F619">
        <v>298</v>
      </c>
      <c r="G619">
        <v>1227</v>
      </c>
      <c r="H619">
        <v>42.5084180292545</v>
      </c>
      <c r="I619">
        <v>909</v>
      </c>
      <c r="J619">
        <v>1208</v>
      </c>
    </row>
    <row r="620" spans="3:10" x14ac:dyDescent="0.25">
      <c r="C620" s="1">
        <v>123</v>
      </c>
      <c r="D620">
        <v>1430</v>
      </c>
      <c r="E620" t="s">
        <v>87</v>
      </c>
      <c r="F620">
        <v>298</v>
      </c>
      <c r="G620">
        <v>1425</v>
      </c>
      <c r="H620">
        <v>43.085888493631501</v>
      </c>
      <c r="I620">
        <v>909</v>
      </c>
      <c r="J620">
        <v>1208</v>
      </c>
    </row>
    <row r="621" spans="3:10" x14ac:dyDescent="0.25">
      <c r="C621" s="1">
        <v>135</v>
      </c>
      <c r="D621">
        <v>1513</v>
      </c>
      <c r="E621" t="s">
        <v>87</v>
      </c>
      <c r="F621">
        <v>298</v>
      </c>
      <c r="G621">
        <v>1508</v>
      </c>
      <c r="H621">
        <v>46.546408086139103</v>
      </c>
      <c r="I621">
        <v>909</v>
      </c>
      <c r="J621">
        <v>1208</v>
      </c>
    </row>
    <row r="622" spans="3:10" x14ac:dyDescent="0.25">
      <c r="C622" s="1">
        <v>150</v>
      </c>
      <c r="D622">
        <v>1562</v>
      </c>
      <c r="E622" t="s">
        <v>87</v>
      </c>
      <c r="F622">
        <v>298</v>
      </c>
      <c r="G622">
        <v>1561</v>
      </c>
      <c r="H622">
        <v>45.518786898459901</v>
      </c>
      <c r="I622">
        <v>909</v>
      </c>
      <c r="J622">
        <v>1208</v>
      </c>
    </row>
    <row r="623" spans="3:10" x14ac:dyDescent="0.25">
      <c r="C623" s="1">
        <v>152</v>
      </c>
      <c r="D623">
        <v>1579</v>
      </c>
      <c r="E623" t="s">
        <v>87</v>
      </c>
      <c r="F623">
        <v>298</v>
      </c>
      <c r="G623">
        <v>1576</v>
      </c>
      <c r="H623">
        <v>48.080690160570697</v>
      </c>
      <c r="I623">
        <v>909</v>
      </c>
      <c r="J623">
        <v>1208</v>
      </c>
    </row>
    <row r="624" spans="3:10" x14ac:dyDescent="0.25">
      <c r="C624" s="1">
        <v>155</v>
      </c>
      <c r="D624">
        <v>1580</v>
      </c>
      <c r="E624" t="s">
        <v>87</v>
      </c>
      <c r="F624">
        <v>298</v>
      </c>
      <c r="G624">
        <v>1576</v>
      </c>
      <c r="H624">
        <v>48.080690160570697</v>
      </c>
      <c r="I624">
        <v>909</v>
      </c>
      <c r="J624">
        <v>1208</v>
      </c>
    </row>
    <row r="625" spans="3:10" x14ac:dyDescent="0.25">
      <c r="C625" s="1">
        <v>192</v>
      </c>
      <c r="D625">
        <v>1700</v>
      </c>
      <c r="E625" t="s">
        <v>87</v>
      </c>
      <c r="F625">
        <v>298</v>
      </c>
      <c r="G625">
        <v>1698</v>
      </c>
      <c r="H625">
        <v>48.390570051282097</v>
      </c>
      <c r="I625">
        <v>909</v>
      </c>
      <c r="J625">
        <v>1208</v>
      </c>
    </row>
    <row r="626" spans="3:10" x14ac:dyDescent="0.25">
      <c r="C626" s="1">
        <v>193</v>
      </c>
      <c r="D626">
        <v>1701</v>
      </c>
      <c r="E626" t="s">
        <v>87</v>
      </c>
      <c r="F626">
        <v>298</v>
      </c>
      <c r="G626">
        <v>1698</v>
      </c>
      <c r="H626">
        <v>48.390570051282097</v>
      </c>
      <c r="I626">
        <v>909</v>
      </c>
      <c r="J626">
        <v>1208</v>
      </c>
    </row>
    <row r="627" spans="3:10" x14ac:dyDescent="0.25">
      <c r="C627" s="1">
        <v>194</v>
      </c>
      <c r="D627">
        <v>1702</v>
      </c>
      <c r="E627" t="s">
        <v>87</v>
      </c>
      <c r="F627">
        <v>298</v>
      </c>
      <c r="G627">
        <v>1698</v>
      </c>
      <c r="H627">
        <v>48.390570051282097</v>
      </c>
      <c r="I627">
        <v>909</v>
      </c>
      <c r="J627">
        <v>1208</v>
      </c>
    </row>
    <row r="628" spans="3:10" x14ac:dyDescent="0.25">
      <c r="C628" s="1">
        <v>195</v>
      </c>
      <c r="D628">
        <v>1703</v>
      </c>
      <c r="E628" t="s">
        <v>87</v>
      </c>
      <c r="F628">
        <v>298</v>
      </c>
      <c r="G628">
        <v>1698</v>
      </c>
      <c r="H628">
        <v>48.390570051282097</v>
      </c>
      <c r="I628">
        <v>909</v>
      </c>
      <c r="J628">
        <v>1208</v>
      </c>
    </row>
    <row r="629" spans="3:10" x14ac:dyDescent="0.25">
      <c r="C629" s="1">
        <v>205</v>
      </c>
      <c r="D629">
        <v>1772</v>
      </c>
      <c r="E629" t="s">
        <v>87</v>
      </c>
      <c r="F629">
        <v>298</v>
      </c>
      <c r="G629">
        <v>1772</v>
      </c>
      <c r="H629">
        <v>47.683044265070301</v>
      </c>
      <c r="I629">
        <v>909</v>
      </c>
      <c r="J629">
        <v>1208</v>
      </c>
    </row>
    <row r="630" spans="3:10" x14ac:dyDescent="0.25">
      <c r="C630" s="1">
        <v>215</v>
      </c>
      <c r="D630">
        <v>1773</v>
      </c>
      <c r="E630" t="s">
        <v>87</v>
      </c>
      <c r="F630">
        <v>298</v>
      </c>
      <c r="G630">
        <v>1772</v>
      </c>
      <c r="H630">
        <v>47.683044265070301</v>
      </c>
      <c r="I630">
        <v>909</v>
      </c>
      <c r="J630">
        <v>1208</v>
      </c>
    </row>
    <row r="631" spans="3:10" x14ac:dyDescent="0.25">
      <c r="C631" s="1">
        <v>216</v>
      </c>
      <c r="D631">
        <v>1774</v>
      </c>
      <c r="E631" t="s">
        <v>87</v>
      </c>
      <c r="F631">
        <v>298</v>
      </c>
      <c r="G631">
        <v>1772</v>
      </c>
      <c r="H631">
        <v>47.683044265070301</v>
      </c>
      <c r="I631">
        <v>909</v>
      </c>
      <c r="J631">
        <v>1208</v>
      </c>
    </row>
    <row r="632" spans="3:10" x14ac:dyDescent="0.25">
      <c r="C632" s="1">
        <v>217</v>
      </c>
      <c r="D632">
        <v>1775</v>
      </c>
      <c r="E632" t="s">
        <v>87</v>
      </c>
      <c r="F632">
        <v>298</v>
      </c>
      <c r="G632">
        <v>1772</v>
      </c>
      <c r="H632">
        <v>47.683044265070301</v>
      </c>
      <c r="I632">
        <v>909</v>
      </c>
      <c r="J632">
        <v>1208</v>
      </c>
    </row>
    <row r="633" spans="3:10" x14ac:dyDescent="0.25">
      <c r="C633" s="1">
        <v>218</v>
      </c>
      <c r="D633">
        <v>1776</v>
      </c>
      <c r="E633" t="s">
        <v>87</v>
      </c>
      <c r="F633">
        <v>298</v>
      </c>
      <c r="G633">
        <v>1772</v>
      </c>
      <c r="H633">
        <v>47.683044265070301</v>
      </c>
      <c r="I633">
        <v>909</v>
      </c>
      <c r="J633">
        <v>1208</v>
      </c>
    </row>
    <row r="634" spans="3:10" x14ac:dyDescent="0.25">
      <c r="C634" s="1">
        <v>219</v>
      </c>
      <c r="D634">
        <v>1777</v>
      </c>
      <c r="E634" t="s">
        <v>87</v>
      </c>
      <c r="F634">
        <v>298</v>
      </c>
      <c r="G634">
        <v>1772</v>
      </c>
      <c r="H634">
        <v>47.683044265070301</v>
      </c>
      <c r="I634">
        <v>909</v>
      </c>
      <c r="J634">
        <v>1208</v>
      </c>
    </row>
    <row r="635" spans="3:10" x14ac:dyDescent="0.25">
      <c r="C635" s="1">
        <v>243</v>
      </c>
      <c r="D635">
        <v>1887</v>
      </c>
      <c r="E635" t="s">
        <v>87</v>
      </c>
      <c r="F635">
        <v>298</v>
      </c>
      <c r="G635">
        <v>1887</v>
      </c>
      <c r="H635">
        <v>49.0196361912623</v>
      </c>
      <c r="I635">
        <v>909</v>
      </c>
      <c r="J635">
        <v>1208</v>
      </c>
    </row>
    <row r="636" spans="3:10" x14ac:dyDescent="0.25">
      <c r="C636" s="1">
        <v>244</v>
      </c>
      <c r="D636">
        <v>1888</v>
      </c>
      <c r="E636" t="s">
        <v>87</v>
      </c>
      <c r="F636">
        <v>298</v>
      </c>
      <c r="G636">
        <v>1887</v>
      </c>
      <c r="H636">
        <v>49.0196361912623</v>
      </c>
      <c r="I636">
        <v>909</v>
      </c>
      <c r="J636">
        <v>1208</v>
      </c>
    </row>
    <row r="637" spans="3:10" x14ac:dyDescent="0.25">
      <c r="C637" s="1">
        <v>245</v>
      </c>
      <c r="D637">
        <v>1889</v>
      </c>
      <c r="E637" t="s">
        <v>87</v>
      </c>
      <c r="F637">
        <v>298</v>
      </c>
      <c r="G637">
        <v>1887</v>
      </c>
      <c r="H637">
        <v>49.0196361912623</v>
      </c>
      <c r="I637">
        <v>909</v>
      </c>
      <c r="J637">
        <v>1208</v>
      </c>
    </row>
    <row r="638" spans="3:10" x14ac:dyDescent="0.25">
      <c r="C638" s="1">
        <v>246</v>
      </c>
      <c r="D638">
        <v>1890</v>
      </c>
      <c r="E638" t="s">
        <v>87</v>
      </c>
      <c r="F638">
        <v>298</v>
      </c>
      <c r="G638">
        <v>1887</v>
      </c>
      <c r="H638">
        <v>49.0196361912623</v>
      </c>
      <c r="I638">
        <v>909</v>
      </c>
      <c r="J638">
        <v>1208</v>
      </c>
    </row>
    <row r="639" spans="3:10" x14ac:dyDescent="0.25">
      <c r="C639" s="1">
        <v>247</v>
      </c>
      <c r="D639">
        <v>1891</v>
      </c>
      <c r="E639" t="s">
        <v>87</v>
      </c>
      <c r="F639">
        <v>298</v>
      </c>
      <c r="G639">
        <v>1887</v>
      </c>
      <c r="H639">
        <v>49.0196361912623</v>
      </c>
      <c r="I639">
        <v>909</v>
      </c>
      <c r="J639">
        <v>1208</v>
      </c>
    </row>
    <row r="640" spans="3:10" x14ac:dyDescent="0.25">
      <c r="C640" s="1">
        <v>251</v>
      </c>
      <c r="D640">
        <v>1892</v>
      </c>
      <c r="E640" t="s">
        <v>87</v>
      </c>
      <c r="F640">
        <v>298</v>
      </c>
      <c r="G640">
        <v>1887</v>
      </c>
      <c r="H640">
        <v>49.0196361912623</v>
      </c>
      <c r="I640">
        <v>909</v>
      </c>
      <c r="J640">
        <v>1208</v>
      </c>
    </row>
    <row r="641" spans="3:10" x14ac:dyDescent="0.25">
      <c r="C641" s="1">
        <v>262</v>
      </c>
      <c r="D641">
        <v>1946</v>
      </c>
      <c r="E641" t="s">
        <v>87</v>
      </c>
      <c r="F641">
        <v>298</v>
      </c>
      <c r="G641">
        <v>1943</v>
      </c>
      <c r="H641">
        <v>54.707326978849302</v>
      </c>
      <c r="I641">
        <v>909</v>
      </c>
      <c r="J641">
        <v>1208</v>
      </c>
    </row>
    <row r="642" spans="3:10" x14ac:dyDescent="0.25">
      <c r="C642" s="1">
        <v>265</v>
      </c>
      <c r="D642">
        <v>1947</v>
      </c>
      <c r="E642" t="s">
        <v>87</v>
      </c>
      <c r="F642">
        <v>298</v>
      </c>
      <c r="G642">
        <v>1943</v>
      </c>
      <c r="H642">
        <v>54.707326978849302</v>
      </c>
      <c r="I642">
        <v>909</v>
      </c>
      <c r="J642">
        <v>1208</v>
      </c>
    </row>
    <row r="643" spans="3:10" x14ac:dyDescent="0.25">
      <c r="C643" s="1">
        <v>445</v>
      </c>
      <c r="D643">
        <v>2039</v>
      </c>
      <c r="E643" t="s">
        <v>87</v>
      </c>
      <c r="F643">
        <v>298</v>
      </c>
      <c r="G643">
        <v>2038</v>
      </c>
      <c r="H643">
        <v>55.376121065531798</v>
      </c>
      <c r="I643">
        <v>909</v>
      </c>
      <c r="J643">
        <v>1208</v>
      </c>
    </row>
    <row r="644" spans="3:10" x14ac:dyDescent="0.25">
      <c r="C644" s="1">
        <v>457</v>
      </c>
      <c r="D644">
        <v>2040</v>
      </c>
      <c r="E644" t="s">
        <v>87</v>
      </c>
      <c r="F644">
        <v>298</v>
      </c>
      <c r="G644">
        <v>2038</v>
      </c>
      <c r="H644">
        <v>55.376121065531798</v>
      </c>
      <c r="I644">
        <v>909</v>
      </c>
      <c r="J644">
        <v>1208</v>
      </c>
    </row>
    <row r="645" spans="3:10" x14ac:dyDescent="0.25">
      <c r="C645" s="1">
        <v>484</v>
      </c>
      <c r="D645">
        <v>2041</v>
      </c>
      <c r="E645" t="s">
        <v>87</v>
      </c>
      <c r="F645">
        <v>298</v>
      </c>
      <c r="G645">
        <v>2038</v>
      </c>
      <c r="H645">
        <v>55.376121065531798</v>
      </c>
      <c r="I645">
        <v>909</v>
      </c>
      <c r="J645">
        <v>1208</v>
      </c>
    </row>
    <row r="646" spans="3:10" x14ac:dyDescent="0.25">
      <c r="C646" s="1">
        <v>521</v>
      </c>
      <c r="D646">
        <v>2042</v>
      </c>
      <c r="E646" t="s">
        <v>87</v>
      </c>
      <c r="F646">
        <v>298</v>
      </c>
      <c r="G646">
        <v>2038</v>
      </c>
      <c r="H646">
        <v>55.376121065531798</v>
      </c>
      <c r="I646">
        <v>909</v>
      </c>
      <c r="J646">
        <v>1208</v>
      </c>
    </row>
    <row r="647" spans="3:10" x14ac:dyDescent="0.25">
      <c r="C647" s="1">
        <v>548</v>
      </c>
      <c r="D647">
        <v>2043</v>
      </c>
      <c r="E647" t="s">
        <v>87</v>
      </c>
      <c r="F647">
        <v>298</v>
      </c>
      <c r="G647">
        <v>2038</v>
      </c>
      <c r="H647">
        <v>55.376121065531798</v>
      </c>
      <c r="I647">
        <v>909</v>
      </c>
      <c r="J647">
        <v>1208</v>
      </c>
    </row>
    <row r="648" spans="3:10" x14ac:dyDescent="0.25">
      <c r="C648" s="1">
        <v>141</v>
      </c>
      <c r="D648">
        <v>1534</v>
      </c>
      <c r="E648" t="s">
        <v>87</v>
      </c>
      <c r="F648">
        <v>299</v>
      </c>
      <c r="G648">
        <v>1529</v>
      </c>
      <c r="H648">
        <v>52.469404996707802</v>
      </c>
      <c r="I648">
        <v>1126</v>
      </c>
      <c r="J648">
        <v>1425</v>
      </c>
    </row>
    <row r="649" spans="3:10" x14ac:dyDescent="0.25">
      <c r="C649" s="1">
        <v>148</v>
      </c>
      <c r="D649">
        <v>1561</v>
      </c>
      <c r="E649" t="s">
        <v>87</v>
      </c>
      <c r="F649">
        <v>299</v>
      </c>
      <c r="G649">
        <v>1556</v>
      </c>
      <c r="H649">
        <v>56.747174754788503</v>
      </c>
      <c r="I649">
        <v>1126</v>
      </c>
      <c r="J649">
        <v>1425</v>
      </c>
    </row>
    <row r="650" spans="3:10" x14ac:dyDescent="0.25">
      <c r="C650" s="1">
        <v>601</v>
      </c>
      <c r="D650">
        <v>2055</v>
      </c>
      <c r="E650" t="s">
        <v>87</v>
      </c>
      <c r="F650">
        <v>301</v>
      </c>
      <c r="G650">
        <v>2054</v>
      </c>
      <c r="H650">
        <v>35.243931190445799</v>
      </c>
      <c r="I650">
        <v>1449</v>
      </c>
      <c r="J650">
        <v>1748</v>
      </c>
    </row>
    <row r="651" spans="3:10" x14ac:dyDescent="0.25">
      <c r="C651" s="1">
        <v>645</v>
      </c>
      <c r="D651">
        <v>2056</v>
      </c>
      <c r="E651" t="s">
        <v>87</v>
      </c>
      <c r="F651">
        <v>301</v>
      </c>
      <c r="G651">
        <v>2054</v>
      </c>
      <c r="H651">
        <v>35.243931190445799</v>
      </c>
      <c r="I651">
        <v>1449</v>
      </c>
      <c r="J651">
        <v>1748</v>
      </c>
    </row>
    <row r="652" spans="3:10" x14ac:dyDescent="0.25">
      <c r="C652" s="1">
        <v>683</v>
      </c>
      <c r="D652">
        <v>2057</v>
      </c>
      <c r="E652" t="s">
        <v>87</v>
      </c>
      <c r="F652">
        <v>301</v>
      </c>
      <c r="G652">
        <v>2054</v>
      </c>
      <c r="H652">
        <v>35.243931190445799</v>
      </c>
      <c r="I652">
        <v>1449</v>
      </c>
      <c r="J652">
        <v>1748</v>
      </c>
    </row>
    <row r="653" spans="3:10" x14ac:dyDescent="0.25">
      <c r="C653" s="1">
        <v>725</v>
      </c>
      <c r="D653">
        <v>2058</v>
      </c>
      <c r="E653" t="s">
        <v>87</v>
      </c>
      <c r="F653">
        <v>301</v>
      </c>
      <c r="G653">
        <v>2054</v>
      </c>
      <c r="H653">
        <v>35.243931190445799</v>
      </c>
      <c r="I653">
        <v>1449</v>
      </c>
      <c r="J653">
        <v>1748</v>
      </c>
    </row>
    <row r="654" spans="3:10" x14ac:dyDescent="0.25">
      <c r="C654" s="1">
        <v>762</v>
      </c>
      <c r="D654">
        <v>2059</v>
      </c>
      <c r="E654" t="s">
        <v>87</v>
      </c>
      <c r="F654">
        <v>301</v>
      </c>
      <c r="G654">
        <v>2054</v>
      </c>
      <c r="H654">
        <v>35.243931190445799</v>
      </c>
      <c r="I654">
        <v>1449</v>
      </c>
      <c r="J654">
        <v>1748</v>
      </c>
    </row>
    <row r="655" spans="3:10" x14ac:dyDescent="0.25">
      <c r="C655" s="1">
        <v>602</v>
      </c>
      <c r="D655">
        <v>2055</v>
      </c>
      <c r="E655" t="s">
        <v>87</v>
      </c>
      <c r="F655">
        <v>302</v>
      </c>
      <c r="G655">
        <v>2054</v>
      </c>
      <c r="H655">
        <v>35.243931190445799</v>
      </c>
      <c r="I655">
        <v>1457</v>
      </c>
      <c r="J655">
        <v>1756</v>
      </c>
    </row>
    <row r="656" spans="3:10" x14ac:dyDescent="0.25">
      <c r="C656" s="1">
        <v>646</v>
      </c>
      <c r="D656">
        <v>2056</v>
      </c>
      <c r="E656" t="s">
        <v>87</v>
      </c>
      <c r="F656">
        <v>302</v>
      </c>
      <c r="G656">
        <v>2054</v>
      </c>
      <c r="H656">
        <v>35.243931190445799</v>
      </c>
      <c r="I656">
        <v>1457</v>
      </c>
      <c r="J656">
        <v>1756</v>
      </c>
    </row>
    <row r="657" spans="3:10" x14ac:dyDescent="0.25">
      <c r="C657" s="1">
        <v>684</v>
      </c>
      <c r="D657">
        <v>2057</v>
      </c>
      <c r="E657" t="s">
        <v>87</v>
      </c>
      <c r="F657">
        <v>302</v>
      </c>
      <c r="G657">
        <v>2054</v>
      </c>
      <c r="H657">
        <v>35.243931190445799</v>
      </c>
      <c r="I657">
        <v>1457</v>
      </c>
      <c r="J657">
        <v>1756</v>
      </c>
    </row>
    <row r="658" spans="3:10" x14ac:dyDescent="0.25">
      <c r="C658" s="1">
        <v>726</v>
      </c>
      <c r="D658">
        <v>2058</v>
      </c>
      <c r="E658" t="s">
        <v>87</v>
      </c>
      <c r="F658">
        <v>302</v>
      </c>
      <c r="G658">
        <v>2054</v>
      </c>
      <c r="H658">
        <v>35.243931190445799</v>
      </c>
      <c r="I658">
        <v>1457</v>
      </c>
      <c r="J658">
        <v>1756</v>
      </c>
    </row>
    <row r="659" spans="3:10" x14ac:dyDescent="0.25">
      <c r="C659" s="1">
        <v>763</v>
      </c>
      <c r="D659">
        <v>2059</v>
      </c>
      <c r="E659" t="s">
        <v>87</v>
      </c>
      <c r="F659">
        <v>302</v>
      </c>
      <c r="G659">
        <v>2054</v>
      </c>
      <c r="H659">
        <v>35.243931190445799</v>
      </c>
      <c r="I659">
        <v>1457</v>
      </c>
      <c r="J659">
        <v>1756</v>
      </c>
    </row>
    <row r="660" spans="3:10" x14ac:dyDescent="0.25">
      <c r="C660" s="1">
        <v>603</v>
      </c>
      <c r="D660">
        <v>2055</v>
      </c>
      <c r="E660" t="s">
        <v>87</v>
      </c>
      <c r="F660">
        <v>303</v>
      </c>
      <c r="G660">
        <v>2054</v>
      </c>
      <c r="H660">
        <v>35.243931190445799</v>
      </c>
      <c r="I660">
        <v>1470</v>
      </c>
      <c r="J660">
        <v>1769</v>
      </c>
    </row>
    <row r="661" spans="3:10" x14ac:dyDescent="0.25">
      <c r="C661" s="1">
        <v>647</v>
      </c>
      <c r="D661">
        <v>2056</v>
      </c>
      <c r="E661" t="s">
        <v>87</v>
      </c>
      <c r="F661">
        <v>303</v>
      </c>
      <c r="G661">
        <v>2054</v>
      </c>
      <c r="H661">
        <v>35.243931190445799</v>
      </c>
      <c r="I661">
        <v>1470</v>
      </c>
      <c r="J661">
        <v>1769</v>
      </c>
    </row>
    <row r="662" spans="3:10" x14ac:dyDescent="0.25">
      <c r="C662" s="1">
        <v>685</v>
      </c>
      <c r="D662">
        <v>2057</v>
      </c>
      <c r="E662" t="s">
        <v>87</v>
      </c>
      <c r="F662">
        <v>303</v>
      </c>
      <c r="G662">
        <v>2054</v>
      </c>
      <c r="H662">
        <v>35.243931190445799</v>
      </c>
      <c r="I662">
        <v>1470</v>
      </c>
      <c r="J662">
        <v>1769</v>
      </c>
    </row>
    <row r="663" spans="3:10" x14ac:dyDescent="0.25">
      <c r="C663" s="1">
        <v>727</v>
      </c>
      <c r="D663">
        <v>2058</v>
      </c>
      <c r="E663" t="s">
        <v>87</v>
      </c>
      <c r="F663">
        <v>303</v>
      </c>
      <c r="G663">
        <v>2054</v>
      </c>
      <c r="H663">
        <v>35.243931190445799</v>
      </c>
      <c r="I663">
        <v>1470</v>
      </c>
      <c r="J663">
        <v>1769</v>
      </c>
    </row>
    <row r="664" spans="3:10" x14ac:dyDescent="0.25">
      <c r="C664" s="1">
        <v>764</v>
      </c>
      <c r="D664">
        <v>2059</v>
      </c>
      <c r="E664" t="s">
        <v>87</v>
      </c>
      <c r="F664">
        <v>303</v>
      </c>
      <c r="G664">
        <v>2054</v>
      </c>
      <c r="H664">
        <v>35.243931190445799</v>
      </c>
      <c r="I664">
        <v>1470</v>
      </c>
      <c r="J664">
        <v>1769</v>
      </c>
    </row>
    <row r="665" spans="3:10" x14ac:dyDescent="0.25">
      <c r="C665" s="1">
        <v>604</v>
      </c>
      <c r="D665">
        <v>2055</v>
      </c>
      <c r="E665" t="s">
        <v>87</v>
      </c>
      <c r="F665">
        <v>304</v>
      </c>
      <c r="G665">
        <v>2054</v>
      </c>
      <c r="H665">
        <v>35.243931190445799</v>
      </c>
      <c r="I665">
        <v>1473</v>
      </c>
      <c r="J665">
        <v>1772</v>
      </c>
    </row>
    <row r="666" spans="3:10" x14ac:dyDescent="0.25">
      <c r="C666" s="1">
        <v>648</v>
      </c>
      <c r="D666">
        <v>2056</v>
      </c>
      <c r="E666" t="s">
        <v>87</v>
      </c>
      <c r="F666">
        <v>304</v>
      </c>
      <c r="G666">
        <v>2054</v>
      </c>
      <c r="H666">
        <v>35.243931190445799</v>
      </c>
      <c r="I666">
        <v>1473</v>
      </c>
      <c r="J666">
        <v>1772</v>
      </c>
    </row>
    <row r="667" spans="3:10" x14ac:dyDescent="0.25">
      <c r="C667" s="1">
        <v>686</v>
      </c>
      <c r="D667">
        <v>2057</v>
      </c>
      <c r="E667" t="s">
        <v>87</v>
      </c>
      <c r="F667">
        <v>304</v>
      </c>
      <c r="G667">
        <v>2054</v>
      </c>
      <c r="H667">
        <v>35.243931190445799</v>
      </c>
      <c r="I667">
        <v>1473</v>
      </c>
      <c r="J667">
        <v>1772</v>
      </c>
    </row>
    <row r="668" spans="3:10" x14ac:dyDescent="0.25">
      <c r="C668" s="1">
        <v>728</v>
      </c>
      <c r="D668">
        <v>2058</v>
      </c>
      <c r="E668" t="s">
        <v>87</v>
      </c>
      <c r="F668">
        <v>304</v>
      </c>
      <c r="G668">
        <v>2054</v>
      </c>
      <c r="H668">
        <v>35.243931190445799</v>
      </c>
      <c r="I668">
        <v>1473</v>
      </c>
      <c r="J668">
        <v>1772</v>
      </c>
    </row>
    <row r="669" spans="3:10" x14ac:dyDescent="0.25">
      <c r="C669" s="1">
        <v>765</v>
      </c>
      <c r="D669">
        <v>2059</v>
      </c>
      <c r="E669" t="s">
        <v>87</v>
      </c>
      <c r="F669">
        <v>304</v>
      </c>
      <c r="G669">
        <v>2054</v>
      </c>
      <c r="H669">
        <v>35.243931190445799</v>
      </c>
      <c r="I669">
        <v>1473</v>
      </c>
      <c r="J669">
        <v>1772</v>
      </c>
    </row>
    <row r="670" spans="3:10" x14ac:dyDescent="0.25">
      <c r="C670" s="1">
        <v>605</v>
      </c>
      <c r="D670">
        <v>2055</v>
      </c>
      <c r="E670" t="s">
        <v>87</v>
      </c>
      <c r="F670">
        <v>305</v>
      </c>
      <c r="G670">
        <v>2054</v>
      </c>
      <c r="H670">
        <v>35.243931190445799</v>
      </c>
      <c r="I670">
        <v>1482</v>
      </c>
      <c r="J670">
        <v>1781</v>
      </c>
    </row>
    <row r="671" spans="3:10" x14ac:dyDescent="0.25">
      <c r="C671" s="1">
        <v>649</v>
      </c>
      <c r="D671">
        <v>2056</v>
      </c>
      <c r="E671" t="s">
        <v>87</v>
      </c>
      <c r="F671">
        <v>305</v>
      </c>
      <c r="G671">
        <v>2054</v>
      </c>
      <c r="H671">
        <v>35.243931190445799</v>
      </c>
      <c r="I671">
        <v>1482</v>
      </c>
      <c r="J671">
        <v>1781</v>
      </c>
    </row>
    <row r="672" spans="3:10" x14ac:dyDescent="0.25">
      <c r="C672" s="1">
        <v>687</v>
      </c>
      <c r="D672">
        <v>2057</v>
      </c>
      <c r="E672" t="s">
        <v>87</v>
      </c>
      <c r="F672">
        <v>305</v>
      </c>
      <c r="G672">
        <v>2054</v>
      </c>
      <c r="H672">
        <v>35.243931190445799</v>
      </c>
      <c r="I672">
        <v>1482</v>
      </c>
      <c r="J672">
        <v>1781</v>
      </c>
    </row>
    <row r="673" spans="3:10" x14ac:dyDescent="0.25">
      <c r="C673" s="1">
        <v>729</v>
      </c>
      <c r="D673">
        <v>2058</v>
      </c>
      <c r="E673" t="s">
        <v>87</v>
      </c>
      <c r="F673">
        <v>305</v>
      </c>
      <c r="G673">
        <v>2054</v>
      </c>
      <c r="H673">
        <v>35.243931190445799</v>
      </c>
      <c r="I673">
        <v>1482</v>
      </c>
      <c r="J673">
        <v>1781</v>
      </c>
    </row>
    <row r="674" spans="3:10" x14ac:dyDescent="0.25">
      <c r="C674" s="1">
        <v>766</v>
      </c>
      <c r="D674">
        <v>2059</v>
      </c>
      <c r="E674" t="s">
        <v>87</v>
      </c>
      <c r="F674">
        <v>305</v>
      </c>
      <c r="G674">
        <v>2054</v>
      </c>
      <c r="H674">
        <v>35.243931190445799</v>
      </c>
      <c r="I674">
        <v>1482</v>
      </c>
      <c r="J674">
        <v>1781</v>
      </c>
    </row>
    <row r="675" spans="3:10" x14ac:dyDescent="0.25">
      <c r="C675" s="1">
        <v>606</v>
      </c>
      <c r="D675">
        <v>2055</v>
      </c>
      <c r="E675" t="s">
        <v>87</v>
      </c>
      <c r="F675">
        <v>306</v>
      </c>
      <c r="G675">
        <v>2054</v>
      </c>
      <c r="H675">
        <v>35.243931190445799</v>
      </c>
      <c r="I675">
        <v>1485</v>
      </c>
      <c r="J675">
        <v>1784</v>
      </c>
    </row>
    <row r="676" spans="3:10" x14ac:dyDescent="0.25">
      <c r="C676" s="1">
        <v>650</v>
      </c>
      <c r="D676">
        <v>2056</v>
      </c>
      <c r="E676" t="s">
        <v>87</v>
      </c>
      <c r="F676">
        <v>306</v>
      </c>
      <c r="G676">
        <v>2054</v>
      </c>
      <c r="H676">
        <v>35.243931190445799</v>
      </c>
      <c r="I676">
        <v>1485</v>
      </c>
      <c r="J676">
        <v>1784</v>
      </c>
    </row>
    <row r="677" spans="3:10" x14ac:dyDescent="0.25">
      <c r="C677" s="1">
        <v>688</v>
      </c>
      <c r="D677">
        <v>2057</v>
      </c>
      <c r="E677" t="s">
        <v>87</v>
      </c>
      <c r="F677">
        <v>306</v>
      </c>
      <c r="G677">
        <v>2054</v>
      </c>
      <c r="H677">
        <v>35.243931190445799</v>
      </c>
      <c r="I677">
        <v>1485</v>
      </c>
      <c r="J677">
        <v>1784</v>
      </c>
    </row>
    <row r="678" spans="3:10" x14ac:dyDescent="0.25">
      <c r="C678" s="1">
        <v>730</v>
      </c>
      <c r="D678">
        <v>2058</v>
      </c>
      <c r="E678" t="s">
        <v>87</v>
      </c>
      <c r="F678">
        <v>306</v>
      </c>
      <c r="G678">
        <v>2054</v>
      </c>
      <c r="H678">
        <v>35.243931190445799</v>
      </c>
      <c r="I678">
        <v>1485</v>
      </c>
      <c r="J678">
        <v>1784</v>
      </c>
    </row>
    <row r="679" spans="3:10" x14ac:dyDescent="0.25">
      <c r="C679" s="1">
        <v>767</v>
      </c>
      <c r="D679">
        <v>2059</v>
      </c>
      <c r="E679" t="s">
        <v>87</v>
      </c>
      <c r="F679">
        <v>306</v>
      </c>
      <c r="G679">
        <v>2054</v>
      </c>
      <c r="H679">
        <v>35.243931190445799</v>
      </c>
      <c r="I679">
        <v>1485</v>
      </c>
      <c r="J679">
        <v>1784</v>
      </c>
    </row>
    <row r="680" spans="3:10" x14ac:dyDescent="0.25">
      <c r="C680" s="1">
        <v>607</v>
      </c>
      <c r="D680">
        <v>2055</v>
      </c>
      <c r="E680" t="s">
        <v>87</v>
      </c>
      <c r="F680">
        <v>307</v>
      </c>
      <c r="G680">
        <v>2054</v>
      </c>
      <c r="H680">
        <v>35.243931190445799</v>
      </c>
      <c r="I680">
        <v>1494</v>
      </c>
      <c r="J680">
        <v>1793</v>
      </c>
    </row>
    <row r="681" spans="3:10" x14ac:dyDescent="0.25">
      <c r="C681" s="1">
        <v>651</v>
      </c>
      <c r="D681">
        <v>2056</v>
      </c>
      <c r="E681" t="s">
        <v>87</v>
      </c>
      <c r="F681">
        <v>307</v>
      </c>
      <c r="G681">
        <v>2054</v>
      </c>
      <c r="H681">
        <v>35.243931190445799</v>
      </c>
      <c r="I681">
        <v>1494</v>
      </c>
      <c r="J681">
        <v>1793</v>
      </c>
    </row>
    <row r="682" spans="3:10" x14ac:dyDescent="0.25">
      <c r="C682" s="1">
        <v>689</v>
      </c>
      <c r="D682">
        <v>2057</v>
      </c>
      <c r="E682" t="s">
        <v>87</v>
      </c>
      <c r="F682">
        <v>307</v>
      </c>
      <c r="G682">
        <v>2054</v>
      </c>
      <c r="H682">
        <v>35.243931190445799</v>
      </c>
      <c r="I682">
        <v>1494</v>
      </c>
      <c r="J682">
        <v>1793</v>
      </c>
    </row>
    <row r="683" spans="3:10" x14ac:dyDescent="0.25">
      <c r="C683" s="1">
        <v>731</v>
      </c>
      <c r="D683">
        <v>2058</v>
      </c>
      <c r="E683" t="s">
        <v>87</v>
      </c>
      <c r="F683">
        <v>307</v>
      </c>
      <c r="G683">
        <v>2054</v>
      </c>
      <c r="H683">
        <v>35.243931190445799</v>
      </c>
      <c r="I683">
        <v>1494</v>
      </c>
      <c r="J683">
        <v>1793</v>
      </c>
    </row>
    <row r="684" spans="3:10" x14ac:dyDescent="0.25">
      <c r="C684" s="1">
        <v>768</v>
      </c>
      <c r="D684">
        <v>2059</v>
      </c>
      <c r="E684" t="s">
        <v>87</v>
      </c>
      <c r="F684">
        <v>307</v>
      </c>
      <c r="G684">
        <v>2054</v>
      </c>
      <c r="H684">
        <v>35.243931190445799</v>
      </c>
      <c r="I684">
        <v>1494</v>
      </c>
      <c r="J684">
        <v>1793</v>
      </c>
    </row>
    <row r="685" spans="3:10" x14ac:dyDescent="0.25">
      <c r="C685" s="1">
        <v>608</v>
      </c>
      <c r="D685">
        <v>2055</v>
      </c>
      <c r="E685" t="s">
        <v>87</v>
      </c>
      <c r="F685">
        <v>308</v>
      </c>
      <c r="G685">
        <v>2054</v>
      </c>
      <c r="H685">
        <v>35.243931190445799</v>
      </c>
      <c r="I685">
        <v>1501</v>
      </c>
      <c r="J685">
        <v>1800</v>
      </c>
    </row>
    <row r="686" spans="3:10" x14ac:dyDescent="0.25">
      <c r="C686" s="1">
        <v>652</v>
      </c>
      <c r="D686">
        <v>2056</v>
      </c>
      <c r="E686" t="s">
        <v>87</v>
      </c>
      <c r="F686">
        <v>308</v>
      </c>
      <c r="G686">
        <v>2054</v>
      </c>
      <c r="H686">
        <v>35.243931190445799</v>
      </c>
      <c r="I686">
        <v>1501</v>
      </c>
      <c r="J686">
        <v>1800</v>
      </c>
    </row>
    <row r="687" spans="3:10" x14ac:dyDescent="0.25">
      <c r="C687" s="1">
        <v>690</v>
      </c>
      <c r="D687">
        <v>2057</v>
      </c>
      <c r="E687" t="s">
        <v>87</v>
      </c>
      <c r="F687">
        <v>308</v>
      </c>
      <c r="G687">
        <v>2054</v>
      </c>
      <c r="H687">
        <v>35.243931190445799</v>
      </c>
      <c r="I687">
        <v>1501</v>
      </c>
      <c r="J687">
        <v>1800</v>
      </c>
    </row>
    <row r="688" spans="3:10" x14ac:dyDescent="0.25">
      <c r="C688" s="1">
        <v>732</v>
      </c>
      <c r="D688">
        <v>2058</v>
      </c>
      <c r="E688" t="s">
        <v>87</v>
      </c>
      <c r="F688">
        <v>308</v>
      </c>
      <c r="G688">
        <v>2054</v>
      </c>
      <c r="H688">
        <v>35.243931190445799</v>
      </c>
      <c r="I688">
        <v>1501</v>
      </c>
      <c r="J688">
        <v>1800</v>
      </c>
    </row>
    <row r="689" spans="3:10" x14ac:dyDescent="0.25">
      <c r="C689" s="1">
        <v>769</v>
      </c>
      <c r="D689">
        <v>2059</v>
      </c>
      <c r="E689" t="s">
        <v>87</v>
      </c>
      <c r="F689">
        <v>308</v>
      </c>
      <c r="G689">
        <v>2054</v>
      </c>
      <c r="H689">
        <v>35.243931190445799</v>
      </c>
      <c r="I689">
        <v>1501</v>
      </c>
      <c r="J689">
        <v>1800</v>
      </c>
    </row>
    <row r="690" spans="3:10" x14ac:dyDescent="0.25">
      <c r="C690" s="1">
        <v>609</v>
      </c>
      <c r="D690">
        <v>2055</v>
      </c>
      <c r="E690" t="s">
        <v>87</v>
      </c>
      <c r="F690">
        <v>309</v>
      </c>
      <c r="G690">
        <v>2054</v>
      </c>
      <c r="H690">
        <v>35.243931190445799</v>
      </c>
      <c r="I690">
        <v>1510</v>
      </c>
      <c r="J690">
        <v>1809</v>
      </c>
    </row>
    <row r="691" spans="3:10" x14ac:dyDescent="0.25">
      <c r="C691" s="1">
        <v>653</v>
      </c>
      <c r="D691">
        <v>2056</v>
      </c>
      <c r="E691" t="s">
        <v>87</v>
      </c>
      <c r="F691">
        <v>309</v>
      </c>
      <c r="G691">
        <v>2054</v>
      </c>
      <c r="H691">
        <v>35.243931190445799</v>
      </c>
      <c r="I691">
        <v>1510</v>
      </c>
      <c r="J691">
        <v>1809</v>
      </c>
    </row>
    <row r="692" spans="3:10" x14ac:dyDescent="0.25">
      <c r="C692" s="1">
        <v>691</v>
      </c>
      <c r="D692">
        <v>2057</v>
      </c>
      <c r="E692" t="s">
        <v>87</v>
      </c>
      <c r="F692">
        <v>309</v>
      </c>
      <c r="G692">
        <v>2054</v>
      </c>
      <c r="H692">
        <v>35.243931190445799</v>
      </c>
      <c r="I692">
        <v>1510</v>
      </c>
      <c r="J692">
        <v>1809</v>
      </c>
    </row>
    <row r="693" spans="3:10" x14ac:dyDescent="0.25">
      <c r="C693" s="1">
        <v>733</v>
      </c>
      <c r="D693">
        <v>2058</v>
      </c>
      <c r="E693" t="s">
        <v>87</v>
      </c>
      <c r="F693">
        <v>309</v>
      </c>
      <c r="G693">
        <v>2054</v>
      </c>
      <c r="H693">
        <v>35.243931190445799</v>
      </c>
      <c r="I693">
        <v>1510</v>
      </c>
      <c r="J693">
        <v>1809</v>
      </c>
    </row>
    <row r="694" spans="3:10" x14ac:dyDescent="0.25">
      <c r="C694" s="1">
        <v>770</v>
      </c>
      <c r="D694">
        <v>2059</v>
      </c>
      <c r="E694" t="s">
        <v>87</v>
      </c>
      <c r="F694">
        <v>309</v>
      </c>
      <c r="G694">
        <v>2054</v>
      </c>
      <c r="H694">
        <v>35.243931190445799</v>
      </c>
      <c r="I694">
        <v>1510</v>
      </c>
      <c r="J694">
        <v>1809</v>
      </c>
    </row>
    <row r="695" spans="3:10" x14ac:dyDescent="0.25">
      <c r="C695" s="1">
        <v>610</v>
      </c>
      <c r="D695">
        <v>2055</v>
      </c>
      <c r="E695" t="s">
        <v>87</v>
      </c>
      <c r="F695">
        <v>310</v>
      </c>
      <c r="G695">
        <v>2054</v>
      </c>
      <c r="H695">
        <v>35.243931190445799</v>
      </c>
      <c r="I695">
        <v>1514</v>
      </c>
      <c r="J695">
        <v>1813</v>
      </c>
    </row>
    <row r="696" spans="3:10" x14ac:dyDescent="0.25">
      <c r="C696" s="1">
        <v>654</v>
      </c>
      <c r="D696">
        <v>2056</v>
      </c>
      <c r="E696" t="s">
        <v>87</v>
      </c>
      <c r="F696">
        <v>310</v>
      </c>
      <c r="G696">
        <v>2054</v>
      </c>
      <c r="H696">
        <v>35.243931190445799</v>
      </c>
      <c r="I696">
        <v>1514</v>
      </c>
      <c r="J696">
        <v>1813</v>
      </c>
    </row>
    <row r="697" spans="3:10" x14ac:dyDescent="0.25">
      <c r="C697" s="1">
        <v>692</v>
      </c>
      <c r="D697">
        <v>2057</v>
      </c>
      <c r="E697" t="s">
        <v>87</v>
      </c>
      <c r="F697">
        <v>310</v>
      </c>
      <c r="G697">
        <v>2054</v>
      </c>
      <c r="H697">
        <v>35.243931190445799</v>
      </c>
      <c r="I697">
        <v>1514</v>
      </c>
      <c r="J697">
        <v>1813</v>
      </c>
    </row>
    <row r="698" spans="3:10" x14ac:dyDescent="0.25">
      <c r="C698" s="1">
        <v>734</v>
      </c>
      <c r="D698">
        <v>2058</v>
      </c>
      <c r="E698" t="s">
        <v>87</v>
      </c>
      <c r="F698">
        <v>310</v>
      </c>
      <c r="G698">
        <v>2054</v>
      </c>
      <c r="H698">
        <v>35.243931190445799</v>
      </c>
      <c r="I698">
        <v>1514</v>
      </c>
      <c r="J698">
        <v>1813</v>
      </c>
    </row>
    <row r="699" spans="3:10" x14ac:dyDescent="0.25">
      <c r="C699" s="1">
        <v>771</v>
      </c>
      <c r="D699">
        <v>2059</v>
      </c>
      <c r="E699" t="s">
        <v>87</v>
      </c>
      <c r="F699">
        <v>310</v>
      </c>
      <c r="G699">
        <v>2054</v>
      </c>
      <c r="H699">
        <v>35.243931190445799</v>
      </c>
      <c r="I699">
        <v>1514</v>
      </c>
      <c r="J699">
        <v>1813</v>
      </c>
    </row>
    <row r="700" spans="3:10" x14ac:dyDescent="0.25">
      <c r="C700" s="1">
        <v>611</v>
      </c>
      <c r="D700">
        <v>2055</v>
      </c>
      <c r="E700" t="s">
        <v>87</v>
      </c>
      <c r="F700">
        <v>311</v>
      </c>
      <c r="G700">
        <v>2054</v>
      </c>
      <c r="H700">
        <v>35.243931190445799</v>
      </c>
      <c r="I700">
        <v>1540</v>
      </c>
      <c r="J700">
        <v>1839</v>
      </c>
    </row>
    <row r="701" spans="3:10" x14ac:dyDescent="0.25">
      <c r="C701" s="1">
        <v>655</v>
      </c>
      <c r="D701">
        <v>2056</v>
      </c>
      <c r="E701" t="s">
        <v>87</v>
      </c>
      <c r="F701">
        <v>311</v>
      </c>
      <c r="G701">
        <v>2054</v>
      </c>
      <c r="H701">
        <v>35.243931190445799</v>
      </c>
      <c r="I701">
        <v>1540</v>
      </c>
      <c r="J701">
        <v>1839</v>
      </c>
    </row>
    <row r="702" spans="3:10" x14ac:dyDescent="0.25">
      <c r="C702" s="1">
        <v>693</v>
      </c>
      <c r="D702">
        <v>2057</v>
      </c>
      <c r="E702" t="s">
        <v>87</v>
      </c>
      <c r="F702">
        <v>311</v>
      </c>
      <c r="G702">
        <v>2054</v>
      </c>
      <c r="H702">
        <v>35.243931190445799</v>
      </c>
      <c r="I702">
        <v>1540</v>
      </c>
      <c r="J702">
        <v>1839</v>
      </c>
    </row>
    <row r="703" spans="3:10" x14ac:dyDescent="0.25">
      <c r="C703" s="1">
        <v>735</v>
      </c>
      <c r="D703">
        <v>2058</v>
      </c>
      <c r="E703" t="s">
        <v>87</v>
      </c>
      <c r="F703">
        <v>311</v>
      </c>
      <c r="G703">
        <v>2054</v>
      </c>
      <c r="H703">
        <v>35.243931190445799</v>
      </c>
      <c r="I703">
        <v>1540</v>
      </c>
      <c r="J703">
        <v>1839</v>
      </c>
    </row>
    <row r="704" spans="3:10" x14ac:dyDescent="0.25">
      <c r="C704" s="1">
        <v>772</v>
      </c>
      <c r="D704">
        <v>2059</v>
      </c>
      <c r="E704" t="s">
        <v>87</v>
      </c>
      <c r="F704">
        <v>311</v>
      </c>
      <c r="G704">
        <v>2054</v>
      </c>
      <c r="H704">
        <v>35.243931190445799</v>
      </c>
      <c r="I704">
        <v>1540</v>
      </c>
      <c r="J704">
        <v>1839</v>
      </c>
    </row>
    <row r="705" spans="3:10" x14ac:dyDescent="0.25">
      <c r="C705" s="1">
        <v>341</v>
      </c>
      <c r="D705">
        <v>1970</v>
      </c>
      <c r="E705" t="s">
        <v>87</v>
      </c>
      <c r="F705">
        <v>312</v>
      </c>
      <c r="G705">
        <v>1967</v>
      </c>
      <c r="H705">
        <v>41.721579416948799</v>
      </c>
      <c r="I705">
        <v>1562</v>
      </c>
      <c r="J705">
        <v>1861</v>
      </c>
    </row>
    <row r="706" spans="3:10" x14ac:dyDescent="0.25">
      <c r="C706" s="1">
        <v>566</v>
      </c>
      <c r="D706">
        <v>2052</v>
      </c>
      <c r="E706" t="s">
        <v>87</v>
      </c>
      <c r="F706">
        <v>312</v>
      </c>
      <c r="G706">
        <v>2047</v>
      </c>
      <c r="H706">
        <v>45.0763658363052</v>
      </c>
      <c r="I706">
        <v>1562</v>
      </c>
      <c r="J706">
        <v>1861</v>
      </c>
    </row>
    <row r="707" spans="3:10" x14ac:dyDescent="0.25">
      <c r="C707" s="1">
        <v>342</v>
      </c>
      <c r="D707">
        <v>1970</v>
      </c>
      <c r="E707" t="s">
        <v>87</v>
      </c>
      <c r="F707">
        <v>313</v>
      </c>
      <c r="G707">
        <v>1967</v>
      </c>
      <c r="H707">
        <v>41.721579416948799</v>
      </c>
      <c r="I707">
        <v>1566</v>
      </c>
      <c r="J707">
        <v>1865</v>
      </c>
    </row>
    <row r="708" spans="3:10" x14ac:dyDescent="0.25">
      <c r="C708" s="1">
        <v>567</v>
      </c>
      <c r="D708">
        <v>2052</v>
      </c>
      <c r="E708" t="s">
        <v>87</v>
      </c>
      <c r="F708">
        <v>313</v>
      </c>
      <c r="G708">
        <v>2047</v>
      </c>
      <c r="H708">
        <v>45.0763658363052</v>
      </c>
      <c r="I708">
        <v>1566</v>
      </c>
      <c r="J708">
        <v>1865</v>
      </c>
    </row>
    <row r="709" spans="3:10" x14ac:dyDescent="0.25">
      <c r="C709" s="1">
        <v>343</v>
      </c>
      <c r="D709">
        <v>1970</v>
      </c>
      <c r="E709" t="s">
        <v>87</v>
      </c>
      <c r="F709">
        <v>314</v>
      </c>
      <c r="G709">
        <v>1967</v>
      </c>
      <c r="H709">
        <v>41.721579416948799</v>
      </c>
      <c r="I709">
        <v>1591</v>
      </c>
      <c r="J709">
        <v>1890</v>
      </c>
    </row>
    <row r="710" spans="3:10" x14ac:dyDescent="0.25">
      <c r="C710" s="1">
        <v>568</v>
      </c>
      <c r="D710">
        <v>2052</v>
      </c>
      <c r="E710" t="s">
        <v>87</v>
      </c>
      <c r="F710">
        <v>314</v>
      </c>
      <c r="G710">
        <v>2047</v>
      </c>
      <c r="H710">
        <v>45.0763658363052</v>
      </c>
      <c r="I710">
        <v>1591</v>
      </c>
      <c r="J710">
        <v>1890</v>
      </c>
    </row>
    <row r="711" spans="3:10" x14ac:dyDescent="0.25">
      <c r="C711" s="1">
        <v>344</v>
      </c>
      <c r="D711">
        <v>1970</v>
      </c>
      <c r="E711" t="s">
        <v>87</v>
      </c>
      <c r="F711">
        <v>315</v>
      </c>
      <c r="G711">
        <v>1967</v>
      </c>
      <c r="H711">
        <v>41.721579416948799</v>
      </c>
      <c r="I711">
        <v>1594</v>
      </c>
      <c r="J711">
        <v>1893</v>
      </c>
    </row>
    <row r="712" spans="3:10" x14ac:dyDescent="0.25">
      <c r="C712" s="1">
        <v>569</v>
      </c>
      <c r="D712">
        <v>2052</v>
      </c>
      <c r="E712" t="s">
        <v>87</v>
      </c>
      <c r="F712">
        <v>315</v>
      </c>
      <c r="G712">
        <v>2047</v>
      </c>
      <c r="H712">
        <v>45.0763658363052</v>
      </c>
      <c r="I712">
        <v>1594</v>
      </c>
      <c r="J712">
        <v>1893</v>
      </c>
    </row>
    <row r="713" spans="3:10" x14ac:dyDescent="0.25">
      <c r="C713" s="1">
        <v>300</v>
      </c>
      <c r="D713">
        <v>1969</v>
      </c>
      <c r="E713" t="s">
        <v>87</v>
      </c>
      <c r="F713">
        <v>316</v>
      </c>
      <c r="G713">
        <v>1967</v>
      </c>
      <c r="H713">
        <v>41.721579416948799</v>
      </c>
      <c r="I713">
        <v>1618</v>
      </c>
      <c r="J713">
        <v>1917</v>
      </c>
    </row>
    <row r="714" spans="3:10" x14ac:dyDescent="0.25">
      <c r="C714" s="1">
        <v>345</v>
      </c>
      <c r="D714">
        <v>1970</v>
      </c>
      <c r="E714" t="s">
        <v>87</v>
      </c>
      <c r="F714">
        <v>316</v>
      </c>
      <c r="G714">
        <v>1967</v>
      </c>
      <c r="H714">
        <v>41.721579416948799</v>
      </c>
      <c r="I714">
        <v>1618</v>
      </c>
      <c r="J714">
        <v>1917</v>
      </c>
    </row>
    <row r="715" spans="3:10" x14ac:dyDescent="0.25">
      <c r="C715" s="1">
        <v>379</v>
      </c>
      <c r="D715">
        <v>1971</v>
      </c>
      <c r="E715" t="s">
        <v>87</v>
      </c>
      <c r="F715">
        <v>316</v>
      </c>
      <c r="G715">
        <v>1967</v>
      </c>
      <c r="H715">
        <v>41.721579416948799</v>
      </c>
      <c r="I715">
        <v>1618</v>
      </c>
      <c r="J715">
        <v>1917</v>
      </c>
    </row>
    <row r="716" spans="3:10" x14ac:dyDescent="0.25">
      <c r="C716" s="1">
        <v>420</v>
      </c>
      <c r="D716">
        <v>1986</v>
      </c>
      <c r="E716" t="s">
        <v>87</v>
      </c>
      <c r="F716">
        <v>316</v>
      </c>
      <c r="G716">
        <v>1981</v>
      </c>
      <c r="H716">
        <v>44.413896037616702</v>
      </c>
      <c r="I716">
        <v>1618</v>
      </c>
      <c r="J716">
        <v>1917</v>
      </c>
    </row>
    <row r="717" spans="3:10" x14ac:dyDescent="0.25">
      <c r="C717" s="1">
        <v>485</v>
      </c>
      <c r="D717">
        <v>2041</v>
      </c>
      <c r="E717" t="s">
        <v>87</v>
      </c>
      <c r="F717">
        <v>316</v>
      </c>
      <c r="G717">
        <v>2039</v>
      </c>
      <c r="H717">
        <v>46.226175670096097</v>
      </c>
      <c r="I717">
        <v>1618</v>
      </c>
      <c r="J717">
        <v>1917</v>
      </c>
    </row>
    <row r="718" spans="3:10" x14ac:dyDescent="0.25">
      <c r="C718" s="1">
        <v>522</v>
      </c>
      <c r="D718">
        <v>2042</v>
      </c>
      <c r="E718" t="s">
        <v>87</v>
      </c>
      <c r="F718">
        <v>316</v>
      </c>
      <c r="G718">
        <v>2039</v>
      </c>
      <c r="H718">
        <v>46.226175670096097</v>
      </c>
      <c r="I718">
        <v>1618</v>
      </c>
      <c r="J718">
        <v>1917</v>
      </c>
    </row>
    <row r="719" spans="3:10" x14ac:dyDescent="0.25">
      <c r="C719" s="1">
        <v>549</v>
      </c>
      <c r="D719">
        <v>2043</v>
      </c>
      <c r="E719" t="s">
        <v>87</v>
      </c>
      <c r="F719">
        <v>316</v>
      </c>
      <c r="G719">
        <v>2039</v>
      </c>
      <c r="H719">
        <v>46.226175670096097</v>
      </c>
      <c r="I719">
        <v>1618</v>
      </c>
      <c r="J719">
        <v>1917</v>
      </c>
    </row>
    <row r="720" spans="3:10" x14ac:dyDescent="0.25">
      <c r="C720" s="1">
        <v>301</v>
      </c>
      <c r="D720">
        <v>1969</v>
      </c>
      <c r="E720" t="s">
        <v>87</v>
      </c>
      <c r="F720">
        <v>317</v>
      </c>
      <c r="G720">
        <v>1967</v>
      </c>
      <c r="H720">
        <v>41.721579416948799</v>
      </c>
      <c r="I720">
        <v>1629</v>
      </c>
      <c r="J720">
        <v>1928</v>
      </c>
    </row>
    <row r="721" spans="3:10" x14ac:dyDescent="0.25">
      <c r="C721" s="1">
        <v>346</v>
      </c>
      <c r="D721">
        <v>1970</v>
      </c>
      <c r="E721" t="s">
        <v>87</v>
      </c>
      <c r="F721">
        <v>317</v>
      </c>
      <c r="G721">
        <v>1967</v>
      </c>
      <c r="H721">
        <v>41.721579416948799</v>
      </c>
      <c r="I721">
        <v>1629</v>
      </c>
      <c r="J721">
        <v>1928</v>
      </c>
    </row>
    <row r="722" spans="3:10" x14ac:dyDescent="0.25">
      <c r="C722" s="1">
        <v>380</v>
      </c>
      <c r="D722">
        <v>1971</v>
      </c>
      <c r="E722" t="s">
        <v>87</v>
      </c>
      <c r="F722">
        <v>317</v>
      </c>
      <c r="G722">
        <v>1967</v>
      </c>
      <c r="H722">
        <v>41.721579416948799</v>
      </c>
      <c r="I722">
        <v>1629</v>
      </c>
      <c r="J722">
        <v>1928</v>
      </c>
    </row>
    <row r="723" spans="3:10" x14ac:dyDescent="0.25">
      <c r="C723" s="1">
        <v>421</v>
      </c>
      <c r="D723">
        <v>1986</v>
      </c>
      <c r="E723" t="s">
        <v>87</v>
      </c>
      <c r="F723">
        <v>317</v>
      </c>
      <c r="G723">
        <v>1981</v>
      </c>
      <c r="H723">
        <v>44.413896037616702</v>
      </c>
      <c r="I723">
        <v>1629</v>
      </c>
      <c r="J723">
        <v>1928</v>
      </c>
    </row>
    <row r="724" spans="3:10" x14ac:dyDescent="0.25">
      <c r="C724" s="1">
        <v>486</v>
      </c>
      <c r="D724">
        <v>2041</v>
      </c>
      <c r="E724" t="s">
        <v>87</v>
      </c>
      <c r="F724">
        <v>317</v>
      </c>
      <c r="G724">
        <v>2039</v>
      </c>
      <c r="H724">
        <v>46.226175670096097</v>
      </c>
      <c r="I724">
        <v>1629</v>
      </c>
      <c r="J724">
        <v>1928</v>
      </c>
    </row>
    <row r="725" spans="3:10" x14ac:dyDescent="0.25">
      <c r="C725" s="1">
        <v>523</v>
      </c>
      <c r="D725">
        <v>2042</v>
      </c>
      <c r="E725" t="s">
        <v>87</v>
      </c>
      <c r="F725">
        <v>317</v>
      </c>
      <c r="G725">
        <v>2039</v>
      </c>
      <c r="H725">
        <v>46.226175670096097</v>
      </c>
      <c r="I725">
        <v>1629</v>
      </c>
      <c r="J725">
        <v>1928</v>
      </c>
    </row>
    <row r="726" spans="3:10" x14ac:dyDescent="0.25">
      <c r="C726" s="1">
        <v>550</v>
      </c>
      <c r="D726">
        <v>2043</v>
      </c>
      <c r="E726" t="s">
        <v>87</v>
      </c>
      <c r="F726">
        <v>317</v>
      </c>
      <c r="G726">
        <v>2039</v>
      </c>
      <c r="H726">
        <v>46.226175670096097</v>
      </c>
      <c r="I726">
        <v>1629</v>
      </c>
      <c r="J726">
        <v>1928</v>
      </c>
    </row>
    <row r="727" spans="3:10" x14ac:dyDescent="0.25">
      <c r="C727" s="1">
        <v>302</v>
      </c>
      <c r="D727">
        <v>1969</v>
      </c>
      <c r="E727" t="s">
        <v>87</v>
      </c>
      <c r="F727">
        <v>318</v>
      </c>
      <c r="G727">
        <v>1967</v>
      </c>
      <c r="H727">
        <v>41.721579416948799</v>
      </c>
      <c r="I727">
        <v>1644</v>
      </c>
      <c r="J727">
        <v>1943</v>
      </c>
    </row>
    <row r="728" spans="3:10" x14ac:dyDescent="0.25">
      <c r="C728" s="1">
        <v>347</v>
      </c>
      <c r="D728">
        <v>1970</v>
      </c>
      <c r="E728" t="s">
        <v>87</v>
      </c>
      <c r="F728">
        <v>318</v>
      </c>
      <c r="G728">
        <v>1967</v>
      </c>
      <c r="H728">
        <v>41.721579416948799</v>
      </c>
      <c r="I728">
        <v>1644</v>
      </c>
      <c r="J728">
        <v>1943</v>
      </c>
    </row>
    <row r="729" spans="3:10" x14ac:dyDescent="0.25">
      <c r="C729" s="1">
        <v>381</v>
      </c>
      <c r="D729">
        <v>1971</v>
      </c>
      <c r="E729" t="s">
        <v>87</v>
      </c>
      <c r="F729">
        <v>318</v>
      </c>
      <c r="G729">
        <v>1967</v>
      </c>
      <c r="H729">
        <v>41.721579416948799</v>
      </c>
      <c r="I729">
        <v>1644</v>
      </c>
      <c r="J729">
        <v>1943</v>
      </c>
    </row>
    <row r="730" spans="3:10" x14ac:dyDescent="0.25">
      <c r="C730" s="1">
        <v>422</v>
      </c>
      <c r="D730">
        <v>1986</v>
      </c>
      <c r="E730" t="s">
        <v>87</v>
      </c>
      <c r="F730">
        <v>318</v>
      </c>
      <c r="G730">
        <v>1981</v>
      </c>
      <c r="H730">
        <v>44.413896037616702</v>
      </c>
      <c r="I730">
        <v>1644</v>
      </c>
      <c r="J730">
        <v>1943</v>
      </c>
    </row>
    <row r="731" spans="3:10" x14ac:dyDescent="0.25">
      <c r="C731" s="1">
        <v>487</v>
      </c>
      <c r="D731">
        <v>2041</v>
      </c>
      <c r="E731" t="s">
        <v>87</v>
      </c>
      <c r="F731">
        <v>318</v>
      </c>
      <c r="G731">
        <v>2039</v>
      </c>
      <c r="H731">
        <v>46.226175670096097</v>
      </c>
      <c r="I731">
        <v>1644</v>
      </c>
      <c r="J731">
        <v>1943</v>
      </c>
    </row>
    <row r="732" spans="3:10" x14ac:dyDescent="0.25">
      <c r="C732" s="1">
        <v>524</v>
      </c>
      <c r="D732">
        <v>2042</v>
      </c>
      <c r="E732" t="s">
        <v>87</v>
      </c>
      <c r="F732">
        <v>318</v>
      </c>
      <c r="G732">
        <v>2039</v>
      </c>
      <c r="H732">
        <v>46.226175670096097</v>
      </c>
      <c r="I732">
        <v>1644</v>
      </c>
      <c r="J732">
        <v>1943</v>
      </c>
    </row>
    <row r="733" spans="3:10" x14ac:dyDescent="0.25">
      <c r="C733" s="1">
        <v>551</v>
      </c>
      <c r="D733">
        <v>2043</v>
      </c>
      <c r="E733" t="s">
        <v>87</v>
      </c>
      <c r="F733">
        <v>318</v>
      </c>
      <c r="G733">
        <v>2039</v>
      </c>
      <c r="H733">
        <v>46.226175670096097</v>
      </c>
      <c r="I733">
        <v>1644</v>
      </c>
      <c r="J733">
        <v>1943</v>
      </c>
    </row>
    <row r="734" spans="3:10" x14ac:dyDescent="0.25">
      <c r="C734" s="1">
        <v>303</v>
      </c>
      <c r="D734">
        <v>1969</v>
      </c>
      <c r="E734" t="s">
        <v>87</v>
      </c>
      <c r="F734">
        <v>319</v>
      </c>
      <c r="G734">
        <v>1967</v>
      </c>
      <c r="H734">
        <v>41.721579416948799</v>
      </c>
      <c r="I734">
        <v>1646</v>
      </c>
      <c r="J734">
        <v>1945</v>
      </c>
    </row>
    <row r="735" spans="3:10" x14ac:dyDescent="0.25">
      <c r="C735" s="1">
        <v>348</v>
      </c>
      <c r="D735">
        <v>1970</v>
      </c>
      <c r="E735" t="s">
        <v>87</v>
      </c>
      <c r="F735">
        <v>319</v>
      </c>
      <c r="G735">
        <v>1967</v>
      </c>
      <c r="H735">
        <v>41.721579416948799</v>
      </c>
      <c r="I735">
        <v>1646</v>
      </c>
      <c r="J735">
        <v>1945</v>
      </c>
    </row>
    <row r="736" spans="3:10" x14ac:dyDescent="0.25">
      <c r="C736" s="1">
        <v>382</v>
      </c>
      <c r="D736">
        <v>1971</v>
      </c>
      <c r="E736" t="s">
        <v>87</v>
      </c>
      <c r="F736">
        <v>319</v>
      </c>
      <c r="G736">
        <v>1967</v>
      </c>
      <c r="H736">
        <v>41.721579416948799</v>
      </c>
      <c r="I736">
        <v>1646</v>
      </c>
      <c r="J736">
        <v>1945</v>
      </c>
    </row>
    <row r="737" spans="3:10" x14ac:dyDescent="0.25">
      <c r="C737" s="1">
        <v>423</v>
      </c>
      <c r="D737">
        <v>1986</v>
      </c>
      <c r="E737" t="s">
        <v>87</v>
      </c>
      <c r="F737">
        <v>319</v>
      </c>
      <c r="G737">
        <v>1981</v>
      </c>
      <c r="H737">
        <v>44.413896037616702</v>
      </c>
      <c r="I737">
        <v>1646</v>
      </c>
      <c r="J737">
        <v>1945</v>
      </c>
    </row>
    <row r="738" spans="3:10" x14ac:dyDescent="0.25">
      <c r="C738" s="1">
        <v>488</v>
      </c>
      <c r="D738">
        <v>2041</v>
      </c>
      <c r="E738" t="s">
        <v>87</v>
      </c>
      <c r="F738">
        <v>319</v>
      </c>
      <c r="G738">
        <v>2039</v>
      </c>
      <c r="H738">
        <v>46.226175670096097</v>
      </c>
      <c r="I738">
        <v>1646</v>
      </c>
      <c r="J738">
        <v>1945</v>
      </c>
    </row>
    <row r="739" spans="3:10" x14ac:dyDescent="0.25">
      <c r="C739" s="1">
        <v>525</v>
      </c>
      <c r="D739">
        <v>2042</v>
      </c>
      <c r="E739" t="s">
        <v>87</v>
      </c>
      <c r="F739">
        <v>319</v>
      </c>
      <c r="G739">
        <v>2039</v>
      </c>
      <c r="H739">
        <v>46.226175670096097</v>
      </c>
      <c r="I739">
        <v>1646</v>
      </c>
      <c r="J739">
        <v>1945</v>
      </c>
    </row>
    <row r="740" spans="3:10" x14ac:dyDescent="0.25">
      <c r="C740" s="1">
        <v>552</v>
      </c>
      <c r="D740">
        <v>2043</v>
      </c>
      <c r="E740" t="s">
        <v>87</v>
      </c>
      <c r="F740">
        <v>319</v>
      </c>
      <c r="G740">
        <v>2039</v>
      </c>
      <c r="H740">
        <v>46.226175670096097</v>
      </c>
      <c r="I740">
        <v>1646</v>
      </c>
      <c r="J740">
        <v>1945</v>
      </c>
    </row>
    <row r="741" spans="3:10" x14ac:dyDescent="0.25">
      <c r="C741" s="1">
        <v>304</v>
      </c>
      <c r="D741">
        <v>1969</v>
      </c>
      <c r="E741" t="s">
        <v>87</v>
      </c>
      <c r="F741">
        <v>320</v>
      </c>
      <c r="G741">
        <v>1967</v>
      </c>
      <c r="H741">
        <v>41.721579416948799</v>
      </c>
      <c r="I741">
        <v>1653</v>
      </c>
      <c r="J741">
        <v>1952</v>
      </c>
    </row>
    <row r="742" spans="3:10" x14ac:dyDescent="0.25">
      <c r="C742" s="1">
        <v>349</v>
      </c>
      <c r="D742">
        <v>1970</v>
      </c>
      <c r="E742" t="s">
        <v>87</v>
      </c>
      <c r="F742">
        <v>320</v>
      </c>
      <c r="G742">
        <v>1967</v>
      </c>
      <c r="H742">
        <v>41.721579416948799</v>
      </c>
      <c r="I742">
        <v>1653</v>
      </c>
      <c r="J742">
        <v>1952</v>
      </c>
    </row>
    <row r="743" spans="3:10" x14ac:dyDescent="0.25">
      <c r="C743" s="1">
        <v>383</v>
      </c>
      <c r="D743">
        <v>1971</v>
      </c>
      <c r="E743" t="s">
        <v>87</v>
      </c>
      <c r="F743">
        <v>320</v>
      </c>
      <c r="G743">
        <v>1967</v>
      </c>
      <c r="H743">
        <v>41.721579416948799</v>
      </c>
      <c r="I743">
        <v>1653</v>
      </c>
      <c r="J743">
        <v>1952</v>
      </c>
    </row>
    <row r="744" spans="3:10" x14ac:dyDescent="0.25">
      <c r="C744" s="1">
        <v>424</v>
      </c>
      <c r="D744">
        <v>1986</v>
      </c>
      <c r="E744" t="s">
        <v>87</v>
      </c>
      <c r="F744">
        <v>320</v>
      </c>
      <c r="G744">
        <v>1981</v>
      </c>
      <c r="H744">
        <v>44.413896037616702</v>
      </c>
      <c r="I744">
        <v>1653</v>
      </c>
      <c r="J744">
        <v>1952</v>
      </c>
    </row>
    <row r="745" spans="3:10" x14ac:dyDescent="0.25">
      <c r="C745" s="1">
        <v>489</v>
      </c>
      <c r="D745">
        <v>2041</v>
      </c>
      <c r="E745" t="s">
        <v>87</v>
      </c>
      <c r="F745">
        <v>320</v>
      </c>
      <c r="G745">
        <v>2039</v>
      </c>
      <c r="H745">
        <v>46.226175670096097</v>
      </c>
      <c r="I745">
        <v>1653</v>
      </c>
      <c r="J745">
        <v>1952</v>
      </c>
    </row>
    <row r="746" spans="3:10" x14ac:dyDescent="0.25">
      <c r="C746" s="1">
        <v>526</v>
      </c>
      <c r="D746">
        <v>2042</v>
      </c>
      <c r="E746" t="s">
        <v>87</v>
      </c>
      <c r="F746">
        <v>320</v>
      </c>
      <c r="G746">
        <v>2039</v>
      </c>
      <c r="H746">
        <v>46.226175670096097</v>
      </c>
      <c r="I746">
        <v>1653</v>
      </c>
      <c r="J746">
        <v>1952</v>
      </c>
    </row>
    <row r="747" spans="3:10" x14ac:dyDescent="0.25">
      <c r="C747" s="1">
        <v>553</v>
      </c>
      <c r="D747">
        <v>2043</v>
      </c>
      <c r="E747" t="s">
        <v>87</v>
      </c>
      <c r="F747">
        <v>320</v>
      </c>
      <c r="G747">
        <v>2039</v>
      </c>
      <c r="H747">
        <v>46.226175670096097</v>
      </c>
      <c r="I747">
        <v>1653</v>
      </c>
      <c r="J747">
        <v>1952</v>
      </c>
    </row>
    <row r="748" spans="3:10" x14ac:dyDescent="0.25">
      <c r="C748" s="1">
        <v>305</v>
      </c>
      <c r="D748">
        <v>1969</v>
      </c>
      <c r="E748" t="s">
        <v>87</v>
      </c>
      <c r="F748">
        <v>321</v>
      </c>
      <c r="G748">
        <v>1967</v>
      </c>
      <c r="H748">
        <v>41.721579416948799</v>
      </c>
      <c r="I748">
        <v>1657</v>
      </c>
      <c r="J748">
        <v>1956</v>
      </c>
    </row>
    <row r="749" spans="3:10" x14ac:dyDescent="0.25">
      <c r="C749" s="1">
        <v>350</v>
      </c>
      <c r="D749">
        <v>1970</v>
      </c>
      <c r="E749" t="s">
        <v>87</v>
      </c>
      <c r="F749">
        <v>321</v>
      </c>
      <c r="G749">
        <v>1967</v>
      </c>
      <c r="H749">
        <v>41.721579416948799</v>
      </c>
      <c r="I749">
        <v>1657</v>
      </c>
      <c r="J749">
        <v>1956</v>
      </c>
    </row>
    <row r="750" spans="3:10" x14ac:dyDescent="0.25">
      <c r="C750" s="1">
        <v>384</v>
      </c>
      <c r="D750">
        <v>1971</v>
      </c>
      <c r="E750" t="s">
        <v>87</v>
      </c>
      <c r="F750">
        <v>321</v>
      </c>
      <c r="G750">
        <v>1967</v>
      </c>
      <c r="H750">
        <v>41.721579416948799</v>
      </c>
      <c r="I750">
        <v>1657</v>
      </c>
      <c r="J750">
        <v>1956</v>
      </c>
    </row>
    <row r="751" spans="3:10" x14ac:dyDescent="0.25">
      <c r="C751" s="1">
        <v>425</v>
      </c>
      <c r="D751">
        <v>1986</v>
      </c>
      <c r="E751" t="s">
        <v>87</v>
      </c>
      <c r="F751">
        <v>321</v>
      </c>
      <c r="G751">
        <v>1981</v>
      </c>
      <c r="H751">
        <v>44.413896037616702</v>
      </c>
      <c r="I751">
        <v>1657</v>
      </c>
      <c r="J751">
        <v>1956</v>
      </c>
    </row>
    <row r="752" spans="3:10" x14ac:dyDescent="0.25">
      <c r="C752" s="1">
        <v>490</v>
      </c>
      <c r="D752">
        <v>2041</v>
      </c>
      <c r="E752" t="s">
        <v>87</v>
      </c>
      <c r="F752">
        <v>321</v>
      </c>
      <c r="G752">
        <v>2039</v>
      </c>
      <c r="H752">
        <v>46.226175670096097</v>
      </c>
      <c r="I752">
        <v>1657</v>
      </c>
      <c r="J752">
        <v>1956</v>
      </c>
    </row>
    <row r="753" spans="3:10" x14ac:dyDescent="0.25">
      <c r="C753" s="1">
        <v>527</v>
      </c>
      <c r="D753">
        <v>2042</v>
      </c>
      <c r="E753" t="s">
        <v>87</v>
      </c>
      <c r="F753">
        <v>321</v>
      </c>
      <c r="G753">
        <v>2039</v>
      </c>
      <c r="H753">
        <v>46.226175670096097</v>
      </c>
      <c r="I753">
        <v>1657</v>
      </c>
      <c r="J753">
        <v>1956</v>
      </c>
    </row>
    <row r="754" spans="3:10" x14ac:dyDescent="0.25">
      <c r="C754" s="1">
        <v>554</v>
      </c>
      <c r="D754">
        <v>2043</v>
      </c>
      <c r="E754" t="s">
        <v>87</v>
      </c>
      <c r="F754">
        <v>321</v>
      </c>
      <c r="G754">
        <v>2039</v>
      </c>
      <c r="H754">
        <v>46.226175670096097</v>
      </c>
      <c r="I754">
        <v>1657</v>
      </c>
      <c r="J754">
        <v>1956</v>
      </c>
    </row>
    <row r="755" spans="3:10" x14ac:dyDescent="0.25">
      <c r="C755" s="1">
        <v>576</v>
      </c>
      <c r="D755">
        <v>2054</v>
      </c>
      <c r="E755" t="s">
        <v>87</v>
      </c>
      <c r="F755">
        <v>322</v>
      </c>
      <c r="G755">
        <v>2051</v>
      </c>
      <c r="H755">
        <v>41.304793211305103</v>
      </c>
      <c r="I755">
        <v>1670</v>
      </c>
      <c r="J755">
        <v>1969</v>
      </c>
    </row>
    <row r="756" spans="3:10" x14ac:dyDescent="0.25">
      <c r="C756" s="1">
        <v>612</v>
      </c>
      <c r="D756">
        <v>2055</v>
      </c>
      <c r="E756" t="s">
        <v>87</v>
      </c>
      <c r="F756">
        <v>322</v>
      </c>
      <c r="G756">
        <v>2051</v>
      </c>
      <c r="H756">
        <v>41.304793211305103</v>
      </c>
      <c r="I756">
        <v>1670</v>
      </c>
      <c r="J756">
        <v>1969</v>
      </c>
    </row>
    <row r="757" spans="3:10" x14ac:dyDescent="0.25">
      <c r="C757" s="1">
        <v>656</v>
      </c>
      <c r="D757">
        <v>2056</v>
      </c>
      <c r="E757" t="s">
        <v>87</v>
      </c>
      <c r="F757">
        <v>322</v>
      </c>
      <c r="G757">
        <v>2051</v>
      </c>
      <c r="H757">
        <v>41.304793211305103</v>
      </c>
      <c r="I757">
        <v>1670</v>
      </c>
      <c r="J757">
        <v>1969</v>
      </c>
    </row>
    <row r="758" spans="3:10" x14ac:dyDescent="0.25">
      <c r="C758" s="1">
        <v>613</v>
      </c>
      <c r="D758">
        <v>2055</v>
      </c>
      <c r="E758" t="s">
        <v>87</v>
      </c>
      <c r="F758">
        <v>323</v>
      </c>
      <c r="G758">
        <v>2054</v>
      </c>
      <c r="H758">
        <v>35.243931190445799</v>
      </c>
      <c r="I758">
        <v>1678</v>
      </c>
      <c r="J758">
        <v>1977</v>
      </c>
    </row>
    <row r="759" spans="3:10" x14ac:dyDescent="0.25">
      <c r="C759" s="1">
        <v>657</v>
      </c>
      <c r="D759">
        <v>2056</v>
      </c>
      <c r="E759" t="s">
        <v>87</v>
      </c>
      <c r="F759">
        <v>323</v>
      </c>
      <c r="G759">
        <v>2054</v>
      </c>
      <c r="H759">
        <v>35.243931190445799</v>
      </c>
      <c r="I759">
        <v>1678</v>
      </c>
      <c r="J759">
        <v>1977</v>
      </c>
    </row>
    <row r="760" spans="3:10" x14ac:dyDescent="0.25">
      <c r="C760" s="1">
        <v>694</v>
      </c>
      <c r="D760">
        <v>2057</v>
      </c>
      <c r="E760" t="s">
        <v>87</v>
      </c>
      <c r="F760">
        <v>323</v>
      </c>
      <c r="G760">
        <v>2054</v>
      </c>
      <c r="H760">
        <v>35.243931190445799</v>
      </c>
      <c r="I760">
        <v>1678</v>
      </c>
      <c r="J760">
        <v>1977</v>
      </c>
    </row>
    <row r="761" spans="3:10" x14ac:dyDescent="0.25">
      <c r="C761" s="1">
        <v>736</v>
      </c>
      <c r="D761">
        <v>2058</v>
      </c>
      <c r="E761" t="s">
        <v>87</v>
      </c>
      <c r="F761">
        <v>323</v>
      </c>
      <c r="G761">
        <v>2054</v>
      </c>
      <c r="H761">
        <v>35.243931190445799</v>
      </c>
      <c r="I761">
        <v>1678</v>
      </c>
      <c r="J761">
        <v>1977</v>
      </c>
    </row>
    <row r="762" spans="3:10" x14ac:dyDescent="0.25">
      <c r="C762" s="1">
        <v>773</v>
      </c>
      <c r="D762">
        <v>2059</v>
      </c>
      <c r="E762" t="s">
        <v>87</v>
      </c>
      <c r="F762">
        <v>323</v>
      </c>
      <c r="G762">
        <v>2054</v>
      </c>
      <c r="H762">
        <v>35.243931190445799</v>
      </c>
      <c r="I762">
        <v>1678</v>
      </c>
      <c r="J762">
        <v>1977</v>
      </c>
    </row>
    <row r="763" spans="3:10" x14ac:dyDescent="0.25">
      <c r="C763" s="1">
        <v>614</v>
      </c>
      <c r="D763">
        <v>2055</v>
      </c>
      <c r="E763" t="s">
        <v>87</v>
      </c>
      <c r="F763">
        <v>324</v>
      </c>
      <c r="G763">
        <v>2054</v>
      </c>
      <c r="H763">
        <v>35.243931190445799</v>
      </c>
      <c r="I763">
        <v>1690</v>
      </c>
      <c r="J763">
        <v>1989</v>
      </c>
    </row>
    <row r="764" spans="3:10" x14ac:dyDescent="0.25">
      <c r="C764" s="1">
        <v>658</v>
      </c>
      <c r="D764">
        <v>2056</v>
      </c>
      <c r="E764" t="s">
        <v>87</v>
      </c>
      <c r="F764">
        <v>324</v>
      </c>
      <c r="G764">
        <v>2054</v>
      </c>
      <c r="H764">
        <v>35.243931190445799</v>
      </c>
      <c r="I764">
        <v>1690</v>
      </c>
      <c r="J764">
        <v>1989</v>
      </c>
    </row>
    <row r="765" spans="3:10" x14ac:dyDescent="0.25">
      <c r="C765" s="1">
        <v>695</v>
      </c>
      <c r="D765">
        <v>2057</v>
      </c>
      <c r="E765" t="s">
        <v>87</v>
      </c>
      <c r="F765">
        <v>324</v>
      </c>
      <c r="G765">
        <v>2054</v>
      </c>
      <c r="H765">
        <v>35.243931190445799</v>
      </c>
      <c r="I765">
        <v>1690</v>
      </c>
      <c r="J765">
        <v>1989</v>
      </c>
    </row>
    <row r="766" spans="3:10" x14ac:dyDescent="0.25">
      <c r="C766" s="1">
        <v>737</v>
      </c>
      <c r="D766">
        <v>2058</v>
      </c>
      <c r="E766" t="s">
        <v>87</v>
      </c>
      <c r="F766">
        <v>324</v>
      </c>
      <c r="G766">
        <v>2054</v>
      </c>
      <c r="H766">
        <v>35.243931190445799</v>
      </c>
      <c r="I766">
        <v>1690</v>
      </c>
      <c r="J766">
        <v>1989</v>
      </c>
    </row>
    <row r="767" spans="3:10" x14ac:dyDescent="0.25">
      <c r="C767" s="1">
        <v>774</v>
      </c>
      <c r="D767">
        <v>2059</v>
      </c>
      <c r="E767" t="s">
        <v>87</v>
      </c>
      <c r="F767">
        <v>324</v>
      </c>
      <c r="G767">
        <v>2054</v>
      </c>
      <c r="H767">
        <v>35.243931190445799</v>
      </c>
      <c r="I767">
        <v>1690</v>
      </c>
      <c r="J767">
        <v>1989</v>
      </c>
    </row>
    <row r="768" spans="3:10" x14ac:dyDescent="0.25">
      <c r="C768" s="1">
        <v>615</v>
      </c>
      <c r="D768">
        <v>2055</v>
      </c>
      <c r="E768" t="s">
        <v>87</v>
      </c>
      <c r="F768">
        <v>325</v>
      </c>
      <c r="G768">
        <v>2054</v>
      </c>
      <c r="H768">
        <v>35.243931190445799</v>
      </c>
      <c r="I768">
        <v>1691</v>
      </c>
      <c r="J768">
        <v>1990</v>
      </c>
    </row>
    <row r="769" spans="3:10" x14ac:dyDescent="0.25">
      <c r="C769" s="1">
        <v>659</v>
      </c>
      <c r="D769">
        <v>2056</v>
      </c>
      <c r="E769" t="s">
        <v>87</v>
      </c>
      <c r="F769">
        <v>325</v>
      </c>
      <c r="G769">
        <v>2054</v>
      </c>
      <c r="H769">
        <v>35.243931190445799</v>
      </c>
      <c r="I769">
        <v>1691</v>
      </c>
      <c r="J769">
        <v>1990</v>
      </c>
    </row>
    <row r="770" spans="3:10" x14ac:dyDescent="0.25">
      <c r="C770" s="1">
        <v>696</v>
      </c>
      <c r="D770">
        <v>2057</v>
      </c>
      <c r="E770" t="s">
        <v>87</v>
      </c>
      <c r="F770">
        <v>325</v>
      </c>
      <c r="G770">
        <v>2054</v>
      </c>
      <c r="H770">
        <v>35.243931190445799</v>
      </c>
      <c r="I770">
        <v>1691</v>
      </c>
      <c r="J770">
        <v>1990</v>
      </c>
    </row>
    <row r="771" spans="3:10" x14ac:dyDescent="0.25">
      <c r="C771" s="1">
        <v>738</v>
      </c>
      <c r="D771">
        <v>2058</v>
      </c>
      <c r="E771" t="s">
        <v>87</v>
      </c>
      <c r="F771">
        <v>325</v>
      </c>
      <c r="G771">
        <v>2054</v>
      </c>
      <c r="H771">
        <v>35.243931190445799</v>
      </c>
      <c r="I771">
        <v>1691</v>
      </c>
      <c r="J771">
        <v>1990</v>
      </c>
    </row>
    <row r="772" spans="3:10" x14ac:dyDescent="0.25">
      <c r="C772" s="1">
        <v>775</v>
      </c>
      <c r="D772">
        <v>2059</v>
      </c>
      <c r="E772" t="s">
        <v>87</v>
      </c>
      <c r="F772">
        <v>325</v>
      </c>
      <c r="G772">
        <v>2054</v>
      </c>
      <c r="H772">
        <v>35.243931190445799</v>
      </c>
      <c r="I772">
        <v>1691</v>
      </c>
      <c r="J772">
        <v>1990</v>
      </c>
    </row>
    <row r="773" spans="3:10" x14ac:dyDescent="0.25">
      <c r="C773" s="1">
        <v>616</v>
      </c>
      <c r="D773">
        <v>2055</v>
      </c>
      <c r="E773" t="s">
        <v>87</v>
      </c>
      <c r="F773">
        <v>326</v>
      </c>
      <c r="G773">
        <v>2054</v>
      </c>
      <c r="H773">
        <v>35.243931190445799</v>
      </c>
      <c r="I773">
        <v>1702</v>
      </c>
      <c r="J773">
        <v>2001</v>
      </c>
    </row>
    <row r="774" spans="3:10" x14ac:dyDescent="0.25">
      <c r="C774" s="1">
        <v>660</v>
      </c>
      <c r="D774">
        <v>2056</v>
      </c>
      <c r="E774" t="s">
        <v>87</v>
      </c>
      <c r="F774">
        <v>326</v>
      </c>
      <c r="G774">
        <v>2054</v>
      </c>
      <c r="H774">
        <v>35.243931190445799</v>
      </c>
      <c r="I774">
        <v>1702</v>
      </c>
      <c r="J774">
        <v>2001</v>
      </c>
    </row>
    <row r="775" spans="3:10" x14ac:dyDescent="0.25">
      <c r="C775" s="1">
        <v>697</v>
      </c>
      <c r="D775">
        <v>2057</v>
      </c>
      <c r="E775" t="s">
        <v>87</v>
      </c>
      <c r="F775">
        <v>326</v>
      </c>
      <c r="G775">
        <v>2054</v>
      </c>
      <c r="H775">
        <v>35.243931190445799</v>
      </c>
      <c r="I775">
        <v>1702</v>
      </c>
      <c r="J775">
        <v>2001</v>
      </c>
    </row>
    <row r="776" spans="3:10" x14ac:dyDescent="0.25">
      <c r="C776" s="1">
        <v>739</v>
      </c>
      <c r="D776">
        <v>2058</v>
      </c>
      <c r="E776" t="s">
        <v>87</v>
      </c>
      <c r="F776">
        <v>326</v>
      </c>
      <c r="G776">
        <v>2054</v>
      </c>
      <c r="H776">
        <v>35.243931190445799</v>
      </c>
      <c r="I776">
        <v>1702</v>
      </c>
      <c r="J776">
        <v>2001</v>
      </c>
    </row>
    <row r="777" spans="3:10" x14ac:dyDescent="0.25">
      <c r="C777" s="1">
        <v>776</v>
      </c>
      <c r="D777">
        <v>2059</v>
      </c>
      <c r="E777" t="s">
        <v>87</v>
      </c>
      <c r="F777">
        <v>326</v>
      </c>
      <c r="G777">
        <v>2054</v>
      </c>
      <c r="H777">
        <v>35.243931190445799</v>
      </c>
      <c r="I777">
        <v>1702</v>
      </c>
      <c r="J777">
        <v>2001</v>
      </c>
    </row>
    <row r="778" spans="3:10" x14ac:dyDescent="0.25">
      <c r="C778" s="1">
        <v>617</v>
      </c>
      <c r="D778">
        <v>2055</v>
      </c>
      <c r="E778" t="s">
        <v>87</v>
      </c>
      <c r="F778">
        <v>327</v>
      </c>
      <c r="G778">
        <v>2054</v>
      </c>
      <c r="H778">
        <v>35.243931190445799</v>
      </c>
      <c r="I778">
        <v>1711</v>
      </c>
      <c r="J778">
        <v>2010</v>
      </c>
    </row>
    <row r="779" spans="3:10" x14ac:dyDescent="0.25">
      <c r="C779" s="1">
        <v>661</v>
      </c>
      <c r="D779">
        <v>2056</v>
      </c>
      <c r="E779" t="s">
        <v>87</v>
      </c>
      <c r="F779">
        <v>327</v>
      </c>
      <c r="G779">
        <v>2054</v>
      </c>
      <c r="H779">
        <v>35.243931190445799</v>
      </c>
      <c r="I779">
        <v>1711</v>
      </c>
      <c r="J779">
        <v>2010</v>
      </c>
    </row>
    <row r="780" spans="3:10" x14ac:dyDescent="0.25">
      <c r="C780" s="1">
        <v>698</v>
      </c>
      <c r="D780">
        <v>2057</v>
      </c>
      <c r="E780" t="s">
        <v>87</v>
      </c>
      <c r="F780">
        <v>327</v>
      </c>
      <c r="G780">
        <v>2054</v>
      </c>
      <c r="H780">
        <v>35.243931190445799</v>
      </c>
      <c r="I780">
        <v>1711</v>
      </c>
      <c r="J780">
        <v>2010</v>
      </c>
    </row>
    <row r="781" spans="3:10" x14ac:dyDescent="0.25">
      <c r="C781" s="1">
        <v>740</v>
      </c>
      <c r="D781">
        <v>2058</v>
      </c>
      <c r="E781" t="s">
        <v>87</v>
      </c>
      <c r="F781">
        <v>327</v>
      </c>
      <c r="G781">
        <v>2054</v>
      </c>
      <c r="H781">
        <v>35.243931190445799</v>
      </c>
      <c r="I781">
        <v>1711</v>
      </c>
      <c r="J781">
        <v>2010</v>
      </c>
    </row>
    <row r="782" spans="3:10" x14ac:dyDescent="0.25">
      <c r="C782" s="1">
        <v>777</v>
      </c>
      <c r="D782">
        <v>2059</v>
      </c>
      <c r="E782" t="s">
        <v>87</v>
      </c>
      <c r="F782">
        <v>327</v>
      </c>
      <c r="G782">
        <v>2054</v>
      </c>
      <c r="H782">
        <v>35.243931190445799</v>
      </c>
      <c r="I782">
        <v>1711</v>
      </c>
      <c r="J782">
        <v>2010</v>
      </c>
    </row>
    <row r="783" spans="3:10" x14ac:dyDescent="0.25">
      <c r="C783" s="1">
        <v>618</v>
      </c>
      <c r="D783">
        <v>2055</v>
      </c>
      <c r="E783" t="s">
        <v>87</v>
      </c>
      <c r="F783">
        <v>328</v>
      </c>
      <c r="G783">
        <v>2054</v>
      </c>
      <c r="H783">
        <v>35.243931190445799</v>
      </c>
      <c r="I783">
        <v>1715</v>
      </c>
      <c r="J783">
        <v>2014</v>
      </c>
    </row>
    <row r="784" spans="3:10" x14ac:dyDescent="0.25">
      <c r="C784" s="1">
        <v>662</v>
      </c>
      <c r="D784">
        <v>2056</v>
      </c>
      <c r="E784" t="s">
        <v>87</v>
      </c>
      <c r="F784">
        <v>328</v>
      </c>
      <c r="G784">
        <v>2054</v>
      </c>
      <c r="H784">
        <v>35.243931190445799</v>
      </c>
      <c r="I784">
        <v>1715</v>
      </c>
      <c r="J784">
        <v>2014</v>
      </c>
    </row>
    <row r="785" spans="3:10" x14ac:dyDescent="0.25">
      <c r="C785" s="1">
        <v>699</v>
      </c>
      <c r="D785">
        <v>2057</v>
      </c>
      <c r="E785" t="s">
        <v>87</v>
      </c>
      <c r="F785">
        <v>328</v>
      </c>
      <c r="G785">
        <v>2054</v>
      </c>
      <c r="H785">
        <v>35.243931190445799</v>
      </c>
      <c r="I785">
        <v>1715</v>
      </c>
      <c r="J785">
        <v>2014</v>
      </c>
    </row>
    <row r="786" spans="3:10" x14ac:dyDescent="0.25">
      <c r="C786" s="1">
        <v>741</v>
      </c>
      <c r="D786">
        <v>2058</v>
      </c>
      <c r="E786" t="s">
        <v>87</v>
      </c>
      <c r="F786">
        <v>328</v>
      </c>
      <c r="G786">
        <v>2054</v>
      </c>
      <c r="H786">
        <v>35.243931190445799</v>
      </c>
      <c r="I786">
        <v>1715</v>
      </c>
      <c r="J786">
        <v>2014</v>
      </c>
    </row>
    <row r="787" spans="3:10" x14ac:dyDescent="0.25">
      <c r="C787" s="1">
        <v>778</v>
      </c>
      <c r="D787">
        <v>2059</v>
      </c>
      <c r="E787" t="s">
        <v>87</v>
      </c>
      <c r="F787">
        <v>328</v>
      </c>
      <c r="G787">
        <v>2054</v>
      </c>
      <c r="H787">
        <v>35.243931190445799</v>
      </c>
      <c r="I787">
        <v>1715</v>
      </c>
      <c r="J787">
        <v>2014</v>
      </c>
    </row>
    <row r="788" spans="3:10" x14ac:dyDescent="0.25">
      <c r="C788" s="1">
        <v>619</v>
      </c>
      <c r="D788">
        <v>2055</v>
      </c>
      <c r="E788" t="s">
        <v>87</v>
      </c>
      <c r="F788">
        <v>329</v>
      </c>
      <c r="G788">
        <v>2054</v>
      </c>
      <c r="H788">
        <v>35.243931190445799</v>
      </c>
      <c r="I788">
        <v>1724</v>
      </c>
      <c r="J788">
        <v>2023</v>
      </c>
    </row>
    <row r="789" spans="3:10" x14ac:dyDescent="0.25">
      <c r="C789" s="1">
        <v>663</v>
      </c>
      <c r="D789">
        <v>2056</v>
      </c>
      <c r="E789" t="s">
        <v>87</v>
      </c>
      <c r="F789">
        <v>329</v>
      </c>
      <c r="G789">
        <v>2054</v>
      </c>
      <c r="H789">
        <v>35.243931190445799</v>
      </c>
      <c r="I789">
        <v>1724</v>
      </c>
      <c r="J789">
        <v>2023</v>
      </c>
    </row>
    <row r="790" spans="3:10" x14ac:dyDescent="0.25">
      <c r="C790" s="1">
        <v>700</v>
      </c>
      <c r="D790">
        <v>2057</v>
      </c>
      <c r="E790" t="s">
        <v>87</v>
      </c>
      <c r="F790">
        <v>329</v>
      </c>
      <c r="G790">
        <v>2054</v>
      </c>
      <c r="H790">
        <v>35.243931190445799</v>
      </c>
      <c r="I790">
        <v>1724</v>
      </c>
      <c r="J790">
        <v>2023</v>
      </c>
    </row>
    <row r="791" spans="3:10" x14ac:dyDescent="0.25">
      <c r="C791" s="1">
        <v>742</v>
      </c>
      <c r="D791">
        <v>2058</v>
      </c>
      <c r="E791" t="s">
        <v>87</v>
      </c>
      <c r="F791">
        <v>329</v>
      </c>
      <c r="G791">
        <v>2054</v>
      </c>
      <c r="H791">
        <v>35.243931190445799</v>
      </c>
      <c r="I791">
        <v>1724</v>
      </c>
      <c r="J791">
        <v>2023</v>
      </c>
    </row>
    <row r="792" spans="3:10" x14ac:dyDescent="0.25">
      <c r="C792" s="1">
        <v>779</v>
      </c>
      <c r="D792">
        <v>2059</v>
      </c>
      <c r="E792" t="s">
        <v>87</v>
      </c>
      <c r="F792">
        <v>329</v>
      </c>
      <c r="G792">
        <v>2054</v>
      </c>
      <c r="H792">
        <v>35.243931190445799</v>
      </c>
      <c r="I792">
        <v>1724</v>
      </c>
      <c r="J792">
        <v>2023</v>
      </c>
    </row>
    <row r="793" spans="3:10" x14ac:dyDescent="0.25">
      <c r="C793" s="1">
        <v>620</v>
      </c>
      <c r="D793">
        <v>2055</v>
      </c>
      <c r="E793" t="s">
        <v>87</v>
      </c>
      <c r="F793">
        <v>330</v>
      </c>
      <c r="G793">
        <v>2054</v>
      </c>
      <c r="H793">
        <v>35.243931190445799</v>
      </c>
      <c r="I793">
        <v>1741</v>
      </c>
      <c r="J793">
        <v>2040</v>
      </c>
    </row>
    <row r="794" spans="3:10" x14ac:dyDescent="0.25">
      <c r="C794" s="1">
        <v>664</v>
      </c>
      <c r="D794">
        <v>2056</v>
      </c>
      <c r="E794" t="s">
        <v>87</v>
      </c>
      <c r="F794">
        <v>330</v>
      </c>
      <c r="G794">
        <v>2054</v>
      </c>
      <c r="H794">
        <v>35.243931190445799</v>
      </c>
      <c r="I794">
        <v>1741</v>
      </c>
      <c r="J794">
        <v>2040</v>
      </c>
    </row>
    <row r="795" spans="3:10" x14ac:dyDescent="0.25">
      <c r="C795" s="1">
        <v>701</v>
      </c>
      <c r="D795">
        <v>2057</v>
      </c>
      <c r="E795" t="s">
        <v>87</v>
      </c>
      <c r="F795">
        <v>330</v>
      </c>
      <c r="G795">
        <v>2054</v>
      </c>
      <c r="H795">
        <v>35.243931190445799</v>
      </c>
      <c r="I795">
        <v>1741</v>
      </c>
      <c r="J795">
        <v>2040</v>
      </c>
    </row>
    <row r="796" spans="3:10" x14ac:dyDescent="0.25">
      <c r="C796" s="1">
        <v>743</v>
      </c>
      <c r="D796">
        <v>2058</v>
      </c>
      <c r="E796" t="s">
        <v>87</v>
      </c>
      <c r="F796">
        <v>330</v>
      </c>
      <c r="G796">
        <v>2054</v>
      </c>
      <c r="H796">
        <v>35.243931190445799</v>
      </c>
      <c r="I796">
        <v>1741</v>
      </c>
      <c r="J796">
        <v>2040</v>
      </c>
    </row>
    <row r="797" spans="3:10" x14ac:dyDescent="0.25">
      <c r="C797" s="1">
        <v>780</v>
      </c>
      <c r="D797">
        <v>2059</v>
      </c>
      <c r="E797" t="s">
        <v>87</v>
      </c>
      <c r="F797">
        <v>330</v>
      </c>
      <c r="G797">
        <v>2054</v>
      </c>
      <c r="H797">
        <v>35.243931190445799</v>
      </c>
      <c r="I797">
        <v>1741</v>
      </c>
      <c r="J797">
        <v>2040</v>
      </c>
    </row>
  </sheetData>
  <autoFilter ref="C3:J797" xr:uid="{7B6F1197-337D-491E-A41B-4CA23B4CC693}"/>
  <sortState xmlns:xlrd2="http://schemas.microsoft.com/office/spreadsheetml/2017/richdata2" ref="C4:J797">
    <sortCondition ref="F4:F797"/>
    <sortCondition ref="G4:G797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DAE1-1670-41CD-B43F-2A6F87C0E7FD}">
  <sheetPr filterMode="1"/>
  <dimension ref="B3:M132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28.7109375" bestFit="1" customWidth="1"/>
    <col min="4" max="4" width="10.85546875" bestFit="1" customWidth="1"/>
    <col min="5" max="5" width="16.140625" bestFit="1" customWidth="1"/>
    <col min="6" max="6" width="19.5703125" bestFit="1" customWidth="1"/>
    <col min="7" max="7" width="14.5703125" bestFit="1" customWidth="1"/>
    <col min="8" max="8" width="12.7109375" bestFit="1" customWidth="1"/>
    <col min="9" max="9" width="11.5703125" bestFit="1" customWidth="1"/>
    <col min="10" max="10" width="8.7109375" bestFit="1" customWidth="1"/>
    <col min="11" max="11" width="9" bestFit="1" customWidth="1"/>
    <col min="12" max="12" width="13" bestFit="1" customWidth="1"/>
    <col min="13" max="13" width="2" bestFit="1" customWidth="1"/>
  </cols>
  <sheetData>
    <row r="3" spans="2:13" x14ac:dyDescent="0.25">
      <c r="B3" s="1"/>
      <c r="C3" s="1" t="s">
        <v>81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 t="s">
        <v>88</v>
      </c>
      <c r="K3" t="s">
        <v>89</v>
      </c>
      <c r="L3" t="s">
        <v>90</v>
      </c>
      <c r="M3" t="s">
        <v>91</v>
      </c>
    </row>
    <row r="4" spans="2:13" hidden="1" x14ac:dyDescent="0.25">
      <c r="B4" s="1">
        <v>42</v>
      </c>
      <c r="C4">
        <v>91</v>
      </c>
      <c r="D4">
        <v>1238</v>
      </c>
      <c r="E4">
        <v>32.872376579931398</v>
      </c>
      <c r="F4">
        <v>7.8335464671093397E-2</v>
      </c>
      <c r="G4">
        <v>-64.106928682882099</v>
      </c>
      <c r="H4">
        <v>1221</v>
      </c>
      <c r="I4">
        <v>1290</v>
      </c>
      <c r="J4">
        <v>1</v>
      </c>
      <c r="K4">
        <v>1238</v>
      </c>
      <c r="L4">
        <v>1267</v>
      </c>
      <c r="M4">
        <v>3</v>
      </c>
    </row>
    <row r="5" spans="2:13" hidden="1" x14ac:dyDescent="0.25">
      <c r="B5" s="1">
        <v>56</v>
      </c>
      <c r="C5">
        <v>118</v>
      </c>
      <c r="D5">
        <v>1591</v>
      </c>
      <c r="E5">
        <v>28.165888417421101</v>
      </c>
      <c r="F5">
        <v>2.42306745451921E-2</v>
      </c>
      <c r="G5">
        <v>-10.385114783979599</v>
      </c>
      <c r="H5">
        <v>1583</v>
      </c>
      <c r="I5">
        <v>1652</v>
      </c>
      <c r="J5">
        <v>1</v>
      </c>
      <c r="K5">
        <v>1591</v>
      </c>
      <c r="L5">
        <v>1644</v>
      </c>
      <c r="M5">
        <v>3</v>
      </c>
    </row>
    <row r="6" spans="2:13" hidden="1" x14ac:dyDescent="0.25">
      <c r="B6" s="1">
        <v>57</v>
      </c>
      <c r="C6">
        <v>119</v>
      </c>
      <c r="D6">
        <v>1591</v>
      </c>
      <c r="E6">
        <v>28.165888417421101</v>
      </c>
      <c r="F6">
        <v>2.4228031184869499E-2</v>
      </c>
      <c r="G6">
        <v>-10.3809091977064</v>
      </c>
      <c r="H6">
        <v>1591</v>
      </c>
      <c r="I6">
        <v>1660</v>
      </c>
      <c r="J6">
        <v>1</v>
      </c>
      <c r="K6">
        <v>1591</v>
      </c>
      <c r="L6">
        <v>1653</v>
      </c>
      <c r="M6">
        <v>4</v>
      </c>
    </row>
    <row r="7" spans="2:13" hidden="1" x14ac:dyDescent="0.25">
      <c r="B7" s="1">
        <v>58</v>
      </c>
      <c r="C7">
        <v>120</v>
      </c>
      <c r="D7">
        <v>1653</v>
      </c>
      <c r="E7">
        <v>30.194958921076399</v>
      </c>
      <c r="F7">
        <v>4.6164712962062197E-2</v>
      </c>
      <c r="G7">
        <v>-46.115311605212398</v>
      </c>
      <c r="H7">
        <v>1608</v>
      </c>
      <c r="I7">
        <v>1677</v>
      </c>
      <c r="J7">
        <v>1</v>
      </c>
      <c r="K7">
        <v>1629</v>
      </c>
      <c r="L7">
        <v>1653</v>
      </c>
      <c r="M7">
        <v>3</v>
      </c>
    </row>
    <row r="8" spans="2:13" hidden="1" x14ac:dyDescent="0.25">
      <c r="B8" s="1">
        <v>67</v>
      </c>
      <c r="C8">
        <v>130</v>
      </c>
      <c r="D8">
        <v>1711</v>
      </c>
      <c r="E8">
        <v>35.163285925090101</v>
      </c>
      <c r="F8">
        <v>5.4444007249758203E-2</v>
      </c>
      <c r="G8">
        <v>-57.990410479246101</v>
      </c>
      <c r="H8">
        <v>1691</v>
      </c>
      <c r="I8">
        <v>1760</v>
      </c>
      <c r="J8">
        <v>1</v>
      </c>
      <c r="K8">
        <v>1711</v>
      </c>
      <c r="L8">
        <v>1757</v>
      </c>
      <c r="M8">
        <v>3</v>
      </c>
    </row>
    <row r="9" spans="2:13" hidden="1" x14ac:dyDescent="0.25">
      <c r="B9" s="1">
        <v>68</v>
      </c>
      <c r="C9">
        <v>131</v>
      </c>
      <c r="D9">
        <v>1757</v>
      </c>
      <c r="E9">
        <v>38.933421902955999</v>
      </c>
      <c r="F9">
        <v>9.2830360280263494E-2</v>
      </c>
      <c r="G9">
        <v>-124.169521109467</v>
      </c>
      <c r="H9">
        <v>1702</v>
      </c>
      <c r="I9">
        <v>1771</v>
      </c>
      <c r="J9">
        <v>1</v>
      </c>
      <c r="K9">
        <v>1711</v>
      </c>
      <c r="L9">
        <v>1757</v>
      </c>
      <c r="M9">
        <v>3</v>
      </c>
    </row>
    <row r="10" spans="2:13" hidden="1" x14ac:dyDescent="0.25">
      <c r="B10" s="1">
        <v>69</v>
      </c>
      <c r="C10">
        <v>132</v>
      </c>
      <c r="D10">
        <v>1757</v>
      </c>
      <c r="E10">
        <v>38.933421902955999</v>
      </c>
      <c r="F10">
        <v>9.2793665874012804E-2</v>
      </c>
      <c r="G10">
        <v>-124.105049037684</v>
      </c>
      <c r="H10">
        <v>1703</v>
      </c>
      <c r="I10">
        <v>1772</v>
      </c>
      <c r="J10">
        <v>1</v>
      </c>
      <c r="K10">
        <v>1711</v>
      </c>
      <c r="L10">
        <v>1757</v>
      </c>
      <c r="M10">
        <v>3</v>
      </c>
    </row>
    <row r="11" spans="2:13" hidden="1" x14ac:dyDescent="0.25">
      <c r="B11" s="1">
        <v>70</v>
      </c>
      <c r="C11">
        <v>133</v>
      </c>
      <c r="D11">
        <v>1773</v>
      </c>
      <c r="E11">
        <v>37.261847535245799</v>
      </c>
      <c r="F11">
        <v>3.3882047820408198E-2</v>
      </c>
      <c r="G11">
        <v>-22.8110232503379</v>
      </c>
      <c r="H11">
        <v>1711</v>
      </c>
      <c r="I11">
        <v>1780</v>
      </c>
      <c r="J11">
        <v>1</v>
      </c>
      <c r="K11">
        <v>1711</v>
      </c>
      <c r="L11">
        <v>1773</v>
      </c>
      <c r="M11">
        <v>3</v>
      </c>
    </row>
    <row r="12" spans="2:13" hidden="1" x14ac:dyDescent="0.25">
      <c r="B12" s="1">
        <v>72</v>
      </c>
      <c r="C12">
        <v>135</v>
      </c>
      <c r="D12">
        <v>1724</v>
      </c>
      <c r="E12">
        <v>35.871418270037097</v>
      </c>
      <c r="F12">
        <v>2.83750636390547E-2</v>
      </c>
      <c r="G12">
        <v>-13.0471914436931</v>
      </c>
      <c r="H12">
        <v>1724</v>
      </c>
      <c r="I12">
        <v>1793</v>
      </c>
      <c r="J12">
        <v>1</v>
      </c>
      <c r="K12">
        <v>1724</v>
      </c>
      <c r="L12">
        <v>1785</v>
      </c>
      <c r="M12">
        <v>3</v>
      </c>
    </row>
    <row r="13" spans="2:13" hidden="1" x14ac:dyDescent="0.25">
      <c r="B13" s="1">
        <v>85</v>
      </c>
      <c r="C13">
        <v>163</v>
      </c>
      <c r="D13">
        <v>2061</v>
      </c>
      <c r="E13">
        <v>25.143911474212999</v>
      </c>
      <c r="F13">
        <v>0.42492500423930002</v>
      </c>
      <c r="G13">
        <v>-850.62652226298496</v>
      </c>
      <c r="H13">
        <v>2039</v>
      </c>
      <c r="I13">
        <v>2108</v>
      </c>
      <c r="J13">
        <v>1</v>
      </c>
      <c r="K13">
        <v>2061</v>
      </c>
      <c r="L13">
        <v>2093</v>
      </c>
      <c r="M13">
        <v>3</v>
      </c>
    </row>
    <row r="14" spans="2:13" hidden="1" x14ac:dyDescent="0.25">
      <c r="B14" s="1">
        <v>86</v>
      </c>
      <c r="C14">
        <v>164</v>
      </c>
      <c r="D14">
        <v>2061</v>
      </c>
      <c r="E14">
        <v>25.143911474212999</v>
      </c>
      <c r="F14">
        <v>0.424909987800417</v>
      </c>
      <c r="G14">
        <v>-850.59557338244701</v>
      </c>
      <c r="H14">
        <v>2041</v>
      </c>
      <c r="I14">
        <v>2110</v>
      </c>
      <c r="J14">
        <v>1</v>
      </c>
      <c r="K14">
        <v>2061</v>
      </c>
      <c r="L14">
        <v>2109</v>
      </c>
      <c r="M14">
        <v>3</v>
      </c>
    </row>
    <row r="15" spans="2:13" x14ac:dyDescent="0.25">
      <c r="B15" s="1">
        <v>96</v>
      </c>
      <c r="C15">
        <v>179</v>
      </c>
      <c r="D15">
        <v>166</v>
      </c>
      <c r="E15">
        <v>29.341264729280699</v>
      </c>
      <c r="F15">
        <v>6.4251104028338099E-2</v>
      </c>
      <c r="G15">
        <v>18.675581460576598</v>
      </c>
      <c r="H15">
        <v>166</v>
      </c>
      <c r="I15">
        <v>305</v>
      </c>
      <c r="J15">
        <v>1</v>
      </c>
      <c r="K15">
        <v>166</v>
      </c>
      <c r="L15">
        <v>286</v>
      </c>
      <c r="M15">
        <v>3</v>
      </c>
    </row>
    <row r="16" spans="2:13" hidden="1" x14ac:dyDescent="0.25">
      <c r="B16" s="1">
        <v>123</v>
      </c>
      <c r="C16">
        <v>231</v>
      </c>
      <c r="D16">
        <v>924</v>
      </c>
      <c r="E16">
        <v>40.777811773192397</v>
      </c>
      <c r="F16">
        <v>4.79257173942081E-3</v>
      </c>
      <c r="G16">
        <v>36.349475485967503</v>
      </c>
      <c r="H16">
        <v>871</v>
      </c>
      <c r="I16">
        <v>1010</v>
      </c>
      <c r="J16">
        <v>1</v>
      </c>
      <c r="K16">
        <v>924</v>
      </c>
      <c r="L16">
        <v>1001</v>
      </c>
      <c r="M16">
        <v>3</v>
      </c>
    </row>
    <row r="17" spans="2:13" hidden="1" x14ac:dyDescent="0.25">
      <c r="B17" s="1">
        <v>124</v>
      </c>
      <c r="C17">
        <v>232</v>
      </c>
      <c r="D17">
        <v>1001</v>
      </c>
      <c r="E17">
        <v>41.148415704065201</v>
      </c>
      <c r="F17">
        <v>4.8372273729877296E-3</v>
      </c>
      <c r="G17">
        <v>36.306351103704401</v>
      </c>
      <c r="H17">
        <v>891</v>
      </c>
      <c r="I17">
        <v>1030</v>
      </c>
      <c r="J17">
        <v>1</v>
      </c>
      <c r="K17">
        <v>924</v>
      </c>
      <c r="L17">
        <v>1001</v>
      </c>
      <c r="M17">
        <v>3</v>
      </c>
    </row>
    <row r="18" spans="2:13" hidden="1" x14ac:dyDescent="0.25">
      <c r="B18" s="1">
        <v>125</v>
      </c>
      <c r="C18">
        <v>233</v>
      </c>
      <c r="D18">
        <v>1001</v>
      </c>
      <c r="E18">
        <v>41.148415704065201</v>
      </c>
      <c r="F18">
        <v>4.8432143363490096E-3</v>
      </c>
      <c r="G18">
        <v>36.300358153379797</v>
      </c>
      <c r="H18">
        <v>911</v>
      </c>
      <c r="I18">
        <v>1050</v>
      </c>
      <c r="J18">
        <v>1</v>
      </c>
      <c r="K18">
        <v>924</v>
      </c>
      <c r="L18">
        <v>1031</v>
      </c>
      <c r="M18">
        <v>3</v>
      </c>
    </row>
    <row r="19" spans="2:13" hidden="1" x14ac:dyDescent="0.25">
      <c r="B19" s="1">
        <v>126</v>
      </c>
      <c r="C19">
        <v>234</v>
      </c>
      <c r="D19">
        <v>1001</v>
      </c>
      <c r="E19">
        <v>41.148415704065201</v>
      </c>
      <c r="F19">
        <v>3.06020418416908E-2</v>
      </c>
      <c r="G19">
        <v>10.515771820532599</v>
      </c>
      <c r="H19">
        <v>924</v>
      </c>
      <c r="I19">
        <v>1063</v>
      </c>
      <c r="J19">
        <v>1</v>
      </c>
      <c r="K19">
        <v>924</v>
      </c>
      <c r="L19">
        <v>1031</v>
      </c>
      <c r="M19">
        <v>3</v>
      </c>
    </row>
    <row r="20" spans="2:13" hidden="1" x14ac:dyDescent="0.25">
      <c r="B20" s="1">
        <v>130</v>
      </c>
      <c r="C20">
        <v>238</v>
      </c>
      <c r="D20">
        <v>1001</v>
      </c>
      <c r="E20">
        <v>41.148415704065201</v>
      </c>
      <c r="F20">
        <v>0.29233891450340899</v>
      </c>
      <c r="G20">
        <v>-251.482837713847</v>
      </c>
      <c r="H20">
        <v>967</v>
      </c>
      <c r="I20">
        <v>1106</v>
      </c>
      <c r="J20">
        <v>1</v>
      </c>
      <c r="K20">
        <v>1001</v>
      </c>
      <c r="L20">
        <v>1088</v>
      </c>
      <c r="M20">
        <v>3</v>
      </c>
    </row>
    <row r="21" spans="2:13" hidden="1" x14ac:dyDescent="0.25">
      <c r="B21" s="1">
        <v>135</v>
      </c>
      <c r="C21">
        <v>254</v>
      </c>
      <c r="D21">
        <v>1238</v>
      </c>
      <c r="E21">
        <v>32.872376579931398</v>
      </c>
      <c r="F21">
        <v>5.2337461578784099E-2</v>
      </c>
      <c r="G21">
        <v>-31.921400854603199</v>
      </c>
      <c r="H21">
        <v>1179</v>
      </c>
      <c r="I21">
        <v>1318</v>
      </c>
      <c r="J21">
        <v>1</v>
      </c>
      <c r="K21">
        <v>1238</v>
      </c>
      <c r="L21">
        <v>1291</v>
      </c>
      <c r="M21">
        <v>3</v>
      </c>
    </row>
    <row r="22" spans="2:13" hidden="1" x14ac:dyDescent="0.25">
      <c r="B22" s="1">
        <v>136</v>
      </c>
      <c r="C22">
        <v>255</v>
      </c>
      <c r="D22">
        <v>1238</v>
      </c>
      <c r="E22">
        <v>32.872376579931398</v>
      </c>
      <c r="F22">
        <v>7.8340125383542E-2</v>
      </c>
      <c r="G22">
        <v>-64.112698644893499</v>
      </c>
      <c r="H22">
        <v>1189</v>
      </c>
      <c r="I22">
        <v>1328</v>
      </c>
      <c r="J22">
        <v>1</v>
      </c>
      <c r="K22">
        <v>1238</v>
      </c>
      <c r="L22">
        <v>1291</v>
      </c>
      <c r="M22">
        <v>3</v>
      </c>
    </row>
    <row r="23" spans="2:13" hidden="1" x14ac:dyDescent="0.25">
      <c r="B23" s="1">
        <v>147</v>
      </c>
      <c r="C23">
        <v>283</v>
      </c>
      <c r="D23">
        <v>1591</v>
      </c>
      <c r="E23">
        <v>28.165888417421101</v>
      </c>
      <c r="F23">
        <v>2.42264224739006E-2</v>
      </c>
      <c r="G23">
        <v>-10.3783497385548</v>
      </c>
      <c r="H23">
        <v>1538</v>
      </c>
      <c r="I23">
        <v>1677</v>
      </c>
      <c r="J23">
        <v>1</v>
      </c>
      <c r="K23">
        <v>1591</v>
      </c>
      <c r="L23">
        <v>1653</v>
      </c>
      <c r="M23">
        <v>4</v>
      </c>
    </row>
    <row r="24" spans="2:13" hidden="1" x14ac:dyDescent="0.25">
      <c r="B24" s="1">
        <v>148</v>
      </c>
      <c r="C24">
        <v>284</v>
      </c>
      <c r="D24">
        <v>1591</v>
      </c>
      <c r="E24">
        <v>28.165888417421101</v>
      </c>
      <c r="F24">
        <v>2.4220905167762399E-2</v>
      </c>
      <c r="G24">
        <v>-10.3695717044889</v>
      </c>
      <c r="H24">
        <v>1540</v>
      </c>
      <c r="I24">
        <v>1679</v>
      </c>
      <c r="J24">
        <v>1</v>
      </c>
      <c r="K24">
        <v>1591</v>
      </c>
      <c r="L24">
        <v>1678</v>
      </c>
      <c r="M24">
        <v>4</v>
      </c>
    </row>
    <row r="25" spans="2:13" hidden="1" x14ac:dyDescent="0.25">
      <c r="B25" s="1">
        <v>149</v>
      </c>
      <c r="C25">
        <v>285</v>
      </c>
      <c r="D25">
        <v>1591</v>
      </c>
      <c r="E25">
        <v>28.165888417421101</v>
      </c>
      <c r="F25">
        <v>2.4221458489433301E-2</v>
      </c>
      <c r="G25">
        <v>-10.370452039267301</v>
      </c>
      <c r="H25">
        <v>1551</v>
      </c>
      <c r="I25">
        <v>1690</v>
      </c>
      <c r="J25">
        <v>1</v>
      </c>
      <c r="K25">
        <v>1591</v>
      </c>
      <c r="L25">
        <v>1678</v>
      </c>
      <c r="M25">
        <v>4</v>
      </c>
    </row>
    <row r="26" spans="2:13" hidden="1" x14ac:dyDescent="0.25">
      <c r="B26" s="1">
        <v>150</v>
      </c>
      <c r="C26">
        <v>286</v>
      </c>
      <c r="D26">
        <v>1653</v>
      </c>
      <c r="E26">
        <v>30.194958921076399</v>
      </c>
      <c r="F26">
        <v>4.6165995950051698E-2</v>
      </c>
      <c r="G26">
        <v>-46.117432384358999</v>
      </c>
      <c r="H26">
        <v>1562</v>
      </c>
      <c r="I26">
        <v>1701</v>
      </c>
      <c r="J26">
        <v>1</v>
      </c>
      <c r="K26">
        <v>1591</v>
      </c>
      <c r="L26">
        <v>1691</v>
      </c>
      <c r="M26">
        <v>4</v>
      </c>
    </row>
    <row r="27" spans="2:13" hidden="1" x14ac:dyDescent="0.25">
      <c r="B27" s="1">
        <v>151</v>
      </c>
      <c r="C27">
        <v>287</v>
      </c>
      <c r="D27">
        <v>1653</v>
      </c>
      <c r="E27">
        <v>30.194958921076399</v>
      </c>
      <c r="F27">
        <v>4.6173222701638698E-2</v>
      </c>
      <c r="G27">
        <v>-46.129378204732298</v>
      </c>
      <c r="H27">
        <v>1571</v>
      </c>
      <c r="I27">
        <v>1710</v>
      </c>
      <c r="J27">
        <v>1</v>
      </c>
      <c r="K27">
        <v>1591</v>
      </c>
      <c r="L27">
        <v>1702</v>
      </c>
      <c r="M27">
        <v>4</v>
      </c>
    </row>
    <row r="28" spans="2:13" hidden="1" x14ac:dyDescent="0.25">
      <c r="B28" s="1">
        <v>152</v>
      </c>
      <c r="C28">
        <v>288</v>
      </c>
      <c r="D28">
        <v>1711</v>
      </c>
      <c r="E28">
        <v>35.163285925090101</v>
      </c>
      <c r="F28">
        <v>8.5690441870725997E-2</v>
      </c>
      <c r="G28">
        <v>-111.453060115722</v>
      </c>
      <c r="H28">
        <v>1584</v>
      </c>
      <c r="I28">
        <v>1723</v>
      </c>
      <c r="J28">
        <v>1</v>
      </c>
      <c r="K28">
        <v>1629</v>
      </c>
      <c r="L28">
        <v>1711</v>
      </c>
      <c r="M28">
        <v>3</v>
      </c>
    </row>
    <row r="29" spans="2:13" hidden="1" x14ac:dyDescent="0.25">
      <c r="B29" s="1">
        <v>153</v>
      </c>
      <c r="C29">
        <v>289</v>
      </c>
      <c r="D29">
        <v>1724</v>
      </c>
      <c r="E29">
        <v>35.871418270037097</v>
      </c>
      <c r="F29">
        <v>7.9957962521190806E-2</v>
      </c>
      <c r="G29">
        <v>-101.976109116495</v>
      </c>
      <c r="H29">
        <v>1591</v>
      </c>
      <c r="I29">
        <v>1730</v>
      </c>
      <c r="J29">
        <v>1</v>
      </c>
      <c r="K29">
        <v>1629</v>
      </c>
      <c r="L29">
        <v>1724</v>
      </c>
      <c r="M29">
        <v>5</v>
      </c>
    </row>
    <row r="30" spans="2:13" hidden="1" x14ac:dyDescent="0.25">
      <c r="B30" s="1">
        <v>154</v>
      </c>
      <c r="C30">
        <v>290</v>
      </c>
      <c r="D30">
        <v>1653</v>
      </c>
      <c r="E30">
        <v>30.194958921076399</v>
      </c>
      <c r="F30">
        <v>7.9927788107733502E-2</v>
      </c>
      <c r="G30">
        <v>-101.92567482100699</v>
      </c>
      <c r="H30">
        <v>1617</v>
      </c>
      <c r="I30">
        <v>1756</v>
      </c>
      <c r="J30">
        <v>1</v>
      </c>
      <c r="K30">
        <v>1629</v>
      </c>
      <c r="L30">
        <v>1724</v>
      </c>
      <c r="M30">
        <v>5</v>
      </c>
    </row>
    <row r="31" spans="2:13" hidden="1" x14ac:dyDescent="0.25">
      <c r="B31" s="1">
        <v>155</v>
      </c>
      <c r="C31">
        <v>291</v>
      </c>
      <c r="D31">
        <v>1653</v>
      </c>
      <c r="E31">
        <v>30.194958921076399</v>
      </c>
      <c r="F31">
        <v>7.9928744717072703E-2</v>
      </c>
      <c r="G31">
        <v>-101.92725609624399</v>
      </c>
      <c r="H31">
        <v>1629</v>
      </c>
      <c r="I31">
        <v>1768</v>
      </c>
      <c r="J31">
        <v>1</v>
      </c>
      <c r="K31">
        <v>1629</v>
      </c>
      <c r="L31">
        <v>1757</v>
      </c>
      <c r="M31">
        <v>6</v>
      </c>
    </row>
    <row r="32" spans="2:13" hidden="1" x14ac:dyDescent="0.25">
      <c r="B32" s="1">
        <v>156</v>
      </c>
      <c r="C32">
        <v>292</v>
      </c>
      <c r="D32">
        <v>1653</v>
      </c>
      <c r="E32">
        <v>30.194958921076399</v>
      </c>
      <c r="F32">
        <v>7.9946115133710402E-2</v>
      </c>
      <c r="G32">
        <v>-101.955969394946</v>
      </c>
      <c r="H32">
        <v>1633</v>
      </c>
      <c r="I32">
        <v>1772</v>
      </c>
      <c r="J32">
        <v>1</v>
      </c>
      <c r="K32">
        <v>1644</v>
      </c>
      <c r="L32">
        <v>1757</v>
      </c>
      <c r="M32">
        <v>5</v>
      </c>
    </row>
    <row r="33" spans="2:13" hidden="1" x14ac:dyDescent="0.25">
      <c r="B33" s="1">
        <v>157</v>
      </c>
      <c r="C33">
        <v>293</v>
      </c>
      <c r="D33">
        <v>1653</v>
      </c>
      <c r="E33">
        <v>30.194958921076399</v>
      </c>
      <c r="F33">
        <v>5.8871774603351801E-2</v>
      </c>
      <c r="G33">
        <v>-67.120084498264106</v>
      </c>
      <c r="H33">
        <v>1644</v>
      </c>
      <c r="I33">
        <v>1783</v>
      </c>
      <c r="J33">
        <v>1</v>
      </c>
      <c r="K33">
        <v>1644</v>
      </c>
      <c r="L33">
        <v>1773</v>
      </c>
      <c r="M33">
        <v>5</v>
      </c>
    </row>
    <row r="34" spans="2:13" hidden="1" x14ac:dyDescent="0.25">
      <c r="B34" s="1">
        <v>158</v>
      </c>
      <c r="C34">
        <v>294</v>
      </c>
      <c r="D34">
        <v>1653</v>
      </c>
      <c r="E34">
        <v>30.194958921076399</v>
      </c>
      <c r="F34">
        <v>5.8887741068673699E-2</v>
      </c>
      <c r="G34">
        <v>-67.146477065441303</v>
      </c>
      <c r="H34">
        <v>1645</v>
      </c>
      <c r="I34">
        <v>1784</v>
      </c>
      <c r="J34">
        <v>1</v>
      </c>
      <c r="K34">
        <v>1653</v>
      </c>
      <c r="L34">
        <v>1773</v>
      </c>
      <c r="M34">
        <v>4</v>
      </c>
    </row>
    <row r="35" spans="2:13" hidden="1" x14ac:dyDescent="0.25">
      <c r="B35" s="1">
        <v>159</v>
      </c>
      <c r="C35">
        <v>295</v>
      </c>
      <c r="D35">
        <v>1653</v>
      </c>
      <c r="E35">
        <v>30.194958921076399</v>
      </c>
      <c r="F35">
        <v>5.8878963835496997E-2</v>
      </c>
      <c r="G35">
        <v>-67.131968299000107</v>
      </c>
      <c r="H35">
        <v>1653</v>
      </c>
      <c r="I35">
        <v>1792</v>
      </c>
      <c r="J35">
        <v>1</v>
      </c>
      <c r="K35">
        <v>1653</v>
      </c>
      <c r="L35">
        <v>1785</v>
      </c>
      <c r="M35">
        <v>5</v>
      </c>
    </row>
    <row r="36" spans="2:13" hidden="1" x14ac:dyDescent="0.25">
      <c r="B36" s="1">
        <v>160</v>
      </c>
      <c r="C36">
        <v>296</v>
      </c>
      <c r="D36">
        <v>1711</v>
      </c>
      <c r="E36">
        <v>35.163285925090101</v>
      </c>
      <c r="F36">
        <v>3.3839700297476599E-2</v>
      </c>
      <c r="G36">
        <v>-22.7364412838924</v>
      </c>
      <c r="H36">
        <v>1661</v>
      </c>
      <c r="I36">
        <v>1800</v>
      </c>
      <c r="J36">
        <v>1</v>
      </c>
      <c r="K36">
        <v>1711</v>
      </c>
      <c r="L36">
        <v>1785</v>
      </c>
      <c r="M36">
        <v>4</v>
      </c>
    </row>
    <row r="37" spans="2:13" hidden="1" x14ac:dyDescent="0.25">
      <c r="B37" s="1">
        <v>161</v>
      </c>
      <c r="C37">
        <v>297</v>
      </c>
      <c r="D37">
        <v>1711</v>
      </c>
      <c r="E37">
        <v>35.163285925090101</v>
      </c>
      <c r="F37">
        <v>3.3826631553490298E-2</v>
      </c>
      <c r="G37">
        <v>-22.714080662931799</v>
      </c>
      <c r="H37">
        <v>1670</v>
      </c>
      <c r="I37">
        <v>1809</v>
      </c>
      <c r="J37">
        <v>1</v>
      </c>
      <c r="K37">
        <v>1711</v>
      </c>
      <c r="L37">
        <v>1801</v>
      </c>
      <c r="M37">
        <v>5</v>
      </c>
    </row>
    <row r="38" spans="2:13" hidden="1" x14ac:dyDescent="0.25">
      <c r="B38" s="1">
        <v>162</v>
      </c>
      <c r="C38">
        <v>298</v>
      </c>
      <c r="D38">
        <v>1711</v>
      </c>
      <c r="E38">
        <v>35.163285925090101</v>
      </c>
      <c r="F38">
        <v>1.87145166541672E-2</v>
      </c>
      <c r="G38">
        <v>3.1427479298099499</v>
      </c>
      <c r="H38">
        <v>1678</v>
      </c>
      <c r="I38">
        <v>1817</v>
      </c>
      <c r="J38">
        <v>1</v>
      </c>
      <c r="K38">
        <v>1711</v>
      </c>
      <c r="L38">
        <v>1810</v>
      </c>
      <c r="M38">
        <v>5</v>
      </c>
    </row>
    <row r="39" spans="2:13" hidden="1" x14ac:dyDescent="0.25">
      <c r="B39" s="1">
        <v>163</v>
      </c>
      <c r="C39">
        <v>299</v>
      </c>
      <c r="D39">
        <v>1711</v>
      </c>
      <c r="E39">
        <v>35.163285925090101</v>
      </c>
      <c r="F39">
        <v>1.87011970332253E-2</v>
      </c>
      <c r="G39">
        <v>3.16553780124155</v>
      </c>
      <c r="H39">
        <v>1691</v>
      </c>
      <c r="I39">
        <v>1830</v>
      </c>
      <c r="J39">
        <v>1</v>
      </c>
      <c r="K39">
        <v>1711</v>
      </c>
      <c r="L39">
        <v>1810</v>
      </c>
      <c r="M39">
        <v>5</v>
      </c>
    </row>
    <row r="40" spans="2:13" hidden="1" x14ac:dyDescent="0.25">
      <c r="B40" s="1">
        <v>164</v>
      </c>
      <c r="C40">
        <v>300</v>
      </c>
      <c r="D40">
        <v>1810</v>
      </c>
      <c r="E40">
        <v>37.016456833137099</v>
      </c>
      <c r="F40">
        <v>1.8736738462133501E-2</v>
      </c>
      <c r="G40">
        <v>3.10296021667539</v>
      </c>
      <c r="H40">
        <v>1702</v>
      </c>
      <c r="I40">
        <v>1841</v>
      </c>
      <c r="J40">
        <v>1</v>
      </c>
      <c r="K40">
        <v>1711</v>
      </c>
      <c r="L40">
        <v>1810</v>
      </c>
      <c r="M40">
        <v>5</v>
      </c>
    </row>
    <row r="41" spans="2:13" hidden="1" x14ac:dyDescent="0.25">
      <c r="B41" s="1">
        <v>165</v>
      </c>
      <c r="C41">
        <v>301</v>
      </c>
      <c r="D41">
        <v>1810</v>
      </c>
      <c r="E41">
        <v>37.016456833137099</v>
      </c>
      <c r="F41">
        <v>1.87323190404836E-2</v>
      </c>
      <c r="G41">
        <v>3.1109593698616602</v>
      </c>
      <c r="H41">
        <v>1711</v>
      </c>
      <c r="I41">
        <v>1850</v>
      </c>
      <c r="J41">
        <v>1</v>
      </c>
      <c r="K41">
        <v>1711</v>
      </c>
      <c r="L41">
        <v>1810</v>
      </c>
      <c r="M41">
        <v>5</v>
      </c>
    </row>
    <row r="42" spans="2:13" hidden="1" x14ac:dyDescent="0.25">
      <c r="B42" s="1">
        <v>169</v>
      </c>
      <c r="C42">
        <v>305</v>
      </c>
      <c r="D42">
        <v>1894</v>
      </c>
      <c r="E42">
        <v>41.244090703293303</v>
      </c>
      <c r="F42">
        <v>5.0358524005755301E-2</v>
      </c>
      <c r="G42">
        <v>-54.134953763607101</v>
      </c>
      <c r="H42">
        <v>1757</v>
      </c>
      <c r="I42">
        <v>1896</v>
      </c>
      <c r="J42">
        <v>1</v>
      </c>
      <c r="K42">
        <v>1801</v>
      </c>
      <c r="L42">
        <v>1894</v>
      </c>
      <c r="M42">
        <v>3</v>
      </c>
    </row>
    <row r="43" spans="2:13" hidden="1" x14ac:dyDescent="0.25">
      <c r="B43" s="1">
        <v>170</v>
      </c>
      <c r="C43">
        <v>306</v>
      </c>
      <c r="D43">
        <v>1894</v>
      </c>
      <c r="E43">
        <v>41.244090703293303</v>
      </c>
      <c r="F43">
        <v>5.0362221171216699E-2</v>
      </c>
      <c r="G43">
        <v>-54.141956194991103</v>
      </c>
      <c r="H43">
        <v>1773</v>
      </c>
      <c r="I43">
        <v>1912</v>
      </c>
      <c r="J43">
        <v>1</v>
      </c>
      <c r="K43">
        <v>1801</v>
      </c>
      <c r="L43">
        <v>1894</v>
      </c>
      <c r="M43">
        <v>3</v>
      </c>
    </row>
    <row r="44" spans="2:13" hidden="1" x14ac:dyDescent="0.25">
      <c r="B44" s="1">
        <v>171</v>
      </c>
      <c r="C44">
        <v>307</v>
      </c>
      <c r="D44">
        <v>1894</v>
      </c>
      <c r="E44">
        <v>41.244090703293303</v>
      </c>
      <c r="F44">
        <v>5.03499764897593E-2</v>
      </c>
      <c r="G44">
        <v>-54.118764768310797</v>
      </c>
      <c r="H44">
        <v>1778</v>
      </c>
      <c r="I44">
        <v>1917</v>
      </c>
      <c r="J44">
        <v>1</v>
      </c>
      <c r="K44">
        <v>1801</v>
      </c>
      <c r="L44">
        <v>1894</v>
      </c>
      <c r="M44">
        <v>3</v>
      </c>
    </row>
    <row r="45" spans="2:13" hidden="1" x14ac:dyDescent="0.25">
      <c r="B45" s="1">
        <v>172</v>
      </c>
      <c r="C45">
        <v>308</v>
      </c>
      <c r="D45">
        <v>1894</v>
      </c>
      <c r="E45">
        <v>41.244090703293303</v>
      </c>
      <c r="F45">
        <v>5.0343137654317999E-2</v>
      </c>
      <c r="G45">
        <v>-54.105812013985002</v>
      </c>
      <c r="H45">
        <v>1785</v>
      </c>
      <c r="I45">
        <v>1924</v>
      </c>
      <c r="J45">
        <v>1</v>
      </c>
      <c r="K45">
        <v>1801</v>
      </c>
      <c r="L45">
        <v>1918</v>
      </c>
      <c r="M45">
        <v>3</v>
      </c>
    </row>
    <row r="46" spans="2:13" hidden="1" x14ac:dyDescent="0.25">
      <c r="B46" s="1">
        <v>173</v>
      </c>
      <c r="C46">
        <v>309</v>
      </c>
      <c r="D46">
        <v>1894</v>
      </c>
      <c r="E46">
        <v>41.244090703293303</v>
      </c>
      <c r="F46">
        <v>5.0346576412338501E-2</v>
      </c>
      <c r="G46">
        <v>-54.112325021675701</v>
      </c>
      <c r="H46">
        <v>1801</v>
      </c>
      <c r="I46">
        <v>1940</v>
      </c>
      <c r="J46">
        <v>1</v>
      </c>
      <c r="K46">
        <v>1801</v>
      </c>
      <c r="L46">
        <v>1918</v>
      </c>
      <c r="M46">
        <v>3</v>
      </c>
    </row>
    <row r="47" spans="2:13" hidden="1" x14ac:dyDescent="0.25">
      <c r="B47" s="1">
        <v>176</v>
      </c>
      <c r="C47">
        <v>328</v>
      </c>
      <c r="D47">
        <v>2061</v>
      </c>
      <c r="E47">
        <v>25.143911474212999</v>
      </c>
      <c r="F47">
        <v>0.39307284676237703</v>
      </c>
      <c r="G47">
        <v>-784.97922570304604</v>
      </c>
      <c r="H47">
        <v>2010</v>
      </c>
      <c r="I47">
        <v>2149</v>
      </c>
      <c r="J47">
        <v>1</v>
      </c>
      <c r="K47">
        <v>2061</v>
      </c>
      <c r="L47">
        <v>2109</v>
      </c>
      <c r="M47">
        <v>3</v>
      </c>
    </row>
    <row r="48" spans="2:13" hidden="1" x14ac:dyDescent="0.25">
      <c r="B48" s="1">
        <v>177</v>
      </c>
      <c r="C48">
        <v>329</v>
      </c>
      <c r="D48">
        <v>2061</v>
      </c>
      <c r="E48">
        <v>25.143911474212999</v>
      </c>
      <c r="F48">
        <v>0.42491908296756198</v>
      </c>
      <c r="G48">
        <v>-850.614318521933</v>
      </c>
      <c r="H48">
        <v>2015</v>
      </c>
      <c r="I48">
        <v>2154</v>
      </c>
      <c r="J48">
        <v>1</v>
      </c>
      <c r="K48">
        <v>2061</v>
      </c>
      <c r="L48">
        <v>2150</v>
      </c>
      <c r="M48">
        <v>3</v>
      </c>
    </row>
    <row r="49" spans="2:13" hidden="1" x14ac:dyDescent="0.25">
      <c r="B49" s="1">
        <v>179</v>
      </c>
      <c r="C49">
        <v>332</v>
      </c>
      <c r="D49">
        <v>166</v>
      </c>
      <c r="E49">
        <v>29.341264729280699</v>
      </c>
      <c r="F49">
        <v>5.6780346755361699E-2</v>
      </c>
      <c r="G49">
        <v>19.915727167890701</v>
      </c>
      <c r="H49">
        <v>68</v>
      </c>
      <c r="I49">
        <v>287</v>
      </c>
      <c r="J49">
        <v>1</v>
      </c>
      <c r="K49">
        <v>166</v>
      </c>
      <c r="L49">
        <v>286</v>
      </c>
      <c r="M49">
        <v>3</v>
      </c>
    </row>
    <row r="50" spans="2:13" hidden="1" x14ac:dyDescent="0.25">
      <c r="B50" s="1">
        <v>180</v>
      </c>
      <c r="C50">
        <v>333</v>
      </c>
      <c r="D50">
        <v>166</v>
      </c>
      <c r="E50">
        <v>29.341264729280699</v>
      </c>
      <c r="F50">
        <v>6.42470039865745E-2</v>
      </c>
      <c r="G50">
        <v>18.676262067509398</v>
      </c>
      <c r="H50">
        <v>86</v>
      </c>
      <c r="I50">
        <v>305</v>
      </c>
      <c r="J50">
        <v>1</v>
      </c>
      <c r="K50">
        <v>166</v>
      </c>
      <c r="L50">
        <v>286</v>
      </c>
      <c r="M50">
        <v>3</v>
      </c>
    </row>
    <row r="51" spans="2:13" hidden="1" x14ac:dyDescent="0.25">
      <c r="B51" s="1">
        <v>181</v>
      </c>
      <c r="C51">
        <v>334</v>
      </c>
      <c r="D51">
        <v>166</v>
      </c>
      <c r="E51">
        <v>29.341264729280699</v>
      </c>
      <c r="F51">
        <v>6.4246406007489099E-2</v>
      </c>
      <c r="G51">
        <v>18.676361332037501</v>
      </c>
      <c r="H51">
        <v>91</v>
      </c>
      <c r="I51">
        <v>310</v>
      </c>
      <c r="J51">
        <v>1</v>
      </c>
      <c r="K51">
        <v>166</v>
      </c>
      <c r="L51">
        <v>306</v>
      </c>
      <c r="M51">
        <v>3</v>
      </c>
    </row>
    <row r="52" spans="2:13" hidden="1" x14ac:dyDescent="0.25">
      <c r="B52" s="1">
        <v>188</v>
      </c>
      <c r="C52">
        <v>350</v>
      </c>
      <c r="D52">
        <v>329</v>
      </c>
      <c r="E52">
        <v>15.8495945069615</v>
      </c>
      <c r="F52">
        <v>0.28415476264163803</v>
      </c>
      <c r="G52">
        <v>-77.637322402137499</v>
      </c>
      <c r="H52">
        <v>299</v>
      </c>
      <c r="I52">
        <v>518</v>
      </c>
      <c r="J52">
        <v>1</v>
      </c>
      <c r="K52">
        <v>329</v>
      </c>
      <c r="L52">
        <v>506</v>
      </c>
      <c r="M52">
        <v>3</v>
      </c>
    </row>
    <row r="53" spans="2:13" hidden="1" x14ac:dyDescent="0.25">
      <c r="B53" s="1">
        <v>194</v>
      </c>
      <c r="C53">
        <v>356</v>
      </c>
      <c r="D53">
        <v>399</v>
      </c>
      <c r="E53">
        <v>40.045603029854</v>
      </c>
      <c r="F53">
        <v>1.8288862372066599E-2</v>
      </c>
      <c r="G53">
        <v>32.748346943399397</v>
      </c>
      <c r="H53">
        <v>385</v>
      </c>
      <c r="I53">
        <v>604</v>
      </c>
      <c r="J53">
        <v>1</v>
      </c>
      <c r="K53">
        <v>399</v>
      </c>
      <c r="L53">
        <v>597</v>
      </c>
      <c r="M53">
        <v>3</v>
      </c>
    </row>
    <row r="54" spans="2:13" hidden="1" x14ac:dyDescent="0.25">
      <c r="B54" s="1">
        <v>195</v>
      </c>
      <c r="C54">
        <v>357</v>
      </c>
      <c r="D54">
        <v>399</v>
      </c>
      <c r="E54">
        <v>40.045603029854</v>
      </c>
      <c r="F54">
        <v>1.82928474806834E-2</v>
      </c>
      <c r="G54">
        <v>32.746756885061302</v>
      </c>
      <c r="H54">
        <v>399</v>
      </c>
      <c r="I54">
        <v>618</v>
      </c>
      <c r="J54">
        <v>1</v>
      </c>
      <c r="K54">
        <v>399</v>
      </c>
      <c r="L54">
        <v>605</v>
      </c>
      <c r="M54">
        <v>4</v>
      </c>
    </row>
    <row r="55" spans="2:13" hidden="1" x14ac:dyDescent="0.25">
      <c r="B55" s="1">
        <v>210</v>
      </c>
      <c r="C55">
        <v>388</v>
      </c>
      <c r="D55">
        <v>1001</v>
      </c>
      <c r="E55">
        <v>41.148415704065201</v>
      </c>
      <c r="F55">
        <v>4.8200105286397201E-3</v>
      </c>
      <c r="G55">
        <v>36.323585164896798</v>
      </c>
      <c r="H55">
        <v>835</v>
      </c>
      <c r="I55">
        <v>1054</v>
      </c>
      <c r="J55">
        <v>1</v>
      </c>
      <c r="K55">
        <v>924</v>
      </c>
      <c r="L55">
        <v>1031</v>
      </c>
      <c r="M55">
        <v>3</v>
      </c>
    </row>
    <row r="56" spans="2:13" hidden="1" x14ac:dyDescent="0.25">
      <c r="B56" s="1">
        <v>211</v>
      </c>
      <c r="C56">
        <v>389</v>
      </c>
      <c r="D56">
        <v>1001</v>
      </c>
      <c r="E56">
        <v>41.148415704065201</v>
      </c>
      <c r="F56">
        <v>4.8343754997994398E-3</v>
      </c>
      <c r="G56">
        <v>36.309205828765897</v>
      </c>
      <c r="H56">
        <v>855</v>
      </c>
      <c r="I56">
        <v>1074</v>
      </c>
      <c r="J56">
        <v>1</v>
      </c>
      <c r="K56">
        <v>924</v>
      </c>
      <c r="L56">
        <v>1031</v>
      </c>
      <c r="M56">
        <v>3</v>
      </c>
    </row>
    <row r="57" spans="2:13" hidden="1" x14ac:dyDescent="0.25">
      <c r="B57" s="1">
        <v>212</v>
      </c>
      <c r="C57">
        <v>390</v>
      </c>
      <c r="D57">
        <v>1001</v>
      </c>
      <c r="E57">
        <v>41.148415704065201</v>
      </c>
      <c r="F57">
        <v>4.8177595747577002E-3</v>
      </c>
      <c r="G57">
        <v>36.325838369732701</v>
      </c>
      <c r="H57">
        <v>868</v>
      </c>
      <c r="I57">
        <v>1087</v>
      </c>
      <c r="J57">
        <v>1</v>
      </c>
      <c r="K57">
        <v>924</v>
      </c>
      <c r="L57">
        <v>1075</v>
      </c>
      <c r="M57">
        <v>3</v>
      </c>
    </row>
    <row r="58" spans="2:13" hidden="1" x14ac:dyDescent="0.25">
      <c r="B58" s="1">
        <v>213</v>
      </c>
      <c r="C58">
        <v>391</v>
      </c>
      <c r="D58">
        <v>1001</v>
      </c>
      <c r="E58">
        <v>41.148415704065201</v>
      </c>
      <c r="F58">
        <v>4.8311439994383702E-3</v>
      </c>
      <c r="G58">
        <v>36.312440560627302</v>
      </c>
      <c r="H58">
        <v>871</v>
      </c>
      <c r="I58">
        <v>1090</v>
      </c>
      <c r="J58">
        <v>1</v>
      </c>
      <c r="K58">
        <v>924</v>
      </c>
      <c r="L58">
        <v>1088</v>
      </c>
      <c r="M58">
        <v>3</v>
      </c>
    </row>
    <row r="59" spans="2:13" hidden="1" x14ac:dyDescent="0.25">
      <c r="B59" s="1">
        <v>225</v>
      </c>
      <c r="C59">
        <v>413</v>
      </c>
      <c r="D59">
        <v>1238</v>
      </c>
      <c r="E59">
        <v>32.872376579931398</v>
      </c>
      <c r="F59">
        <v>7.8351631247616002E-2</v>
      </c>
      <c r="G59">
        <v>-64.126942904617096</v>
      </c>
      <c r="H59">
        <v>1151</v>
      </c>
      <c r="I59">
        <v>1370</v>
      </c>
      <c r="J59">
        <v>1</v>
      </c>
      <c r="K59">
        <v>1238</v>
      </c>
      <c r="L59">
        <v>1359</v>
      </c>
      <c r="M59">
        <v>3</v>
      </c>
    </row>
    <row r="60" spans="2:13" hidden="1" x14ac:dyDescent="0.25">
      <c r="B60" s="1">
        <v>226</v>
      </c>
      <c r="C60">
        <v>414</v>
      </c>
      <c r="D60">
        <v>1238</v>
      </c>
      <c r="E60">
        <v>32.872376579931398</v>
      </c>
      <c r="F60">
        <v>7.8342532056306105E-2</v>
      </c>
      <c r="G60">
        <v>-64.115678105775402</v>
      </c>
      <c r="H60">
        <v>1175</v>
      </c>
      <c r="I60">
        <v>1394</v>
      </c>
      <c r="J60">
        <v>1</v>
      </c>
      <c r="K60">
        <v>1238</v>
      </c>
      <c r="L60">
        <v>1359</v>
      </c>
      <c r="M60">
        <v>3</v>
      </c>
    </row>
    <row r="61" spans="2:13" hidden="1" x14ac:dyDescent="0.25">
      <c r="B61" s="1">
        <v>227</v>
      </c>
      <c r="C61">
        <v>415</v>
      </c>
      <c r="D61">
        <v>1238</v>
      </c>
      <c r="E61">
        <v>32.872376579931398</v>
      </c>
      <c r="F61">
        <v>7.8346782955373298E-2</v>
      </c>
      <c r="G61">
        <v>-64.120940718820606</v>
      </c>
      <c r="H61">
        <v>1179</v>
      </c>
      <c r="I61">
        <v>1398</v>
      </c>
      <c r="J61">
        <v>1</v>
      </c>
      <c r="K61">
        <v>1238</v>
      </c>
      <c r="L61">
        <v>1395</v>
      </c>
      <c r="M61">
        <v>3</v>
      </c>
    </row>
    <row r="62" spans="2:13" hidden="1" x14ac:dyDescent="0.25">
      <c r="B62" s="1">
        <v>228</v>
      </c>
      <c r="C62">
        <v>416</v>
      </c>
      <c r="D62">
        <v>1267</v>
      </c>
      <c r="E62">
        <v>35.144772673537503</v>
      </c>
      <c r="F62">
        <v>0.105182309454284</v>
      </c>
      <c r="G62">
        <v>-98.121213405040805</v>
      </c>
      <c r="H62">
        <v>1189</v>
      </c>
      <c r="I62">
        <v>1408</v>
      </c>
      <c r="J62">
        <v>1</v>
      </c>
      <c r="K62">
        <v>1238</v>
      </c>
      <c r="L62">
        <v>1395</v>
      </c>
      <c r="M62">
        <v>4</v>
      </c>
    </row>
    <row r="63" spans="2:13" hidden="1" x14ac:dyDescent="0.25">
      <c r="B63" s="1">
        <v>229</v>
      </c>
      <c r="C63">
        <v>417</v>
      </c>
      <c r="D63">
        <v>1425</v>
      </c>
      <c r="E63">
        <v>43.085888493631501</v>
      </c>
      <c r="F63">
        <v>5.4634018211114299E-2</v>
      </c>
      <c r="G63">
        <v>-34.767587457206297</v>
      </c>
      <c r="H63">
        <v>1209</v>
      </c>
      <c r="I63">
        <v>1428</v>
      </c>
      <c r="J63">
        <v>1</v>
      </c>
      <c r="K63">
        <v>1238</v>
      </c>
      <c r="L63">
        <v>1395</v>
      </c>
      <c r="M63">
        <v>3</v>
      </c>
    </row>
    <row r="64" spans="2:13" hidden="1" x14ac:dyDescent="0.25">
      <c r="B64" s="1">
        <v>231</v>
      </c>
      <c r="C64">
        <v>440</v>
      </c>
      <c r="D64">
        <v>1591</v>
      </c>
      <c r="E64">
        <v>28.165888417421101</v>
      </c>
      <c r="F64">
        <v>4.3036215676395297E-3</v>
      </c>
      <c r="G64">
        <v>21.3188265033065</v>
      </c>
      <c r="H64">
        <v>1482</v>
      </c>
      <c r="I64">
        <v>1701</v>
      </c>
      <c r="J64">
        <v>1</v>
      </c>
      <c r="K64">
        <v>1591</v>
      </c>
      <c r="L64">
        <v>1691</v>
      </c>
      <c r="M64">
        <v>3</v>
      </c>
    </row>
    <row r="65" spans="2:13" hidden="1" x14ac:dyDescent="0.25">
      <c r="B65" s="1">
        <v>232</v>
      </c>
      <c r="C65">
        <v>441</v>
      </c>
      <c r="D65">
        <v>1591</v>
      </c>
      <c r="E65">
        <v>28.165888417421101</v>
      </c>
      <c r="F65">
        <v>2.4240900454380199E-2</v>
      </c>
      <c r="G65">
        <v>-10.401384205497701</v>
      </c>
      <c r="H65">
        <v>1491</v>
      </c>
      <c r="I65">
        <v>1710</v>
      </c>
      <c r="J65">
        <v>1</v>
      </c>
      <c r="K65">
        <v>1591</v>
      </c>
      <c r="L65">
        <v>1702</v>
      </c>
      <c r="M65">
        <v>4</v>
      </c>
    </row>
    <row r="66" spans="2:13" hidden="1" x14ac:dyDescent="0.25">
      <c r="B66" s="1">
        <v>233</v>
      </c>
      <c r="C66">
        <v>442</v>
      </c>
      <c r="D66">
        <v>1591</v>
      </c>
      <c r="E66">
        <v>28.165888417421101</v>
      </c>
      <c r="F66">
        <v>2.4234110817702201E-2</v>
      </c>
      <c r="G66">
        <v>-10.390581893543199</v>
      </c>
      <c r="H66">
        <v>1494</v>
      </c>
      <c r="I66">
        <v>1713</v>
      </c>
      <c r="J66">
        <v>1</v>
      </c>
      <c r="K66">
        <v>1591</v>
      </c>
      <c r="L66">
        <v>1711</v>
      </c>
      <c r="M66">
        <v>4</v>
      </c>
    </row>
    <row r="67" spans="2:13" hidden="1" x14ac:dyDescent="0.25">
      <c r="B67" s="1">
        <v>234</v>
      </c>
      <c r="C67">
        <v>443</v>
      </c>
      <c r="D67">
        <v>1591</v>
      </c>
      <c r="E67">
        <v>28.165888417421101</v>
      </c>
      <c r="F67">
        <v>2.4234106471076301E-2</v>
      </c>
      <c r="G67">
        <v>-10.3905749780613</v>
      </c>
      <c r="H67">
        <v>1504</v>
      </c>
      <c r="I67">
        <v>1723</v>
      </c>
      <c r="J67">
        <v>1</v>
      </c>
      <c r="K67">
        <v>1591</v>
      </c>
      <c r="L67">
        <v>1711</v>
      </c>
      <c r="M67">
        <v>4</v>
      </c>
    </row>
    <row r="68" spans="2:13" hidden="1" x14ac:dyDescent="0.25">
      <c r="B68" s="1">
        <v>235</v>
      </c>
      <c r="C68">
        <v>444</v>
      </c>
      <c r="D68">
        <v>1591</v>
      </c>
      <c r="E68">
        <v>28.165888417421101</v>
      </c>
      <c r="F68">
        <v>2.4238182757450599E-2</v>
      </c>
      <c r="G68">
        <v>-10.397060349682899</v>
      </c>
      <c r="H68">
        <v>1514</v>
      </c>
      <c r="I68">
        <v>1733</v>
      </c>
      <c r="J68">
        <v>1</v>
      </c>
      <c r="K68">
        <v>1591</v>
      </c>
      <c r="L68">
        <v>1724</v>
      </c>
      <c r="M68">
        <v>4</v>
      </c>
    </row>
    <row r="69" spans="2:13" hidden="1" x14ac:dyDescent="0.25">
      <c r="B69" s="1">
        <v>236</v>
      </c>
      <c r="C69">
        <v>445</v>
      </c>
      <c r="D69">
        <v>1591</v>
      </c>
      <c r="E69">
        <v>28.165888417421101</v>
      </c>
      <c r="F69">
        <v>2.4230770085935101E-2</v>
      </c>
      <c r="G69">
        <v>-10.385266789301699</v>
      </c>
      <c r="H69">
        <v>1537</v>
      </c>
      <c r="I69">
        <v>1756</v>
      </c>
      <c r="J69">
        <v>1</v>
      </c>
      <c r="K69">
        <v>1591</v>
      </c>
      <c r="L69">
        <v>1724</v>
      </c>
      <c r="M69">
        <v>4</v>
      </c>
    </row>
    <row r="70" spans="2:13" hidden="1" x14ac:dyDescent="0.25">
      <c r="B70" s="1">
        <v>237</v>
      </c>
      <c r="C70">
        <v>446</v>
      </c>
      <c r="D70">
        <v>1591</v>
      </c>
      <c r="E70">
        <v>28.165888417421101</v>
      </c>
      <c r="F70">
        <v>2.4225650543952201E-2</v>
      </c>
      <c r="G70">
        <v>-10.3771215980069</v>
      </c>
      <c r="H70">
        <v>1540</v>
      </c>
      <c r="I70">
        <v>1759</v>
      </c>
      <c r="J70">
        <v>1</v>
      </c>
      <c r="K70">
        <v>1591</v>
      </c>
      <c r="L70">
        <v>1757</v>
      </c>
      <c r="M70">
        <v>4</v>
      </c>
    </row>
    <row r="71" spans="2:13" hidden="1" x14ac:dyDescent="0.25">
      <c r="B71" s="1">
        <v>238</v>
      </c>
      <c r="C71">
        <v>447</v>
      </c>
      <c r="D71">
        <v>1629</v>
      </c>
      <c r="E71">
        <v>29.087043287354199</v>
      </c>
      <c r="F71">
        <v>4.6146980841607399E-2</v>
      </c>
      <c r="G71">
        <v>-46.086388503624299</v>
      </c>
      <c r="H71">
        <v>1553</v>
      </c>
      <c r="I71">
        <v>1772</v>
      </c>
      <c r="J71">
        <v>1</v>
      </c>
      <c r="K71">
        <v>1591</v>
      </c>
      <c r="L71">
        <v>1757</v>
      </c>
      <c r="M71">
        <v>4</v>
      </c>
    </row>
    <row r="72" spans="2:13" hidden="1" x14ac:dyDescent="0.25">
      <c r="B72" s="1">
        <v>239</v>
      </c>
      <c r="C72">
        <v>448</v>
      </c>
      <c r="D72">
        <v>1629</v>
      </c>
      <c r="E72">
        <v>29.087043287354199</v>
      </c>
      <c r="F72">
        <v>4.6154392264117002E-2</v>
      </c>
      <c r="G72">
        <v>-46.098461710892401</v>
      </c>
      <c r="H72">
        <v>1562</v>
      </c>
      <c r="I72">
        <v>1781</v>
      </c>
      <c r="J72">
        <v>1</v>
      </c>
      <c r="K72">
        <v>1591</v>
      </c>
      <c r="L72">
        <v>1773</v>
      </c>
      <c r="M72">
        <v>5</v>
      </c>
    </row>
    <row r="73" spans="2:13" hidden="1" x14ac:dyDescent="0.25">
      <c r="B73" s="1">
        <v>240</v>
      </c>
      <c r="C73">
        <v>449</v>
      </c>
      <c r="D73">
        <v>1629</v>
      </c>
      <c r="E73">
        <v>29.087043287354199</v>
      </c>
      <c r="F73">
        <v>4.6156154998867098E-2</v>
      </c>
      <c r="G73">
        <v>-46.101333205800401</v>
      </c>
      <c r="H73">
        <v>1565</v>
      </c>
      <c r="I73">
        <v>1784</v>
      </c>
      <c r="J73">
        <v>1</v>
      </c>
      <c r="K73">
        <v>1591</v>
      </c>
      <c r="L73">
        <v>1773</v>
      </c>
      <c r="M73">
        <v>5</v>
      </c>
    </row>
    <row r="74" spans="2:13" hidden="1" x14ac:dyDescent="0.25">
      <c r="B74" s="1">
        <v>241</v>
      </c>
      <c r="C74">
        <v>450</v>
      </c>
      <c r="D74">
        <v>1653</v>
      </c>
      <c r="E74">
        <v>30.194958921076399</v>
      </c>
      <c r="F74">
        <v>5.8884110802979797E-2</v>
      </c>
      <c r="G74">
        <v>-67.140476236249199</v>
      </c>
      <c r="H74">
        <v>1581</v>
      </c>
      <c r="I74">
        <v>1800</v>
      </c>
      <c r="J74">
        <v>1</v>
      </c>
      <c r="K74">
        <v>1591</v>
      </c>
      <c r="L74">
        <v>1785</v>
      </c>
      <c r="M74">
        <v>8</v>
      </c>
    </row>
    <row r="75" spans="2:13" hidden="1" x14ac:dyDescent="0.25">
      <c r="B75" s="1">
        <v>242</v>
      </c>
      <c r="C75">
        <v>451</v>
      </c>
      <c r="D75">
        <v>1653</v>
      </c>
      <c r="E75">
        <v>30.194958921076399</v>
      </c>
      <c r="F75">
        <v>5.6302101498398302E-2</v>
      </c>
      <c r="G75">
        <v>-62.872414855776</v>
      </c>
      <c r="H75">
        <v>1590</v>
      </c>
      <c r="I75">
        <v>1809</v>
      </c>
      <c r="J75">
        <v>1</v>
      </c>
      <c r="K75">
        <v>1591</v>
      </c>
      <c r="L75">
        <v>1801</v>
      </c>
      <c r="M75">
        <v>9</v>
      </c>
    </row>
    <row r="76" spans="2:13" hidden="1" x14ac:dyDescent="0.25">
      <c r="B76" s="1">
        <v>243</v>
      </c>
      <c r="C76">
        <v>452</v>
      </c>
      <c r="D76">
        <v>1653</v>
      </c>
      <c r="E76">
        <v>30.194958921076399</v>
      </c>
      <c r="F76">
        <v>5.6296770908493297E-2</v>
      </c>
      <c r="G76">
        <v>-62.863603390662902</v>
      </c>
      <c r="H76">
        <v>1591</v>
      </c>
      <c r="I76">
        <v>1810</v>
      </c>
      <c r="J76">
        <v>1</v>
      </c>
      <c r="K76">
        <v>1591</v>
      </c>
      <c r="L76">
        <v>1801</v>
      </c>
      <c r="M76">
        <v>9</v>
      </c>
    </row>
    <row r="77" spans="2:13" hidden="1" x14ac:dyDescent="0.25">
      <c r="B77" s="1">
        <v>244</v>
      </c>
      <c r="C77">
        <v>453</v>
      </c>
      <c r="D77">
        <v>1810</v>
      </c>
      <c r="E77">
        <v>37.016456833137099</v>
      </c>
      <c r="F77">
        <v>4.3819162286844099E-2</v>
      </c>
      <c r="G77">
        <v>-42.296226906050698</v>
      </c>
      <c r="H77">
        <v>1629</v>
      </c>
      <c r="I77">
        <v>1848</v>
      </c>
      <c r="J77">
        <v>1</v>
      </c>
      <c r="K77">
        <v>1629</v>
      </c>
      <c r="L77">
        <v>1810</v>
      </c>
      <c r="M77">
        <v>6</v>
      </c>
    </row>
    <row r="78" spans="2:13" hidden="1" x14ac:dyDescent="0.25">
      <c r="B78" s="1">
        <v>245</v>
      </c>
      <c r="C78">
        <v>454</v>
      </c>
      <c r="D78">
        <v>1810</v>
      </c>
      <c r="E78">
        <v>37.016456833137099</v>
      </c>
      <c r="F78">
        <v>4.3474230956789699E-2</v>
      </c>
      <c r="G78">
        <v>-41.6719011986523</v>
      </c>
      <c r="H78">
        <v>1644</v>
      </c>
      <c r="I78">
        <v>1863</v>
      </c>
      <c r="J78">
        <v>1</v>
      </c>
      <c r="K78">
        <v>1644</v>
      </c>
      <c r="L78">
        <v>1810</v>
      </c>
      <c r="M78">
        <v>5</v>
      </c>
    </row>
    <row r="79" spans="2:13" hidden="1" x14ac:dyDescent="0.25">
      <c r="B79" s="1">
        <v>246</v>
      </c>
      <c r="C79">
        <v>455</v>
      </c>
      <c r="D79">
        <v>1810</v>
      </c>
      <c r="E79">
        <v>37.016456833137099</v>
      </c>
      <c r="F79">
        <v>4.34663697324809E-2</v>
      </c>
      <c r="G79">
        <v>-41.657672382653402</v>
      </c>
      <c r="H79">
        <v>1646</v>
      </c>
      <c r="I79">
        <v>1865</v>
      </c>
      <c r="J79">
        <v>1</v>
      </c>
      <c r="K79">
        <v>1653</v>
      </c>
      <c r="L79">
        <v>1810</v>
      </c>
      <c r="M79">
        <v>4</v>
      </c>
    </row>
    <row r="80" spans="2:13" hidden="1" x14ac:dyDescent="0.25">
      <c r="B80" s="1">
        <v>247</v>
      </c>
      <c r="C80">
        <v>456</v>
      </c>
      <c r="D80">
        <v>1810</v>
      </c>
      <c r="E80">
        <v>37.016456833137099</v>
      </c>
      <c r="F80">
        <v>4.3450679247818903E-2</v>
      </c>
      <c r="G80">
        <v>-41.629272605415203</v>
      </c>
      <c r="H80">
        <v>1653</v>
      </c>
      <c r="I80">
        <v>1872</v>
      </c>
      <c r="J80">
        <v>1</v>
      </c>
      <c r="K80">
        <v>1653</v>
      </c>
      <c r="L80">
        <v>1866</v>
      </c>
      <c r="M80">
        <v>4</v>
      </c>
    </row>
    <row r="81" spans="2:13" hidden="1" x14ac:dyDescent="0.25">
      <c r="B81" s="1">
        <v>248</v>
      </c>
      <c r="C81">
        <v>457</v>
      </c>
      <c r="D81">
        <v>1810</v>
      </c>
      <c r="E81">
        <v>37.016456833137099</v>
      </c>
      <c r="F81">
        <v>1.8740563156286E-2</v>
      </c>
      <c r="G81">
        <v>3.0960375202594501</v>
      </c>
      <c r="H81">
        <v>1674</v>
      </c>
      <c r="I81">
        <v>1893</v>
      </c>
      <c r="J81">
        <v>1</v>
      </c>
      <c r="K81">
        <v>1711</v>
      </c>
      <c r="L81">
        <v>1866</v>
      </c>
      <c r="M81">
        <v>5</v>
      </c>
    </row>
    <row r="82" spans="2:13" hidden="1" x14ac:dyDescent="0.25">
      <c r="B82" s="1">
        <v>249</v>
      </c>
      <c r="C82">
        <v>458</v>
      </c>
      <c r="D82">
        <v>1894</v>
      </c>
      <c r="E82">
        <v>41.244090703293303</v>
      </c>
      <c r="F82">
        <v>5.0352877027225899E-2</v>
      </c>
      <c r="G82">
        <v>-54.124258386272601</v>
      </c>
      <c r="H82">
        <v>1678</v>
      </c>
      <c r="I82">
        <v>1897</v>
      </c>
      <c r="J82">
        <v>1</v>
      </c>
      <c r="K82">
        <v>1801</v>
      </c>
      <c r="L82">
        <v>1894</v>
      </c>
      <c r="M82">
        <v>3</v>
      </c>
    </row>
    <row r="83" spans="2:13" hidden="1" x14ac:dyDescent="0.25">
      <c r="B83" s="1">
        <v>250</v>
      </c>
      <c r="C83">
        <v>459</v>
      </c>
      <c r="D83">
        <v>1894</v>
      </c>
      <c r="E83">
        <v>41.244090703293303</v>
      </c>
      <c r="F83">
        <v>5.0329898969722502E-2</v>
      </c>
      <c r="G83">
        <v>-54.080737945361001</v>
      </c>
      <c r="H83">
        <v>1691</v>
      </c>
      <c r="I83">
        <v>1910</v>
      </c>
      <c r="J83">
        <v>1</v>
      </c>
      <c r="K83">
        <v>1801</v>
      </c>
      <c r="L83">
        <v>1894</v>
      </c>
      <c r="M83">
        <v>3</v>
      </c>
    </row>
    <row r="84" spans="2:13" hidden="1" x14ac:dyDescent="0.25">
      <c r="B84" s="1">
        <v>251</v>
      </c>
      <c r="C84">
        <v>460</v>
      </c>
      <c r="D84">
        <v>1894</v>
      </c>
      <c r="E84">
        <v>41.244090703293303</v>
      </c>
      <c r="F84">
        <v>5.0332341913402398E-2</v>
      </c>
      <c r="G84">
        <v>-54.085364880690697</v>
      </c>
      <c r="H84">
        <v>1698</v>
      </c>
      <c r="I84">
        <v>1917</v>
      </c>
      <c r="J84">
        <v>1</v>
      </c>
      <c r="K84">
        <v>1801</v>
      </c>
      <c r="L84">
        <v>1894</v>
      </c>
      <c r="M84">
        <v>3</v>
      </c>
    </row>
    <row r="85" spans="2:13" hidden="1" x14ac:dyDescent="0.25">
      <c r="B85" s="1">
        <v>252</v>
      </c>
      <c r="C85">
        <v>461</v>
      </c>
      <c r="D85">
        <v>1894</v>
      </c>
      <c r="E85">
        <v>41.244090703293303</v>
      </c>
      <c r="F85">
        <v>5.0332437860874803E-2</v>
      </c>
      <c r="G85">
        <v>-54.085546605203497</v>
      </c>
      <c r="H85">
        <v>1702</v>
      </c>
      <c r="I85">
        <v>1921</v>
      </c>
      <c r="J85">
        <v>1</v>
      </c>
      <c r="K85">
        <v>1801</v>
      </c>
      <c r="L85">
        <v>1918</v>
      </c>
      <c r="M85">
        <v>3</v>
      </c>
    </row>
    <row r="86" spans="2:13" hidden="1" x14ac:dyDescent="0.25">
      <c r="B86" s="1">
        <v>253</v>
      </c>
      <c r="C86">
        <v>462</v>
      </c>
      <c r="D86">
        <v>1894</v>
      </c>
      <c r="E86">
        <v>41.244090703293303</v>
      </c>
      <c r="F86">
        <v>5.0338082359952699E-2</v>
      </c>
      <c r="G86">
        <v>-54.096237286457097</v>
      </c>
      <c r="H86">
        <v>1711</v>
      </c>
      <c r="I86">
        <v>1930</v>
      </c>
      <c r="J86">
        <v>1</v>
      </c>
      <c r="K86">
        <v>1801</v>
      </c>
      <c r="L86">
        <v>1918</v>
      </c>
      <c r="M86">
        <v>3</v>
      </c>
    </row>
    <row r="87" spans="2:13" hidden="1" x14ac:dyDescent="0.25">
      <c r="B87" s="1">
        <v>254</v>
      </c>
      <c r="C87">
        <v>463</v>
      </c>
      <c r="D87">
        <v>1894</v>
      </c>
      <c r="E87">
        <v>41.244090703293303</v>
      </c>
      <c r="F87">
        <v>5.0351240317071E-2</v>
      </c>
      <c r="G87">
        <v>-54.121158457239098</v>
      </c>
      <c r="H87">
        <v>1724</v>
      </c>
      <c r="I87">
        <v>1943</v>
      </c>
      <c r="J87">
        <v>1</v>
      </c>
      <c r="K87">
        <v>1801</v>
      </c>
      <c r="L87">
        <v>1918</v>
      </c>
      <c r="M87">
        <v>3</v>
      </c>
    </row>
    <row r="88" spans="2:13" hidden="1" x14ac:dyDescent="0.25">
      <c r="B88" s="1">
        <v>255</v>
      </c>
      <c r="C88">
        <v>464</v>
      </c>
      <c r="D88">
        <v>1894</v>
      </c>
      <c r="E88">
        <v>41.244090703293303</v>
      </c>
      <c r="F88">
        <v>5.0347564454902002E-2</v>
      </c>
      <c r="G88">
        <v>-54.114196374290998</v>
      </c>
      <c r="H88">
        <v>1726</v>
      </c>
      <c r="I88">
        <v>1945</v>
      </c>
      <c r="J88">
        <v>1</v>
      </c>
      <c r="K88">
        <v>1801</v>
      </c>
      <c r="L88">
        <v>1918</v>
      </c>
      <c r="M88">
        <v>3</v>
      </c>
    </row>
    <row r="89" spans="2:13" hidden="1" x14ac:dyDescent="0.25">
      <c r="B89" s="1">
        <v>256</v>
      </c>
      <c r="C89">
        <v>465</v>
      </c>
      <c r="D89">
        <v>1894</v>
      </c>
      <c r="E89">
        <v>41.244090703293303</v>
      </c>
      <c r="F89">
        <v>5.0352695764546998E-2</v>
      </c>
      <c r="G89">
        <v>-54.123915074758798</v>
      </c>
      <c r="H89">
        <v>1737</v>
      </c>
      <c r="I89">
        <v>1956</v>
      </c>
      <c r="J89">
        <v>1</v>
      </c>
      <c r="K89">
        <v>1801</v>
      </c>
      <c r="L89">
        <v>1946</v>
      </c>
      <c r="M89">
        <v>3</v>
      </c>
    </row>
    <row r="90" spans="2:13" hidden="1" x14ac:dyDescent="0.25">
      <c r="B90" s="1">
        <v>257</v>
      </c>
      <c r="C90">
        <v>466</v>
      </c>
      <c r="D90">
        <v>1968</v>
      </c>
      <c r="E90">
        <v>41.172948754596099</v>
      </c>
      <c r="F90">
        <v>2.63310392660915E-2</v>
      </c>
      <c r="G90">
        <v>-10.646536521072001</v>
      </c>
      <c r="H90">
        <v>1750</v>
      </c>
      <c r="I90">
        <v>1969</v>
      </c>
      <c r="J90">
        <v>1</v>
      </c>
      <c r="K90">
        <v>1773</v>
      </c>
      <c r="L90">
        <v>1957</v>
      </c>
      <c r="M90">
        <v>3</v>
      </c>
    </row>
    <row r="91" spans="2:13" hidden="1" x14ac:dyDescent="0.25">
      <c r="B91" s="1">
        <v>258</v>
      </c>
      <c r="C91">
        <v>467</v>
      </c>
      <c r="D91">
        <v>1970</v>
      </c>
      <c r="E91">
        <v>38.870363223362503</v>
      </c>
      <c r="F91">
        <v>1.1610079849251101E-2</v>
      </c>
      <c r="G91">
        <v>15.9985059203378</v>
      </c>
      <c r="H91">
        <v>1757</v>
      </c>
      <c r="I91">
        <v>1976</v>
      </c>
      <c r="J91">
        <v>1</v>
      </c>
      <c r="K91">
        <v>1773</v>
      </c>
      <c r="L91">
        <v>1970</v>
      </c>
      <c r="M91">
        <v>4</v>
      </c>
    </row>
    <row r="92" spans="2:13" hidden="1" x14ac:dyDescent="0.25">
      <c r="B92" s="1">
        <v>259</v>
      </c>
      <c r="C92">
        <v>468</v>
      </c>
      <c r="D92">
        <v>1970</v>
      </c>
      <c r="E92">
        <v>38.870363223362503</v>
      </c>
      <c r="F92">
        <v>1.15886021690783E-2</v>
      </c>
      <c r="G92">
        <v>16.040816950278199</v>
      </c>
      <c r="H92">
        <v>1770</v>
      </c>
      <c r="I92">
        <v>1989</v>
      </c>
      <c r="J92">
        <v>1</v>
      </c>
      <c r="K92">
        <v>1773</v>
      </c>
      <c r="L92">
        <v>1970</v>
      </c>
      <c r="M92">
        <v>4</v>
      </c>
    </row>
    <row r="93" spans="2:13" hidden="1" x14ac:dyDescent="0.25">
      <c r="B93" s="1">
        <v>260</v>
      </c>
      <c r="C93">
        <v>469</v>
      </c>
      <c r="D93">
        <v>1990</v>
      </c>
      <c r="E93">
        <v>38.036189244076198</v>
      </c>
      <c r="F93">
        <v>5.6723098505586499E-3</v>
      </c>
      <c r="G93">
        <v>26.748292641464399</v>
      </c>
      <c r="H93">
        <v>1773</v>
      </c>
      <c r="I93">
        <v>1992</v>
      </c>
      <c r="J93">
        <v>1</v>
      </c>
      <c r="K93">
        <v>1773</v>
      </c>
      <c r="L93">
        <v>1990</v>
      </c>
      <c r="M93">
        <v>5</v>
      </c>
    </row>
    <row r="94" spans="2:13" hidden="1" x14ac:dyDescent="0.25">
      <c r="B94" s="1">
        <v>261</v>
      </c>
      <c r="C94">
        <v>470</v>
      </c>
      <c r="D94">
        <v>1810</v>
      </c>
      <c r="E94">
        <v>37.016456833137099</v>
      </c>
      <c r="F94">
        <v>5.6539682781348499E-3</v>
      </c>
      <c r="G94">
        <v>26.782774249713</v>
      </c>
      <c r="H94">
        <v>1785</v>
      </c>
      <c r="I94">
        <v>2004</v>
      </c>
      <c r="J94">
        <v>1</v>
      </c>
      <c r="K94">
        <v>1801</v>
      </c>
      <c r="L94">
        <v>1990</v>
      </c>
      <c r="M94">
        <v>4</v>
      </c>
    </row>
    <row r="95" spans="2:13" hidden="1" x14ac:dyDescent="0.25">
      <c r="B95" s="1">
        <v>262</v>
      </c>
      <c r="C95">
        <v>471</v>
      </c>
      <c r="D95">
        <v>1810</v>
      </c>
      <c r="E95">
        <v>37.016456833137099</v>
      </c>
      <c r="F95">
        <v>5.6531576380729398E-3</v>
      </c>
      <c r="G95">
        <v>26.784241508225001</v>
      </c>
      <c r="H95">
        <v>1795</v>
      </c>
      <c r="I95">
        <v>2014</v>
      </c>
      <c r="J95">
        <v>1</v>
      </c>
      <c r="K95">
        <v>1801</v>
      </c>
      <c r="L95">
        <v>1990</v>
      </c>
      <c r="M95">
        <v>4</v>
      </c>
    </row>
    <row r="96" spans="2:13" hidden="1" x14ac:dyDescent="0.25">
      <c r="B96" s="1">
        <v>263</v>
      </c>
      <c r="C96">
        <v>472</v>
      </c>
      <c r="D96">
        <v>1810</v>
      </c>
      <c r="E96">
        <v>37.016456833137099</v>
      </c>
      <c r="F96">
        <v>5.6619430627948596E-3</v>
      </c>
      <c r="G96">
        <v>26.768339889478401</v>
      </c>
      <c r="H96">
        <v>1801</v>
      </c>
      <c r="I96">
        <v>2020</v>
      </c>
      <c r="J96">
        <v>1</v>
      </c>
      <c r="K96">
        <v>1801</v>
      </c>
      <c r="L96">
        <v>2015</v>
      </c>
      <c r="M96">
        <v>4</v>
      </c>
    </row>
    <row r="97" spans="2:13" hidden="1" x14ac:dyDescent="0.25">
      <c r="B97" s="1">
        <v>264</v>
      </c>
      <c r="C97">
        <v>473</v>
      </c>
      <c r="D97">
        <v>1810</v>
      </c>
      <c r="E97">
        <v>37.016456833137099</v>
      </c>
      <c r="F97">
        <v>5.6408563825404703E-3</v>
      </c>
      <c r="G97">
        <v>26.8065067807388</v>
      </c>
      <c r="H97">
        <v>1810</v>
      </c>
      <c r="I97">
        <v>2029</v>
      </c>
      <c r="J97">
        <v>1</v>
      </c>
      <c r="K97">
        <v>1810</v>
      </c>
      <c r="L97">
        <v>2015</v>
      </c>
      <c r="M97">
        <v>3</v>
      </c>
    </row>
    <row r="98" spans="2:13" hidden="1" x14ac:dyDescent="0.25">
      <c r="B98" s="1">
        <v>276</v>
      </c>
      <c r="C98">
        <v>505</v>
      </c>
      <c r="D98">
        <v>329</v>
      </c>
      <c r="E98">
        <v>15.8495945069615</v>
      </c>
      <c r="F98">
        <v>0.10380410939572</v>
      </c>
      <c r="G98">
        <v>-18.301957484230599</v>
      </c>
      <c r="H98">
        <v>306</v>
      </c>
      <c r="I98">
        <v>605</v>
      </c>
      <c r="J98">
        <v>1</v>
      </c>
      <c r="K98">
        <v>329</v>
      </c>
      <c r="L98">
        <v>605</v>
      </c>
      <c r="M98">
        <v>3</v>
      </c>
    </row>
    <row r="99" spans="2:13" hidden="1" x14ac:dyDescent="0.25">
      <c r="B99" s="1">
        <v>292</v>
      </c>
      <c r="C99">
        <v>542</v>
      </c>
      <c r="D99">
        <v>1001</v>
      </c>
      <c r="E99">
        <v>41.148415704065201</v>
      </c>
      <c r="F99">
        <v>4.8245599762699503E-3</v>
      </c>
      <c r="G99">
        <v>36.319031167818899</v>
      </c>
      <c r="H99">
        <v>826</v>
      </c>
      <c r="I99">
        <v>1125</v>
      </c>
      <c r="J99">
        <v>1</v>
      </c>
      <c r="K99">
        <v>924</v>
      </c>
      <c r="L99">
        <v>1088</v>
      </c>
      <c r="M99">
        <v>3</v>
      </c>
    </row>
    <row r="100" spans="2:13" hidden="1" x14ac:dyDescent="0.25">
      <c r="B100" s="1">
        <v>293</v>
      </c>
      <c r="C100">
        <v>543</v>
      </c>
      <c r="D100">
        <v>1001</v>
      </c>
      <c r="E100">
        <v>41.148415704065201</v>
      </c>
      <c r="F100">
        <v>4.8252433923031499E-3</v>
      </c>
      <c r="G100">
        <v>36.318347068369697</v>
      </c>
      <c r="H100">
        <v>835</v>
      </c>
      <c r="I100">
        <v>1134</v>
      </c>
      <c r="J100">
        <v>1</v>
      </c>
      <c r="K100">
        <v>924</v>
      </c>
      <c r="L100">
        <v>1126</v>
      </c>
      <c r="M100">
        <v>3</v>
      </c>
    </row>
    <row r="101" spans="2:13" hidden="1" x14ac:dyDescent="0.25">
      <c r="B101" s="1">
        <v>298</v>
      </c>
      <c r="C101">
        <v>548</v>
      </c>
      <c r="D101">
        <v>1207</v>
      </c>
      <c r="E101">
        <v>44.444812596900398</v>
      </c>
      <c r="F101">
        <v>1.6015623419131299E-2</v>
      </c>
      <c r="G101">
        <v>25.1139551300089</v>
      </c>
      <c r="H101">
        <v>909</v>
      </c>
      <c r="I101">
        <v>1208</v>
      </c>
      <c r="J101">
        <v>1</v>
      </c>
      <c r="K101">
        <v>924</v>
      </c>
      <c r="L101">
        <v>1189</v>
      </c>
      <c r="M101">
        <v>3</v>
      </c>
    </row>
    <row r="102" spans="2:13" hidden="1" x14ac:dyDescent="0.25">
      <c r="B102" s="1">
        <v>299</v>
      </c>
      <c r="C102">
        <v>564</v>
      </c>
      <c r="D102">
        <v>1238</v>
      </c>
      <c r="E102">
        <v>32.872376579931398</v>
      </c>
      <c r="F102">
        <v>7.8345660686156199E-2</v>
      </c>
      <c r="G102">
        <v>-64.119551349529999</v>
      </c>
      <c r="H102">
        <v>1126</v>
      </c>
      <c r="I102">
        <v>1425</v>
      </c>
      <c r="J102">
        <v>1</v>
      </c>
      <c r="K102">
        <v>1238</v>
      </c>
      <c r="L102">
        <v>1395</v>
      </c>
      <c r="M102">
        <v>3</v>
      </c>
    </row>
    <row r="103" spans="2:13" hidden="1" x14ac:dyDescent="0.25">
      <c r="B103" s="1">
        <v>301</v>
      </c>
      <c r="C103">
        <v>591</v>
      </c>
      <c r="D103">
        <v>1591</v>
      </c>
      <c r="E103">
        <v>28.165888417421101</v>
      </c>
      <c r="F103">
        <v>2.4234488507176601E-2</v>
      </c>
      <c r="G103">
        <v>-10.3911827974968</v>
      </c>
      <c r="H103">
        <v>1449</v>
      </c>
      <c r="I103">
        <v>1748</v>
      </c>
      <c r="J103">
        <v>1</v>
      </c>
      <c r="K103">
        <v>1591</v>
      </c>
      <c r="L103">
        <v>1724</v>
      </c>
      <c r="M103">
        <v>4</v>
      </c>
    </row>
    <row r="104" spans="2:13" hidden="1" x14ac:dyDescent="0.25">
      <c r="B104" s="1">
        <v>302</v>
      </c>
      <c r="C104">
        <v>592</v>
      </c>
      <c r="D104">
        <v>1591</v>
      </c>
      <c r="E104">
        <v>28.165888417421101</v>
      </c>
      <c r="F104">
        <v>2.4229402204941599E-2</v>
      </c>
      <c r="G104">
        <v>-10.383090490641001</v>
      </c>
      <c r="H104">
        <v>1457</v>
      </c>
      <c r="I104">
        <v>1756</v>
      </c>
      <c r="J104">
        <v>1</v>
      </c>
      <c r="K104">
        <v>1591</v>
      </c>
      <c r="L104">
        <v>1724</v>
      </c>
      <c r="M104">
        <v>4</v>
      </c>
    </row>
    <row r="105" spans="2:13" hidden="1" x14ac:dyDescent="0.25">
      <c r="B105" s="1">
        <v>303</v>
      </c>
      <c r="C105">
        <v>593</v>
      </c>
      <c r="D105">
        <v>1591</v>
      </c>
      <c r="E105">
        <v>28.165888417421101</v>
      </c>
      <c r="F105">
        <v>2.42338425706311E-2</v>
      </c>
      <c r="G105">
        <v>-10.390155112453099</v>
      </c>
      <c r="H105">
        <v>1470</v>
      </c>
      <c r="I105">
        <v>1769</v>
      </c>
      <c r="J105">
        <v>1</v>
      </c>
      <c r="K105">
        <v>1591</v>
      </c>
      <c r="L105">
        <v>1757</v>
      </c>
      <c r="M105">
        <v>4</v>
      </c>
    </row>
    <row r="106" spans="2:13" hidden="1" x14ac:dyDescent="0.25">
      <c r="B106" s="1">
        <v>304</v>
      </c>
      <c r="C106">
        <v>594</v>
      </c>
      <c r="D106">
        <v>1591</v>
      </c>
      <c r="E106">
        <v>28.165888417421101</v>
      </c>
      <c r="F106">
        <v>2.4238415864339901E-2</v>
      </c>
      <c r="G106">
        <v>-10.3974312227437</v>
      </c>
      <c r="H106">
        <v>1473</v>
      </c>
      <c r="I106">
        <v>1772</v>
      </c>
      <c r="J106">
        <v>1</v>
      </c>
      <c r="K106">
        <v>1591</v>
      </c>
      <c r="L106">
        <v>1757</v>
      </c>
      <c r="M106">
        <v>4</v>
      </c>
    </row>
    <row r="107" spans="2:13" hidden="1" x14ac:dyDescent="0.25">
      <c r="B107" s="1">
        <v>305</v>
      </c>
      <c r="C107">
        <v>595</v>
      </c>
      <c r="D107">
        <v>1591</v>
      </c>
      <c r="E107">
        <v>28.165888417421101</v>
      </c>
      <c r="F107">
        <v>2.4236572732311199E-2</v>
      </c>
      <c r="G107">
        <v>-10.394498799686</v>
      </c>
      <c r="H107">
        <v>1482</v>
      </c>
      <c r="I107">
        <v>1781</v>
      </c>
      <c r="J107">
        <v>1</v>
      </c>
      <c r="K107">
        <v>1591</v>
      </c>
      <c r="L107">
        <v>1773</v>
      </c>
      <c r="M107">
        <v>4</v>
      </c>
    </row>
    <row r="108" spans="2:13" hidden="1" x14ac:dyDescent="0.25">
      <c r="B108" s="1">
        <v>306</v>
      </c>
      <c r="C108">
        <v>596</v>
      </c>
      <c r="D108">
        <v>1591</v>
      </c>
      <c r="E108">
        <v>28.165888417421101</v>
      </c>
      <c r="F108">
        <v>2.42379906326636E-2</v>
      </c>
      <c r="G108">
        <v>-10.396754679146801</v>
      </c>
      <c r="H108">
        <v>1485</v>
      </c>
      <c r="I108">
        <v>1784</v>
      </c>
      <c r="J108">
        <v>1</v>
      </c>
      <c r="K108">
        <v>1591</v>
      </c>
      <c r="L108">
        <v>1773</v>
      </c>
      <c r="M108">
        <v>4</v>
      </c>
    </row>
    <row r="109" spans="2:13" hidden="1" x14ac:dyDescent="0.25">
      <c r="B109" s="1">
        <v>307</v>
      </c>
      <c r="C109">
        <v>597</v>
      </c>
      <c r="D109">
        <v>1591</v>
      </c>
      <c r="E109">
        <v>28.165888417421101</v>
      </c>
      <c r="F109">
        <v>2.4233698205823599E-2</v>
      </c>
      <c r="G109">
        <v>-10.3899254280443</v>
      </c>
      <c r="H109">
        <v>1494</v>
      </c>
      <c r="I109">
        <v>1793</v>
      </c>
      <c r="J109">
        <v>1</v>
      </c>
      <c r="K109">
        <v>1591</v>
      </c>
      <c r="L109">
        <v>1785</v>
      </c>
      <c r="M109">
        <v>4</v>
      </c>
    </row>
    <row r="110" spans="2:13" hidden="1" x14ac:dyDescent="0.25">
      <c r="B110" s="1">
        <v>308</v>
      </c>
      <c r="C110">
        <v>598</v>
      </c>
      <c r="D110">
        <v>1591</v>
      </c>
      <c r="E110">
        <v>28.165888417421101</v>
      </c>
      <c r="F110">
        <v>2.4235459567671799E-2</v>
      </c>
      <c r="G110">
        <v>-10.392727754744801</v>
      </c>
      <c r="H110">
        <v>1501</v>
      </c>
      <c r="I110">
        <v>1800</v>
      </c>
      <c r="J110">
        <v>1</v>
      </c>
      <c r="K110">
        <v>1591</v>
      </c>
      <c r="L110">
        <v>1785</v>
      </c>
      <c r="M110">
        <v>4</v>
      </c>
    </row>
    <row r="111" spans="2:13" hidden="1" x14ac:dyDescent="0.25">
      <c r="B111" s="1">
        <v>309</v>
      </c>
      <c r="C111">
        <v>599</v>
      </c>
      <c r="D111">
        <v>1591</v>
      </c>
      <c r="E111">
        <v>28.165888417421101</v>
      </c>
      <c r="F111">
        <v>2.42274889847559E-2</v>
      </c>
      <c r="G111">
        <v>-10.380046557325601</v>
      </c>
      <c r="H111">
        <v>1510</v>
      </c>
      <c r="I111">
        <v>1809</v>
      </c>
      <c r="J111">
        <v>1</v>
      </c>
      <c r="K111">
        <v>1591</v>
      </c>
      <c r="L111">
        <v>1801</v>
      </c>
      <c r="M111">
        <v>4</v>
      </c>
    </row>
    <row r="112" spans="2:13" hidden="1" x14ac:dyDescent="0.25">
      <c r="B112" s="1">
        <v>310</v>
      </c>
      <c r="C112">
        <v>600</v>
      </c>
      <c r="D112">
        <v>1591</v>
      </c>
      <c r="E112">
        <v>28.165888417421101</v>
      </c>
      <c r="F112">
        <v>2.4228469647188101E-2</v>
      </c>
      <c r="G112">
        <v>-10.3816067912552</v>
      </c>
      <c r="H112">
        <v>1514</v>
      </c>
      <c r="I112">
        <v>1813</v>
      </c>
      <c r="J112">
        <v>1</v>
      </c>
      <c r="K112">
        <v>1591</v>
      </c>
      <c r="L112">
        <v>1810</v>
      </c>
      <c r="M112">
        <v>4</v>
      </c>
    </row>
    <row r="113" spans="2:13" hidden="1" x14ac:dyDescent="0.25">
      <c r="B113" s="1">
        <v>311</v>
      </c>
      <c r="C113">
        <v>601</v>
      </c>
      <c r="D113">
        <v>1591</v>
      </c>
      <c r="E113">
        <v>28.165888417421101</v>
      </c>
      <c r="F113">
        <v>2.4228271810123801E-2</v>
      </c>
      <c r="G113">
        <v>-10.3812920324859</v>
      </c>
      <c r="H113">
        <v>1540</v>
      </c>
      <c r="I113">
        <v>1839</v>
      </c>
      <c r="J113">
        <v>1</v>
      </c>
      <c r="K113">
        <v>1591</v>
      </c>
      <c r="L113">
        <v>1810</v>
      </c>
      <c r="M113">
        <v>4</v>
      </c>
    </row>
    <row r="114" spans="2:13" hidden="1" x14ac:dyDescent="0.25">
      <c r="B114" s="1">
        <v>312</v>
      </c>
      <c r="C114">
        <v>602</v>
      </c>
      <c r="D114">
        <v>1810</v>
      </c>
      <c r="E114">
        <v>37.016456833137099</v>
      </c>
      <c r="F114">
        <v>4.3817907075077697E-2</v>
      </c>
      <c r="G114">
        <v>-42.293954972753497</v>
      </c>
      <c r="H114">
        <v>1562</v>
      </c>
      <c r="I114">
        <v>1861</v>
      </c>
      <c r="J114">
        <v>1</v>
      </c>
      <c r="K114">
        <v>1591</v>
      </c>
      <c r="L114">
        <v>1810</v>
      </c>
      <c r="M114">
        <v>7</v>
      </c>
    </row>
    <row r="115" spans="2:13" hidden="1" x14ac:dyDescent="0.25">
      <c r="B115" s="1">
        <v>313</v>
      </c>
      <c r="C115">
        <v>603</v>
      </c>
      <c r="D115">
        <v>1810</v>
      </c>
      <c r="E115">
        <v>37.016456833137099</v>
      </c>
      <c r="F115">
        <v>4.3819599525077801E-2</v>
      </c>
      <c r="G115">
        <v>-42.297018307253701</v>
      </c>
      <c r="H115">
        <v>1566</v>
      </c>
      <c r="I115">
        <v>1865</v>
      </c>
      <c r="J115">
        <v>1</v>
      </c>
      <c r="K115">
        <v>1591</v>
      </c>
      <c r="L115">
        <v>1810</v>
      </c>
      <c r="M115">
        <v>7</v>
      </c>
    </row>
    <row r="116" spans="2:13" hidden="1" x14ac:dyDescent="0.25">
      <c r="B116" s="1">
        <v>314</v>
      </c>
      <c r="C116">
        <v>604</v>
      </c>
      <c r="D116">
        <v>1810</v>
      </c>
      <c r="E116">
        <v>37.016456833137099</v>
      </c>
      <c r="F116">
        <v>4.3823590704610102E-2</v>
      </c>
      <c r="G116">
        <v>-42.304242342207203</v>
      </c>
      <c r="H116">
        <v>1591</v>
      </c>
      <c r="I116">
        <v>1890</v>
      </c>
      <c r="J116">
        <v>1</v>
      </c>
      <c r="K116">
        <v>1591</v>
      </c>
      <c r="L116">
        <v>1866</v>
      </c>
      <c r="M116">
        <v>7</v>
      </c>
    </row>
    <row r="117" spans="2:13" hidden="1" x14ac:dyDescent="0.25">
      <c r="B117" s="1">
        <v>315</v>
      </c>
      <c r="C117">
        <v>605</v>
      </c>
      <c r="D117">
        <v>1810</v>
      </c>
      <c r="E117">
        <v>37.016456833137099</v>
      </c>
      <c r="F117">
        <v>4.3822874255885699E-2</v>
      </c>
      <c r="G117">
        <v>-42.302945570016099</v>
      </c>
      <c r="H117">
        <v>1594</v>
      </c>
      <c r="I117">
        <v>1893</v>
      </c>
      <c r="J117">
        <v>1</v>
      </c>
      <c r="K117">
        <v>1629</v>
      </c>
      <c r="L117">
        <v>1866</v>
      </c>
      <c r="M117">
        <v>6</v>
      </c>
    </row>
    <row r="118" spans="2:13" hidden="1" x14ac:dyDescent="0.25">
      <c r="B118" s="1">
        <v>316</v>
      </c>
      <c r="C118">
        <v>606</v>
      </c>
      <c r="D118">
        <v>1894</v>
      </c>
      <c r="E118">
        <v>41.244090703293303</v>
      </c>
      <c r="F118">
        <v>5.0335393193370798E-2</v>
      </c>
      <c r="G118">
        <v>-54.091144004950998</v>
      </c>
      <c r="H118">
        <v>1618</v>
      </c>
      <c r="I118">
        <v>1917</v>
      </c>
      <c r="J118">
        <v>1</v>
      </c>
      <c r="K118">
        <v>1629</v>
      </c>
      <c r="L118">
        <v>1894</v>
      </c>
      <c r="M118">
        <v>5</v>
      </c>
    </row>
    <row r="119" spans="2:13" hidden="1" x14ac:dyDescent="0.25">
      <c r="B119" s="1">
        <v>317</v>
      </c>
      <c r="C119">
        <v>607</v>
      </c>
      <c r="D119">
        <v>1894</v>
      </c>
      <c r="E119">
        <v>41.244090703293303</v>
      </c>
      <c r="F119">
        <v>5.0348464385354799E-2</v>
      </c>
      <c r="G119">
        <v>-54.115900842568699</v>
      </c>
      <c r="H119">
        <v>1629</v>
      </c>
      <c r="I119">
        <v>1928</v>
      </c>
      <c r="J119">
        <v>1</v>
      </c>
      <c r="K119">
        <v>1629</v>
      </c>
      <c r="L119">
        <v>1918</v>
      </c>
      <c r="M119">
        <v>5</v>
      </c>
    </row>
    <row r="120" spans="2:13" hidden="1" x14ac:dyDescent="0.25">
      <c r="B120" s="1">
        <v>318</v>
      </c>
      <c r="C120">
        <v>608</v>
      </c>
      <c r="D120">
        <v>1894</v>
      </c>
      <c r="E120">
        <v>41.244090703293303</v>
      </c>
      <c r="F120">
        <v>5.0334211791046898E-2</v>
      </c>
      <c r="G120">
        <v>-54.0889064289495</v>
      </c>
      <c r="H120">
        <v>1644</v>
      </c>
      <c r="I120">
        <v>1943</v>
      </c>
      <c r="J120">
        <v>1</v>
      </c>
      <c r="K120">
        <v>1653</v>
      </c>
      <c r="L120">
        <v>1918</v>
      </c>
      <c r="M120">
        <v>4</v>
      </c>
    </row>
    <row r="121" spans="2:13" hidden="1" x14ac:dyDescent="0.25">
      <c r="B121" s="1">
        <v>319</v>
      </c>
      <c r="C121">
        <v>609</v>
      </c>
      <c r="D121">
        <v>1894</v>
      </c>
      <c r="E121">
        <v>41.244090703293303</v>
      </c>
      <c r="F121">
        <v>5.0344992544049498E-2</v>
      </c>
      <c r="G121">
        <v>-54.109325175136398</v>
      </c>
      <c r="H121">
        <v>1646</v>
      </c>
      <c r="I121">
        <v>1945</v>
      </c>
      <c r="J121">
        <v>1</v>
      </c>
      <c r="K121">
        <v>1653</v>
      </c>
      <c r="L121">
        <v>1918</v>
      </c>
      <c r="M121">
        <v>4</v>
      </c>
    </row>
    <row r="122" spans="2:13" hidden="1" x14ac:dyDescent="0.25">
      <c r="B122" s="1">
        <v>320</v>
      </c>
      <c r="C122">
        <v>610</v>
      </c>
      <c r="D122">
        <v>1894</v>
      </c>
      <c r="E122">
        <v>41.244090703293303</v>
      </c>
      <c r="F122">
        <v>5.0338427095607097E-2</v>
      </c>
      <c r="G122">
        <v>-54.096890215786502</v>
      </c>
      <c r="H122">
        <v>1653</v>
      </c>
      <c r="I122">
        <v>1952</v>
      </c>
      <c r="J122">
        <v>1</v>
      </c>
      <c r="K122">
        <v>1653</v>
      </c>
      <c r="L122">
        <v>1946</v>
      </c>
      <c r="M122">
        <v>4</v>
      </c>
    </row>
    <row r="123" spans="2:13" hidden="1" x14ac:dyDescent="0.25">
      <c r="B123" s="1">
        <v>321</v>
      </c>
      <c r="C123">
        <v>611</v>
      </c>
      <c r="D123">
        <v>1894</v>
      </c>
      <c r="E123">
        <v>41.244090703293303</v>
      </c>
      <c r="F123">
        <v>5.0338518902117997E-2</v>
      </c>
      <c r="G123">
        <v>-54.097064097318203</v>
      </c>
      <c r="H123">
        <v>1657</v>
      </c>
      <c r="I123">
        <v>1956</v>
      </c>
      <c r="J123">
        <v>1</v>
      </c>
      <c r="K123">
        <v>1801</v>
      </c>
      <c r="L123">
        <v>1946</v>
      </c>
      <c r="M123">
        <v>3</v>
      </c>
    </row>
    <row r="124" spans="2:13" hidden="1" x14ac:dyDescent="0.25">
      <c r="B124" s="1">
        <v>322</v>
      </c>
      <c r="C124">
        <v>612</v>
      </c>
      <c r="D124">
        <v>1968</v>
      </c>
      <c r="E124">
        <v>41.172948754596099</v>
      </c>
      <c r="F124">
        <v>2.6311222563753602E-2</v>
      </c>
      <c r="G124">
        <v>-10.607537250871101</v>
      </c>
      <c r="H124">
        <v>1670</v>
      </c>
      <c r="I124">
        <v>1969</v>
      </c>
      <c r="J124">
        <v>1</v>
      </c>
      <c r="K124">
        <v>1711</v>
      </c>
      <c r="L124">
        <v>1957</v>
      </c>
      <c r="M124">
        <v>5</v>
      </c>
    </row>
    <row r="125" spans="2:13" hidden="1" x14ac:dyDescent="0.25">
      <c r="B125" s="1">
        <v>323</v>
      </c>
      <c r="C125">
        <v>613</v>
      </c>
      <c r="D125">
        <v>1970</v>
      </c>
      <c r="E125">
        <v>38.870363223362503</v>
      </c>
      <c r="F125">
        <v>1.4331265230876701E-2</v>
      </c>
      <c r="G125">
        <v>10.6377707185353</v>
      </c>
      <c r="H125">
        <v>1678</v>
      </c>
      <c r="I125">
        <v>1977</v>
      </c>
      <c r="J125">
        <v>1</v>
      </c>
      <c r="K125">
        <v>1711</v>
      </c>
      <c r="L125">
        <v>1970</v>
      </c>
      <c r="M125">
        <v>5</v>
      </c>
    </row>
    <row r="126" spans="2:13" hidden="1" x14ac:dyDescent="0.25">
      <c r="B126" s="1">
        <v>324</v>
      </c>
      <c r="C126">
        <v>614</v>
      </c>
      <c r="D126">
        <v>1970</v>
      </c>
      <c r="E126">
        <v>38.870363223362503</v>
      </c>
      <c r="F126">
        <v>1.43278303774995E-2</v>
      </c>
      <c r="G126">
        <v>10.6445373796884</v>
      </c>
      <c r="H126">
        <v>1690</v>
      </c>
      <c r="I126">
        <v>1989</v>
      </c>
      <c r="J126">
        <v>1</v>
      </c>
      <c r="K126">
        <v>1711</v>
      </c>
      <c r="L126">
        <v>1970</v>
      </c>
      <c r="M126">
        <v>5</v>
      </c>
    </row>
    <row r="127" spans="2:13" hidden="1" x14ac:dyDescent="0.25">
      <c r="B127" s="1">
        <v>325</v>
      </c>
      <c r="C127">
        <v>615</v>
      </c>
      <c r="D127">
        <v>1970</v>
      </c>
      <c r="E127">
        <v>38.870363223362503</v>
      </c>
      <c r="F127">
        <v>1.43195974570545E-2</v>
      </c>
      <c r="G127">
        <v>10.660756232965101</v>
      </c>
      <c r="H127">
        <v>1691</v>
      </c>
      <c r="I127">
        <v>1990</v>
      </c>
      <c r="J127">
        <v>1</v>
      </c>
      <c r="K127">
        <v>1711</v>
      </c>
      <c r="L127">
        <v>1990</v>
      </c>
      <c r="M127">
        <v>6</v>
      </c>
    </row>
    <row r="128" spans="2:13" hidden="1" x14ac:dyDescent="0.25">
      <c r="B128" s="1">
        <v>326</v>
      </c>
      <c r="C128">
        <v>616</v>
      </c>
      <c r="D128">
        <v>1990</v>
      </c>
      <c r="E128">
        <v>38.036189244076198</v>
      </c>
      <c r="F128">
        <v>1.0301662452955201E-2</v>
      </c>
      <c r="G128">
        <v>17.535880962695199</v>
      </c>
      <c r="H128">
        <v>1702</v>
      </c>
      <c r="I128">
        <v>2001</v>
      </c>
      <c r="J128">
        <v>1</v>
      </c>
      <c r="K128">
        <v>1711</v>
      </c>
      <c r="L128">
        <v>1990</v>
      </c>
      <c r="M128">
        <v>6</v>
      </c>
    </row>
    <row r="129" spans="2:13" hidden="1" x14ac:dyDescent="0.25">
      <c r="B129" s="1">
        <v>327</v>
      </c>
      <c r="C129">
        <v>617</v>
      </c>
      <c r="D129">
        <v>1990</v>
      </c>
      <c r="E129">
        <v>38.036189244076198</v>
      </c>
      <c r="F129">
        <v>1.03128993283624E-2</v>
      </c>
      <c r="G129">
        <v>17.513519580634998</v>
      </c>
      <c r="H129">
        <v>1711</v>
      </c>
      <c r="I129">
        <v>2010</v>
      </c>
      <c r="J129">
        <v>1</v>
      </c>
      <c r="K129">
        <v>1711</v>
      </c>
      <c r="L129">
        <v>1990</v>
      </c>
      <c r="M129">
        <v>6</v>
      </c>
    </row>
    <row r="130" spans="2:13" hidden="1" x14ac:dyDescent="0.25">
      <c r="B130" s="1">
        <v>328</v>
      </c>
      <c r="C130">
        <v>618</v>
      </c>
      <c r="D130">
        <v>1990</v>
      </c>
      <c r="E130">
        <v>38.036189244076198</v>
      </c>
      <c r="F130">
        <v>8.1418871177358805E-3</v>
      </c>
      <c r="G130">
        <v>21.8338338797817</v>
      </c>
      <c r="H130">
        <v>1715</v>
      </c>
      <c r="I130">
        <v>2014</v>
      </c>
      <c r="J130">
        <v>1</v>
      </c>
      <c r="K130">
        <v>1724</v>
      </c>
      <c r="L130">
        <v>1990</v>
      </c>
      <c r="M130">
        <v>5</v>
      </c>
    </row>
    <row r="131" spans="2:13" hidden="1" x14ac:dyDescent="0.25">
      <c r="B131" s="1">
        <v>329</v>
      </c>
      <c r="C131">
        <v>619</v>
      </c>
      <c r="D131">
        <v>1990</v>
      </c>
      <c r="E131">
        <v>38.036189244076198</v>
      </c>
      <c r="F131">
        <v>8.1533191704915593E-3</v>
      </c>
      <c r="G131">
        <v>21.811084094797899</v>
      </c>
      <c r="H131">
        <v>1724</v>
      </c>
      <c r="I131">
        <v>2023</v>
      </c>
      <c r="J131">
        <v>1</v>
      </c>
      <c r="K131">
        <v>1724</v>
      </c>
      <c r="L131">
        <v>2015</v>
      </c>
      <c r="M131">
        <v>5</v>
      </c>
    </row>
    <row r="132" spans="2:13" hidden="1" x14ac:dyDescent="0.25">
      <c r="B132" s="1">
        <v>330</v>
      </c>
      <c r="C132">
        <v>620</v>
      </c>
      <c r="D132">
        <v>1990</v>
      </c>
      <c r="E132">
        <v>38.036189244076198</v>
      </c>
      <c r="F132">
        <v>5.6663696402856397E-3</v>
      </c>
      <c r="G132">
        <v>26.760113659907699</v>
      </c>
      <c r="H132">
        <v>1741</v>
      </c>
      <c r="I132">
        <v>2040</v>
      </c>
      <c r="J132">
        <v>1</v>
      </c>
      <c r="K132">
        <v>1773</v>
      </c>
      <c r="L132">
        <v>2015</v>
      </c>
      <c r="M132">
        <v>5</v>
      </c>
    </row>
  </sheetData>
  <autoFilter ref="B3:M132" xr:uid="{5C36DAE1-1670-41CD-B43F-2A6F87C0E7FD}">
    <filterColumn colId="0">
      <filters>
        <filter val="96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Planilha3</vt:lpstr>
      <vt:lpstr>Topos e Bottoms</vt:lpstr>
      <vt:lpstr>Planilha4</vt:lpstr>
      <vt:lpstr>Planilha6</vt:lpstr>
      <vt:lpstr>Planilha1</vt:lpstr>
      <vt:lpstr>Planilha2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MURILO COSTA D´ÁVILA CARVALHO</dc:creator>
  <cp:lastModifiedBy>FABIO CARVALHO</cp:lastModifiedBy>
  <dcterms:created xsi:type="dcterms:W3CDTF">2023-12-08T23:22:56Z</dcterms:created>
  <dcterms:modified xsi:type="dcterms:W3CDTF">2023-12-15T04:10:00Z</dcterms:modified>
</cp:coreProperties>
</file>