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22815" windowHeight="9045"/>
  </bookViews>
  <sheets>
    <sheet name="Plan1" sheetId="1" r:id="rId1"/>
    <sheet name="Plan2" sheetId="2" r:id="rId2"/>
    <sheet name="Plan3" sheetId="3" r:id="rId3"/>
  </sheets>
  <calcPr calcId="124519"/>
</workbook>
</file>

<file path=xl/calcChain.xml><?xml version="1.0" encoding="utf-8"?>
<calcChain xmlns="http://schemas.openxmlformats.org/spreadsheetml/2006/main">
  <c r="F5" i="1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C89" l="1"/>
  <c r="E89" s="1"/>
  <c r="C88"/>
  <c r="E88" s="1"/>
  <c r="C87"/>
  <c r="E87" s="1"/>
  <c r="C86"/>
  <c r="E86" s="1"/>
  <c r="C85"/>
  <c r="E85" s="1"/>
  <c r="C84"/>
  <c r="E84" s="1"/>
  <c r="C83"/>
  <c r="E83" s="1"/>
  <c r="C82"/>
  <c r="E82" s="1"/>
  <c r="C81"/>
  <c r="E81" s="1"/>
  <c r="C80"/>
  <c r="E80" s="1"/>
  <c r="C79"/>
  <c r="E79" s="1"/>
  <c r="C78"/>
  <c r="E78" s="1"/>
  <c r="C77"/>
  <c r="E77" s="1"/>
  <c r="C76"/>
  <c r="E76" s="1"/>
  <c r="C75"/>
  <c r="E75" s="1"/>
  <c r="C74"/>
  <c r="E74" s="1"/>
  <c r="C73"/>
  <c r="E73" s="1"/>
  <c r="C72"/>
  <c r="E72" s="1"/>
  <c r="C71"/>
  <c r="E71" s="1"/>
  <c r="C70"/>
  <c r="E70" s="1"/>
  <c r="C69"/>
  <c r="E69" s="1"/>
  <c r="C68"/>
  <c r="E68" s="1"/>
  <c r="C67"/>
  <c r="E67" s="1"/>
  <c r="C66"/>
  <c r="E66" s="1"/>
  <c r="C65"/>
  <c r="E65" s="1"/>
  <c r="C64"/>
  <c r="E64" s="1"/>
  <c r="C63"/>
  <c r="E63" s="1"/>
  <c r="C62"/>
  <c r="E62" s="1"/>
  <c r="C61"/>
  <c r="E61" s="1"/>
  <c r="C60"/>
  <c r="E60" s="1"/>
  <c r="C59"/>
  <c r="E59" s="1"/>
  <c r="C58"/>
  <c r="E58" s="1"/>
  <c r="C57"/>
  <c r="E57" s="1"/>
  <c r="C56"/>
  <c r="E56" s="1"/>
  <c r="C55"/>
  <c r="E55" s="1"/>
  <c r="C54"/>
  <c r="E54" s="1"/>
  <c r="C53"/>
  <c r="E53" s="1"/>
  <c r="C52"/>
  <c r="E52" s="1"/>
  <c r="C51"/>
  <c r="E51" s="1"/>
  <c r="C50"/>
  <c r="E50" s="1"/>
  <c r="C49"/>
  <c r="E49" s="1"/>
  <c r="C48"/>
  <c r="E48" s="1"/>
  <c r="C47"/>
  <c r="E47" s="1"/>
  <c r="C46"/>
  <c r="E46" s="1"/>
  <c r="C45"/>
  <c r="E45" s="1"/>
  <c r="C44"/>
  <c r="E44" s="1"/>
  <c r="C43"/>
  <c r="E43" s="1"/>
  <c r="C42"/>
  <c r="E42" s="1"/>
  <c r="C41"/>
  <c r="E41" s="1"/>
  <c r="C40"/>
  <c r="E40" s="1"/>
  <c r="C39"/>
  <c r="E39" s="1"/>
  <c r="C38"/>
  <c r="E38" s="1"/>
  <c r="C37"/>
  <c r="E37" s="1"/>
  <c r="C36"/>
  <c r="E36" s="1"/>
  <c r="C35"/>
  <c r="E35" s="1"/>
  <c r="C34"/>
  <c r="E34" s="1"/>
  <c r="C33"/>
  <c r="E33" s="1"/>
  <c r="C32"/>
  <c r="E32" s="1"/>
  <c r="C31"/>
  <c r="E31" s="1"/>
  <c r="C30"/>
  <c r="E30" s="1"/>
  <c r="C29"/>
  <c r="E29" s="1"/>
  <c r="C28"/>
  <c r="E28" s="1"/>
  <c r="C27"/>
  <c r="E27" s="1"/>
  <c r="C26"/>
  <c r="E26" s="1"/>
  <c r="C25"/>
  <c r="E25" s="1"/>
  <c r="C24"/>
  <c r="E24" s="1"/>
  <c r="C23"/>
  <c r="E23" s="1"/>
  <c r="C22"/>
  <c r="E22" s="1"/>
  <c r="C21"/>
  <c r="E21" s="1"/>
  <c r="C20"/>
  <c r="E20" s="1"/>
  <c r="C19"/>
  <c r="E19" s="1"/>
  <c r="C18"/>
  <c r="E18" s="1"/>
  <c r="C17"/>
  <c r="E17" s="1"/>
  <c r="C16"/>
  <c r="E16" s="1"/>
  <c r="C15"/>
  <c r="E15" s="1"/>
  <c r="C14"/>
  <c r="E14" s="1"/>
  <c r="C13"/>
  <c r="E13" s="1"/>
  <c r="C12"/>
  <c r="E12" s="1"/>
  <c r="C11"/>
  <c r="E11" s="1"/>
  <c r="C10"/>
  <c r="E10" s="1"/>
  <c r="C9"/>
  <c r="E9" s="1"/>
  <c r="C8"/>
  <c r="E8" s="1"/>
  <c r="C7"/>
  <c r="E7" s="1"/>
  <c r="C6"/>
  <c r="E6" s="1"/>
  <c r="C5"/>
  <c r="E5" s="1"/>
</calcChain>
</file>

<file path=xl/sharedStrings.xml><?xml version="1.0" encoding="utf-8"?>
<sst xmlns="http://schemas.openxmlformats.org/spreadsheetml/2006/main" count="91" uniqueCount="91">
  <si>
    <t>tblauditoria_codauditoria_seq</t>
  </si>
  <si>
    <t>tblauditoriaexcecao_codauditoriaexcecao_seq</t>
  </si>
  <si>
    <t>tblbanco_codbanco_seq</t>
  </si>
  <si>
    <t>tblbaseremota_codbaseremota_seq</t>
  </si>
  <si>
    <t>tblboletomotivoocorrencia_codboletomotivoocorrencia_seq</t>
  </si>
  <si>
    <t>tblboletoretorno_codboletoretorno_seq</t>
  </si>
  <si>
    <t>tblboletotipoocorrencia_codboletotipoocorrencia_seq</t>
  </si>
  <si>
    <t>tblcfop_codcfop_seq</t>
  </si>
  <si>
    <t>tblcheque_codcheque_seq</t>
  </si>
  <si>
    <t>tblchequeemitente_codchequeemitente_seq</t>
  </si>
  <si>
    <t>tblcidade_codcidade_seq</t>
  </si>
  <si>
    <t>tblcobranca_codcobranca_seq</t>
  </si>
  <si>
    <t>tblcobrancahistorico_codcobrancahistorico_seq</t>
  </si>
  <si>
    <t>tblcobrancahistoricotitulo_codcobrancahistoricotitulo_seq</t>
  </si>
  <si>
    <t>tblcontacontabil_codcontacontabil_seq</t>
  </si>
  <si>
    <t>tblcupomfiscal_codcupomfiscal_seq</t>
  </si>
  <si>
    <t>tblcupomfiscalprodutobarra_codcupomfiscalprodutobarra_seq</t>
  </si>
  <si>
    <t>tblecf_codecf_seq</t>
  </si>
  <si>
    <t>tblecfreducaoz_codecfreducaoz_seq</t>
  </si>
  <si>
    <t>tblestadocivil_codestadocivil_seq</t>
  </si>
  <si>
    <t>tblempresa_codempresa_seq</t>
  </si>
  <si>
    <t>tblestado_codestado_seq</t>
  </si>
  <si>
    <t>tblestoquemovimento_codestoquemovimento_seq</t>
  </si>
  <si>
    <t>tblestoquemovimentotipo_codestoquemovimentotipo_seq</t>
  </si>
  <si>
    <t>tblestoquesaldo_codestoquesaldo_seq</t>
  </si>
  <si>
    <t>tblfilial_codfilial_seq</t>
  </si>
  <si>
    <t>tblformapagamento_codformapagamento_seq</t>
  </si>
  <si>
    <t>tblgrupocliente_codgrupocliente_seq</t>
  </si>
  <si>
    <t>tblgrupoproduto_codgrupoproduto_seq</t>
  </si>
  <si>
    <t>tblibptax_codibptax_seq</t>
  </si>
  <si>
    <t>tblliquidacaotitulo_codliquidacaotitulo_seq</t>
  </si>
  <si>
    <t>tblmarca_codmarca_seq</t>
  </si>
  <si>
    <t>tblmenu_codmenu_seq</t>
  </si>
  <si>
    <t>tblmovimentotitulo_codmovimentotitulo_seq</t>
  </si>
  <si>
    <t>tblnaturezaoperacao_codnaturezaoperacao_seq</t>
  </si>
  <si>
    <t>tblncmtributacao_codncmtributacao_seq</t>
  </si>
  <si>
    <t>tblncm_codncm_seq</t>
  </si>
  <si>
    <t>tblnegocio_codnegocio_seq</t>
  </si>
  <si>
    <t>tblnegocioformapagamento_codnegocioformapagamento_seq</t>
  </si>
  <si>
    <t>tblnegocioprodutobarra_codnegocioprodutobarra_seq</t>
  </si>
  <si>
    <t>tblnegociostatus_codnegociostatus_seq</t>
  </si>
  <si>
    <t>tblnfeterceiro_codnfeterceiro_seq</t>
  </si>
  <si>
    <t>tblnotafiscal_numero_202_1_65_seq</t>
  </si>
  <si>
    <t>tblnfeterceiroduplicata_codnfeterceiroduplicata_seq</t>
  </si>
  <si>
    <t>tblnfeterceiroitem_codnfeterceiroitem_seq</t>
  </si>
  <si>
    <t>tblnotafiscal_codnotafiscal_seq</t>
  </si>
  <si>
    <t>tblnotafiscal_numero_101_1_55_seq</t>
  </si>
  <si>
    <t>tblnotafiscal_numero_101_1_65_seq</t>
  </si>
  <si>
    <t>tblnotafiscal_numero_201_1_55_seq</t>
  </si>
  <si>
    <t>tblnotafiscal_numero_201_1_65_seq</t>
  </si>
  <si>
    <t>tblnotafiscal_numero_202_1_55_seq</t>
  </si>
  <si>
    <t>tblnotafiscal_numero_301_1_55_seq</t>
  </si>
  <si>
    <t>tblnotafiscal_numero_301_1_65_seq</t>
  </si>
  <si>
    <t>tblnotafiscalcartacorrecao_codnotafiscalcartacorrecao_seq</t>
  </si>
  <si>
    <t>tblnotafiscalduplicatas_codnotafiscalduplicatas_seq</t>
  </si>
  <si>
    <t>tblnotafiscalprodutobarra_codnotafiscalprodutobarra_seq</t>
  </si>
  <si>
    <t>tbloperacao_codoperacao_seq</t>
  </si>
  <si>
    <t>tblpais_codpais_seq</t>
  </si>
  <si>
    <t>tblparametrosgerais_codparametrosgerais_seq</t>
  </si>
  <si>
    <t>tblpessoa_codpessoa_seq</t>
  </si>
  <si>
    <t>tblportador_codportador_seq</t>
  </si>
  <si>
    <t>tblproduto_codproduto_seq</t>
  </si>
  <si>
    <t>tblprodutobarra_codprodutobarra_seq</t>
  </si>
  <si>
    <t>tblprodutoembalagem_codprodutoembalagem_seq</t>
  </si>
  <si>
    <t>tblprodutohistoricopreco_codprodutohistoricopreco_seq</t>
  </si>
  <si>
    <t>tblregistrospc_codregistrospc_seq</t>
  </si>
  <si>
    <t>tblsexo_codsexo_seq</t>
  </si>
  <si>
    <t>tblsubgrupoproduto_codsubgrupoproduto_seq</t>
  </si>
  <si>
    <t>tbltipomovimentotitulo_codtipomovimentotitulo_seq</t>
  </si>
  <si>
    <t>tbltipoproduto_codtipoproduto_seq</t>
  </si>
  <si>
    <t>tbltitulo_remessa_105_seq</t>
  </si>
  <si>
    <t>tbltipotitulo_codtipotitulo_seq</t>
  </si>
  <si>
    <t>tbltitulo_codtitulo_seq</t>
  </si>
  <si>
    <t>tbltitulo_nossonumero_105_seq</t>
  </si>
  <si>
    <t>tbltitulo_nossonumero_210_seq</t>
  </si>
  <si>
    <t>tbltitulo_nossonumero_2222_seq</t>
  </si>
  <si>
    <t>tbltitulo_nossonumero_559_seq</t>
  </si>
  <si>
    <t>tbltitulo_remessa_210_seq</t>
  </si>
  <si>
    <t>tbltitulo_remessa_2222_seq</t>
  </si>
  <si>
    <t>tbltitulo_remessa_559_seq</t>
  </si>
  <si>
    <t>tbltituloagrupamento_codtituloagrupamento_seq</t>
  </si>
  <si>
    <t>tbltributacao_codtributacao_seq</t>
  </si>
  <si>
    <t>tbltributacaonaturezaoperacao_codtributacaonaturezaoperacao_seq</t>
  </si>
  <si>
    <t>tblunidademedida_codunidademedida_seq</t>
  </si>
  <si>
    <t>tblusuario_codusuario_seq</t>
  </si>
  <si>
    <t>Sequence</t>
  </si>
  <si>
    <t>ALTER SEQUENCE #seq MAXVALUE 89999999;</t>
  </si>
  <si>
    <t>ALTER SEQUENCE #seq START 80000001 MINVALUE 80000000;</t>
  </si>
  <si>
    <t>tbl</t>
  </si>
  <si>
    <t>col</t>
  </si>
  <si>
    <t>select setval('#tbl_#col_seq', coalesce(max(#col), 80000001)) from #tbl where #col between 80000000 and 89999999;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</si>
</sst>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ela1" displayName="Tabela1" ref="A4:F89" totalsRowShown="0">
  <autoFilter ref="A4:F89">
    <filterColumn colId="1"/>
    <filterColumn colId="2"/>
    <filterColumn colId="3"/>
    <filterColumn colId="4"/>
    <filterColumn colId="5"/>
  </autoFilter>
  <sortState ref="A2:A86">
    <sortCondition ref="A1:A86"/>
  </sortState>
  <tableColumns count="6">
    <tableColumn id="1" name="Sequence"/>
    <tableColumn id="5" name="tbl" dataDxfId="3">
      <calculatedColumnFormula>LEFT(Tabela1[[#This Row],[Sequence]],SEARCH("_",Tabela1[[#This Row],[Sequence]])-1)</calculatedColumnFormula>
    </tableColumn>
    <tableColumn id="6" name="col" dataDxfId="2">
      <calculatedColumnFormula>SUBSTITUTE(SUBSTITUTE(SUBSTITUTE(Tabela1[[#This Row],[Sequence]],Tabela1[[#This Row],[tbl]],""),"_seq",""),"_","")</calculatedColumnFormula>
    </tableColumn>
    <tableColumn id="2" name="ALTER SEQUENCE #seq MAXVALUE 89999999;" dataDxfId="4">
      <calculatedColumnFormula>SUBSTITUTE(Tabela1[[#Headers],[ALTER SEQUENCE '#seq MAXVALUE 89999999;]],"#seq",Tabela1[[#This Row],[Sequence]])</calculatedColumnFormula>
    </tableColumn>
    <tableColumn id="3" name="select setval('#tbl_#col_seq', coalesce(max(#col), 80000001)) from #tbl where #col between 80000000 and 89999999;" dataDxfId="1">
      <calculatedColumnFormula>SUBSTITUTE(SUBSTITUTE(Tabela1[[#Headers],[select setval('''#tbl_'#col_seq'', coalesce(max('#col), 80000001)) from '#tbl where '#col between 80000000 and 89999999;]],"#tbl",Tabela1[[#This Row],[tbl]]),"#col",Tabela1[[#This Row],[col]])</calculatedColumnFormula>
    </tableColumn>
    <tableColumn id="4" name="ALTER SEQUENCE #seq START 80000001 MINVALUE 80000000;" dataDxfId="0">
      <calculatedColumnFormula>SUBSTITUTE(Tabela1[[#Headers],[ALTER SEQUENCE '#seq MAXVALUE 89999999;]],"#seq",Tabela1[[#This Row],[Sequence]])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4:F89"/>
  <sheetViews>
    <sheetView tabSelected="1" workbookViewId="0">
      <selection activeCell="A14" sqref="A14"/>
    </sheetView>
  </sheetViews>
  <sheetFormatPr defaultRowHeight="15"/>
  <cols>
    <col min="1" max="1" width="63.28515625" bestFit="1" customWidth="1"/>
    <col min="2" max="2" width="28.85546875" bestFit="1" customWidth="1"/>
    <col min="3" max="3" width="19" customWidth="1"/>
    <col min="4" max="4" width="99.140625" bestFit="1" customWidth="1"/>
    <col min="5" max="5" width="106.85546875" bestFit="1" customWidth="1"/>
    <col min="6" max="6" width="99.140625" bestFit="1" customWidth="1"/>
  </cols>
  <sheetData>
    <row r="4" spans="1:6">
      <c r="A4" t="s">
        <v>85</v>
      </c>
      <c r="B4" t="s">
        <v>88</v>
      </c>
      <c r="C4" t="s">
        <v>89</v>
      </c>
      <c r="D4" t="s">
        <v>86</v>
      </c>
      <c r="E4" t="s">
        <v>90</v>
      </c>
      <c r="F4" t="s">
        <v>87</v>
      </c>
    </row>
    <row r="5" spans="1:6">
      <c r="A5" t="s">
        <v>0</v>
      </c>
      <c r="B5" s="1" t="str">
        <f>LEFT(Tabela1[[#This Row],[Sequence]],SEARCH("_",Tabela1[[#This Row],[Sequence]])-1)</f>
        <v>tblauditoria</v>
      </c>
      <c r="C5" s="1" t="str">
        <f>SUBSTITUTE(SUBSTITUTE(SUBSTITUTE(Tabela1[[#This Row],[Sequence]],Tabela1[[#This Row],[tbl]],""),"_seq",""),"_","")</f>
        <v>codauditoria</v>
      </c>
      <c r="D5" s="1" t="str">
        <f>SUBSTITUTE(Tabela1[[#Headers],[ALTER SEQUENCE '#seq MAXVALUE 89999999;]],"#seq",Tabela1[[#This Row],[Sequence]])</f>
        <v>ALTER SEQUENCE tblauditoria_codauditoria_seq MAXVALUE 89999999;</v>
      </c>
      <c r="E5" s="1" t="str">
        <f>SUBSTITUTE(SUBSTITUTE(Tabela1[[#Headers],[select setval('''#tbl_'#col_seq'', coalesce(max('#col), 80000001)) from '#tbl where '#col between 80000000 and 89999999;]],"#tbl",Tabela1[[#This Row],[tbl]]),"#col",Tabela1[[#This Row],[col]])</f>
        <v>select setval('tblauditoria_codauditoria_seq', coalesce(max(codauditoria), 80000001)) from tblauditoria where codauditoria between 80000000 and 89999999;</v>
      </c>
      <c r="F5" s="1" t="str">
        <f>SUBSTITUTE(Tabela1[[#Headers],[ALTER SEQUENCE '#seq MAXVALUE 89999999;]],"#seq",Tabela1[[#This Row],[Sequence]])</f>
        <v>ALTER SEQUENCE tblauditoria_codauditoria_seq MAXVALUE 89999999;</v>
      </c>
    </row>
    <row r="6" spans="1:6">
      <c r="A6" t="s">
        <v>1</v>
      </c>
      <c r="B6" s="1" t="str">
        <f>LEFT(Tabela1[[#This Row],[Sequence]],SEARCH("_",Tabela1[[#This Row],[Sequence]])-1)</f>
        <v>tblauditoriaexcecao</v>
      </c>
      <c r="C6" s="1" t="str">
        <f>SUBSTITUTE(SUBSTITUTE(SUBSTITUTE(Tabela1[[#This Row],[Sequence]],Tabela1[[#This Row],[tbl]],""),"_seq",""),"_","")</f>
        <v>codauditoriaexcecao</v>
      </c>
      <c r="D6" s="1" t="str">
        <f>SUBSTITUTE(Tabela1[[#Headers],[ALTER SEQUENCE '#seq MAXVALUE 89999999;]],"#seq",Tabela1[[#This Row],[Sequence]])</f>
        <v>ALTER SEQUENCE tblauditoriaexcecao_codauditoriaexcecao_seq MAXVALUE 89999999;</v>
      </c>
      <c r="E6" s="1" t="str">
        <f>SUBSTITUTE(SUBSTITUTE(Tabela1[[#Headers],[select setval('''#tbl_'#col_seq'', coalesce(max('#col), 80000001)) from '#tbl where '#col between 80000000 and 89999999;]],"#tbl",Tabela1[[#This Row],[tbl]]),"#col",Tabela1[[#This Row],[col]])</f>
        <v>select setval('tblauditoriaexcecao_codauditoriaexcecao_seq', coalesce(max(codauditoriaexcecao), 80000001)) from tblauditoriaexcecao where codauditoriaexcecao between 80000000 and 89999999;</v>
      </c>
      <c r="F6" s="1" t="str">
        <f>SUBSTITUTE(Tabela1[[#Headers],[ALTER SEQUENCE '#seq MAXVALUE 89999999;]],"#seq",Tabela1[[#This Row],[Sequence]])</f>
        <v>ALTER SEQUENCE tblauditoriaexcecao_codauditoriaexcecao_seq MAXVALUE 89999999;</v>
      </c>
    </row>
    <row r="7" spans="1:6">
      <c r="A7" t="s">
        <v>2</v>
      </c>
      <c r="B7" s="1" t="str">
        <f>LEFT(Tabela1[[#This Row],[Sequence]],SEARCH("_",Tabela1[[#This Row],[Sequence]])-1)</f>
        <v>tblbanco</v>
      </c>
      <c r="C7" s="1" t="str">
        <f>SUBSTITUTE(SUBSTITUTE(SUBSTITUTE(Tabela1[[#This Row],[Sequence]],Tabela1[[#This Row],[tbl]],""),"_seq",""),"_","")</f>
        <v>codbanco</v>
      </c>
      <c r="D7" s="1" t="str">
        <f>SUBSTITUTE(Tabela1[[#Headers],[ALTER SEQUENCE '#seq MAXVALUE 89999999;]],"#seq",Tabela1[[#This Row],[Sequence]])</f>
        <v>ALTER SEQUENCE tblbanco_codbanco_seq MAXVALUE 89999999;</v>
      </c>
      <c r="E7" s="1" t="str">
        <f>SUBSTITUTE(SUBSTITUTE(Tabela1[[#Headers],[select setval('''#tbl_'#col_seq'', coalesce(max('#col), 80000001)) from '#tbl where '#col between 80000000 and 89999999;]],"#tbl",Tabela1[[#This Row],[tbl]]),"#col",Tabela1[[#This Row],[col]])</f>
        <v>select setval('tblbanco_codbanco_seq', coalesce(max(codbanco), 80000001)) from tblbanco where codbanco between 80000000 and 89999999;</v>
      </c>
      <c r="F7" s="1" t="str">
        <f>SUBSTITUTE(Tabela1[[#Headers],[ALTER SEQUENCE '#seq MAXVALUE 89999999;]],"#seq",Tabela1[[#This Row],[Sequence]])</f>
        <v>ALTER SEQUENCE tblbanco_codbanco_seq MAXVALUE 89999999;</v>
      </c>
    </row>
    <row r="8" spans="1:6">
      <c r="A8" t="s">
        <v>3</v>
      </c>
      <c r="B8" s="1" t="str">
        <f>LEFT(Tabela1[[#This Row],[Sequence]],SEARCH("_",Tabela1[[#This Row],[Sequence]])-1)</f>
        <v>tblbaseremota</v>
      </c>
      <c r="C8" s="1" t="str">
        <f>SUBSTITUTE(SUBSTITUTE(SUBSTITUTE(Tabela1[[#This Row],[Sequence]],Tabela1[[#This Row],[tbl]],""),"_seq",""),"_","")</f>
        <v>codbaseremota</v>
      </c>
      <c r="D8" s="1" t="str">
        <f>SUBSTITUTE(Tabela1[[#Headers],[ALTER SEQUENCE '#seq MAXVALUE 89999999;]],"#seq",Tabela1[[#This Row],[Sequence]])</f>
        <v>ALTER SEQUENCE tblbaseremota_codbaseremota_seq MAXVALUE 89999999;</v>
      </c>
      <c r="E8" s="1" t="str">
        <f>SUBSTITUTE(SUBSTITUTE(Tabela1[[#Headers],[select setval('''#tbl_'#col_seq'', coalesce(max('#col), 80000001)) from '#tbl where '#col between 80000000 and 89999999;]],"#tbl",Tabela1[[#This Row],[tbl]]),"#col",Tabela1[[#This Row],[col]])</f>
        <v>select setval('tblbaseremota_codbaseremota_seq', coalesce(max(codbaseremota), 80000001)) from tblbaseremota where codbaseremota between 80000000 and 89999999;</v>
      </c>
      <c r="F8" s="1" t="str">
        <f>SUBSTITUTE(Tabela1[[#Headers],[ALTER SEQUENCE '#seq MAXVALUE 89999999;]],"#seq",Tabela1[[#This Row],[Sequence]])</f>
        <v>ALTER SEQUENCE tblbaseremota_codbaseremota_seq MAXVALUE 89999999;</v>
      </c>
    </row>
    <row r="9" spans="1:6">
      <c r="A9" t="s">
        <v>4</v>
      </c>
      <c r="B9" s="1" t="str">
        <f>LEFT(Tabela1[[#This Row],[Sequence]],SEARCH("_",Tabela1[[#This Row],[Sequence]])-1)</f>
        <v>tblboletomotivoocorrencia</v>
      </c>
      <c r="C9" s="1" t="str">
        <f>SUBSTITUTE(SUBSTITUTE(SUBSTITUTE(Tabela1[[#This Row],[Sequence]],Tabela1[[#This Row],[tbl]],""),"_seq",""),"_","")</f>
        <v>codboletomotivoocorrencia</v>
      </c>
      <c r="D9" s="1" t="str">
        <f>SUBSTITUTE(Tabela1[[#Headers],[ALTER SEQUENCE '#seq MAXVALUE 89999999;]],"#seq",Tabela1[[#This Row],[Sequence]])</f>
        <v>ALTER SEQUENCE tblboletomotivoocorrencia_codboletomotivoocorrencia_seq MAXVALUE 89999999;</v>
      </c>
      <c r="E9" s="1" t="str">
        <f>SUBSTITUTE(SUBSTITUTE(Tabela1[[#Headers],[select setval('''#tbl_'#col_seq'', coalesce(max('#col), 80000001)) from '#tbl where '#col between 80000000 and 89999999;]],"#tbl",Tabela1[[#This Row],[tbl]]),"#col",Tabela1[[#This Row],[col]])</f>
        <v>select setval('tblboletomotivoocorrencia_codboletomotivoocorrencia_seq', coalesce(max(codboletomotivoocorrencia), 80000001)) from tblboletomotivoocorrencia where codboletomotivoocorrencia between 80000000 and 89999999;</v>
      </c>
      <c r="F9" s="1" t="str">
        <f>SUBSTITUTE(Tabela1[[#Headers],[ALTER SEQUENCE '#seq MAXVALUE 89999999;]],"#seq",Tabela1[[#This Row],[Sequence]])</f>
        <v>ALTER SEQUENCE tblboletomotivoocorrencia_codboletomotivoocorrencia_seq MAXVALUE 89999999;</v>
      </c>
    </row>
    <row r="10" spans="1:6">
      <c r="A10" t="s">
        <v>5</v>
      </c>
      <c r="B10" s="1" t="str">
        <f>LEFT(Tabela1[[#This Row],[Sequence]],SEARCH("_",Tabela1[[#This Row],[Sequence]])-1)</f>
        <v>tblboletoretorno</v>
      </c>
      <c r="C10" s="1" t="str">
        <f>SUBSTITUTE(SUBSTITUTE(SUBSTITUTE(Tabela1[[#This Row],[Sequence]],Tabela1[[#This Row],[tbl]],""),"_seq",""),"_","")</f>
        <v>codboletoretorno</v>
      </c>
      <c r="D10" s="1" t="str">
        <f>SUBSTITUTE(Tabela1[[#Headers],[ALTER SEQUENCE '#seq MAXVALUE 89999999;]],"#seq",Tabela1[[#This Row],[Sequence]])</f>
        <v>ALTER SEQUENCE tblboletoretorno_codboletoretorno_seq MAXVALUE 89999999;</v>
      </c>
      <c r="E10" s="1" t="str">
        <f>SUBSTITUTE(SUBSTITUTE(Tabela1[[#Headers],[select setval('''#tbl_'#col_seq'', coalesce(max('#col), 80000001)) from '#tbl where '#col between 80000000 and 89999999;]],"#tbl",Tabela1[[#This Row],[tbl]]),"#col",Tabela1[[#This Row],[col]])</f>
        <v>select setval('tblboletoretorno_codboletoretorno_seq', coalesce(max(codboletoretorno), 80000001)) from tblboletoretorno where codboletoretorno between 80000000 and 89999999;</v>
      </c>
      <c r="F10" s="1" t="str">
        <f>SUBSTITUTE(Tabela1[[#Headers],[ALTER SEQUENCE '#seq MAXVALUE 89999999;]],"#seq",Tabela1[[#This Row],[Sequence]])</f>
        <v>ALTER SEQUENCE tblboletoretorno_codboletoretorno_seq MAXVALUE 89999999;</v>
      </c>
    </row>
    <row r="11" spans="1:6">
      <c r="A11" t="s">
        <v>6</v>
      </c>
      <c r="B11" s="1" t="str">
        <f>LEFT(Tabela1[[#This Row],[Sequence]],SEARCH("_",Tabela1[[#This Row],[Sequence]])-1)</f>
        <v>tblboletotipoocorrencia</v>
      </c>
      <c r="C11" s="1" t="str">
        <f>SUBSTITUTE(SUBSTITUTE(SUBSTITUTE(Tabela1[[#This Row],[Sequence]],Tabela1[[#This Row],[tbl]],""),"_seq",""),"_","")</f>
        <v>codboletotipoocorrencia</v>
      </c>
      <c r="D11" s="1" t="str">
        <f>SUBSTITUTE(Tabela1[[#Headers],[ALTER SEQUENCE '#seq MAXVALUE 89999999;]],"#seq",Tabela1[[#This Row],[Sequence]])</f>
        <v>ALTER SEQUENCE tblboletotipoocorrencia_codboletotipoocorrencia_seq MAXVALUE 89999999;</v>
      </c>
      <c r="E11" s="1" t="str">
        <f>SUBSTITUTE(SUBSTITUTE(Tabela1[[#Headers],[select setval('''#tbl_'#col_seq'', coalesce(max('#col), 80000001)) from '#tbl where '#col between 80000000 and 89999999;]],"#tbl",Tabela1[[#This Row],[tbl]]),"#col",Tabela1[[#This Row],[col]])</f>
        <v>select setval('tblboletotipoocorrencia_codboletotipoocorrencia_seq', coalesce(max(codboletotipoocorrencia), 80000001)) from tblboletotipoocorrencia where codboletotipoocorrencia between 80000000 and 89999999;</v>
      </c>
      <c r="F11" s="1" t="str">
        <f>SUBSTITUTE(Tabela1[[#Headers],[ALTER SEQUENCE '#seq MAXVALUE 89999999;]],"#seq",Tabela1[[#This Row],[Sequence]])</f>
        <v>ALTER SEQUENCE tblboletotipoocorrencia_codboletotipoocorrencia_seq MAXVALUE 89999999;</v>
      </c>
    </row>
    <row r="12" spans="1:6">
      <c r="A12" t="s">
        <v>7</v>
      </c>
      <c r="B12" s="1" t="str">
        <f>LEFT(Tabela1[[#This Row],[Sequence]],SEARCH("_",Tabela1[[#This Row],[Sequence]])-1)</f>
        <v>tblcfop</v>
      </c>
      <c r="C12" s="1" t="str">
        <f>SUBSTITUTE(SUBSTITUTE(SUBSTITUTE(Tabela1[[#This Row],[Sequence]],Tabela1[[#This Row],[tbl]],""),"_seq",""),"_","")</f>
        <v>codcfop</v>
      </c>
      <c r="D12" s="1" t="str">
        <f>SUBSTITUTE(Tabela1[[#Headers],[ALTER SEQUENCE '#seq MAXVALUE 89999999;]],"#seq",Tabela1[[#This Row],[Sequence]])</f>
        <v>ALTER SEQUENCE tblcfop_codcfop_seq MAXVALUE 89999999;</v>
      </c>
      <c r="E12" s="1" t="str">
        <f>SUBSTITUTE(SUBSTITUTE(Tabela1[[#Headers],[select setval('''#tbl_'#col_seq'', coalesce(max('#col), 80000001)) from '#tbl where '#col between 80000000 and 89999999;]],"#tbl",Tabela1[[#This Row],[tbl]]),"#col",Tabela1[[#This Row],[col]])</f>
        <v>select setval('tblcfop_codcfop_seq', coalesce(max(codcfop), 80000001)) from tblcfop where codcfop between 80000000 and 89999999;</v>
      </c>
      <c r="F12" s="1" t="str">
        <f>SUBSTITUTE(Tabela1[[#Headers],[ALTER SEQUENCE '#seq MAXVALUE 89999999;]],"#seq",Tabela1[[#This Row],[Sequence]])</f>
        <v>ALTER SEQUENCE tblcfop_codcfop_seq MAXVALUE 89999999;</v>
      </c>
    </row>
    <row r="13" spans="1:6">
      <c r="A13" t="s">
        <v>8</v>
      </c>
      <c r="B13" s="1" t="str">
        <f>LEFT(Tabela1[[#This Row],[Sequence]],SEARCH("_",Tabela1[[#This Row],[Sequence]])-1)</f>
        <v>tblcheque</v>
      </c>
      <c r="C13" s="1" t="str">
        <f>SUBSTITUTE(SUBSTITUTE(SUBSTITUTE(Tabela1[[#This Row],[Sequence]],Tabela1[[#This Row],[tbl]],""),"_seq",""),"_","")</f>
        <v>codcheque</v>
      </c>
      <c r="D13" s="1" t="str">
        <f>SUBSTITUTE(Tabela1[[#Headers],[ALTER SEQUENCE '#seq MAXVALUE 89999999;]],"#seq",Tabela1[[#This Row],[Sequence]])</f>
        <v>ALTER SEQUENCE tblcheque_codcheque_seq MAXVALUE 89999999;</v>
      </c>
      <c r="E13" s="1" t="str">
        <f>SUBSTITUTE(SUBSTITUTE(Tabela1[[#Headers],[select setval('''#tbl_'#col_seq'', coalesce(max('#col), 80000001)) from '#tbl where '#col between 80000000 and 89999999;]],"#tbl",Tabela1[[#This Row],[tbl]]),"#col",Tabela1[[#This Row],[col]])</f>
        <v>select setval('tblcheque_codcheque_seq', coalesce(max(codcheque), 80000001)) from tblcheque where codcheque between 80000000 and 89999999;</v>
      </c>
      <c r="F13" s="1" t="str">
        <f>SUBSTITUTE(Tabela1[[#Headers],[ALTER SEQUENCE '#seq MAXVALUE 89999999;]],"#seq",Tabela1[[#This Row],[Sequence]])</f>
        <v>ALTER SEQUENCE tblcheque_codcheque_seq MAXVALUE 89999999;</v>
      </c>
    </row>
    <row r="14" spans="1:6">
      <c r="A14" t="s">
        <v>9</v>
      </c>
      <c r="B14" s="1" t="str">
        <f>LEFT(Tabela1[[#This Row],[Sequence]],SEARCH("_",Tabela1[[#This Row],[Sequence]])-1)</f>
        <v>tblchequeemitente</v>
      </c>
      <c r="C14" s="1" t="str">
        <f>SUBSTITUTE(SUBSTITUTE(SUBSTITUTE(Tabela1[[#This Row],[Sequence]],Tabela1[[#This Row],[tbl]],""),"_seq",""),"_","")</f>
        <v>codchequeemitente</v>
      </c>
      <c r="D14" s="1" t="str">
        <f>SUBSTITUTE(Tabela1[[#Headers],[ALTER SEQUENCE '#seq MAXVALUE 89999999;]],"#seq",Tabela1[[#This Row],[Sequence]])</f>
        <v>ALTER SEQUENCE tblchequeemitente_codchequeemitente_seq MAXVALUE 89999999;</v>
      </c>
      <c r="E14" s="1" t="str">
        <f>SUBSTITUTE(SUBSTITUTE(Tabela1[[#Headers],[select setval('''#tbl_'#col_seq'', coalesce(max('#col), 80000001)) from '#tbl where '#col between 80000000 and 89999999;]],"#tbl",Tabela1[[#This Row],[tbl]]),"#col",Tabela1[[#This Row],[col]])</f>
        <v>select setval('tblchequeemitente_codchequeemitente_seq', coalesce(max(codchequeemitente), 80000001)) from tblchequeemitente where codchequeemitente between 80000000 and 89999999;</v>
      </c>
      <c r="F14" s="1" t="str">
        <f>SUBSTITUTE(Tabela1[[#Headers],[ALTER SEQUENCE '#seq MAXVALUE 89999999;]],"#seq",Tabela1[[#This Row],[Sequence]])</f>
        <v>ALTER SEQUENCE tblchequeemitente_codchequeemitente_seq MAXVALUE 89999999;</v>
      </c>
    </row>
    <row r="15" spans="1:6">
      <c r="A15" t="s">
        <v>10</v>
      </c>
      <c r="B15" s="1" t="str">
        <f>LEFT(Tabela1[[#This Row],[Sequence]],SEARCH("_",Tabela1[[#This Row],[Sequence]])-1)</f>
        <v>tblcidade</v>
      </c>
      <c r="C15" s="1" t="str">
        <f>SUBSTITUTE(SUBSTITUTE(SUBSTITUTE(Tabela1[[#This Row],[Sequence]],Tabela1[[#This Row],[tbl]],""),"_seq",""),"_","")</f>
        <v>codcidade</v>
      </c>
      <c r="D15" s="1" t="str">
        <f>SUBSTITUTE(Tabela1[[#Headers],[ALTER SEQUENCE '#seq MAXVALUE 89999999;]],"#seq",Tabela1[[#This Row],[Sequence]])</f>
        <v>ALTER SEQUENCE tblcidade_codcidade_seq MAXVALUE 89999999;</v>
      </c>
      <c r="E15" s="1" t="str">
        <f>SUBSTITUTE(SUBSTITUTE(Tabela1[[#Headers],[select setval('''#tbl_'#col_seq'', coalesce(max('#col), 80000001)) from '#tbl where '#col between 80000000 and 89999999;]],"#tbl",Tabela1[[#This Row],[tbl]]),"#col",Tabela1[[#This Row],[col]])</f>
        <v>select setval('tblcidade_codcidade_seq', coalesce(max(codcidade), 80000001)) from tblcidade where codcidade between 80000000 and 89999999;</v>
      </c>
      <c r="F15" s="1" t="str">
        <f>SUBSTITUTE(Tabela1[[#Headers],[ALTER SEQUENCE '#seq MAXVALUE 89999999;]],"#seq",Tabela1[[#This Row],[Sequence]])</f>
        <v>ALTER SEQUENCE tblcidade_codcidade_seq MAXVALUE 89999999;</v>
      </c>
    </row>
    <row r="16" spans="1:6">
      <c r="A16" t="s">
        <v>11</v>
      </c>
      <c r="B16" s="1" t="str">
        <f>LEFT(Tabela1[[#This Row],[Sequence]],SEARCH("_",Tabela1[[#This Row],[Sequence]])-1)</f>
        <v>tblcobranca</v>
      </c>
      <c r="C16" s="1" t="str">
        <f>SUBSTITUTE(SUBSTITUTE(SUBSTITUTE(Tabela1[[#This Row],[Sequence]],Tabela1[[#This Row],[tbl]],""),"_seq",""),"_","")</f>
        <v>codcobranca</v>
      </c>
      <c r="D16" s="1" t="str">
        <f>SUBSTITUTE(Tabela1[[#Headers],[ALTER SEQUENCE '#seq MAXVALUE 89999999;]],"#seq",Tabela1[[#This Row],[Sequence]])</f>
        <v>ALTER SEQUENCE tblcobranca_codcobranca_seq MAXVALUE 89999999;</v>
      </c>
      <c r="E16" s="1" t="str">
        <f>SUBSTITUTE(SUBSTITUTE(Tabela1[[#Headers],[select setval('''#tbl_'#col_seq'', coalesce(max('#col), 80000001)) from '#tbl where '#col between 80000000 and 89999999;]],"#tbl",Tabela1[[#This Row],[tbl]]),"#col",Tabela1[[#This Row],[col]])</f>
        <v>select setval('tblcobranca_codcobranca_seq', coalesce(max(codcobranca), 80000001)) from tblcobranca where codcobranca between 80000000 and 89999999;</v>
      </c>
      <c r="F16" s="1" t="str">
        <f>SUBSTITUTE(Tabela1[[#Headers],[ALTER SEQUENCE '#seq MAXVALUE 89999999;]],"#seq",Tabela1[[#This Row],[Sequence]])</f>
        <v>ALTER SEQUENCE tblcobranca_codcobranca_seq MAXVALUE 89999999;</v>
      </c>
    </row>
    <row r="17" spans="1:6">
      <c r="A17" t="s">
        <v>12</v>
      </c>
      <c r="B17" s="1" t="str">
        <f>LEFT(Tabela1[[#This Row],[Sequence]],SEARCH("_",Tabela1[[#This Row],[Sequence]])-1)</f>
        <v>tblcobrancahistorico</v>
      </c>
      <c r="C17" s="1" t="str">
        <f>SUBSTITUTE(SUBSTITUTE(SUBSTITUTE(Tabela1[[#This Row],[Sequence]],Tabela1[[#This Row],[tbl]],""),"_seq",""),"_","")</f>
        <v>codcobrancahistorico</v>
      </c>
      <c r="D17" s="1" t="str">
        <f>SUBSTITUTE(Tabela1[[#Headers],[ALTER SEQUENCE '#seq MAXVALUE 89999999;]],"#seq",Tabela1[[#This Row],[Sequence]])</f>
        <v>ALTER SEQUENCE tblcobrancahistorico_codcobrancahistorico_seq MAXVALUE 89999999;</v>
      </c>
      <c r="E17" s="1" t="str">
        <f>SUBSTITUTE(SUBSTITUTE(Tabela1[[#Headers],[select setval('''#tbl_'#col_seq'', coalesce(max('#col), 80000001)) from '#tbl where '#col between 80000000 and 89999999;]],"#tbl",Tabela1[[#This Row],[tbl]]),"#col",Tabela1[[#This Row],[col]])</f>
        <v>select setval('tblcobrancahistorico_codcobrancahistorico_seq', coalesce(max(codcobrancahistorico), 80000001)) from tblcobrancahistorico where codcobrancahistorico between 80000000 and 89999999;</v>
      </c>
      <c r="F17" s="1" t="str">
        <f>SUBSTITUTE(Tabela1[[#Headers],[ALTER SEQUENCE '#seq MAXVALUE 89999999;]],"#seq",Tabela1[[#This Row],[Sequence]])</f>
        <v>ALTER SEQUENCE tblcobrancahistorico_codcobrancahistorico_seq MAXVALUE 89999999;</v>
      </c>
    </row>
    <row r="18" spans="1:6">
      <c r="A18" t="s">
        <v>13</v>
      </c>
      <c r="B18" s="1" t="str">
        <f>LEFT(Tabela1[[#This Row],[Sequence]],SEARCH("_",Tabela1[[#This Row],[Sequence]])-1)</f>
        <v>tblcobrancahistoricotitulo</v>
      </c>
      <c r="C18" s="1" t="str">
        <f>SUBSTITUTE(SUBSTITUTE(SUBSTITUTE(Tabela1[[#This Row],[Sequence]],Tabela1[[#This Row],[tbl]],""),"_seq",""),"_","")</f>
        <v>codcobrancahistoricotitulo</v>
      </c>
      <c r="D18" s="1" t="str">
        <f>SUBSTITUTE(Tabela1[[#Headers],[ALTER SEQUENCE '#seq MAXVALUE 89999999;]],"#seq",Tabela1[[#This Row],[Sequence]])</f>
        <v>ALTER SEQUENCE tblcobrancahistoricotitulo_codcobrancahistoricotitulo_seq MAXVALUE 89999999;</v>
      </c>
      <c r="E18" s="1" t="str">
        <f>SUBSTITUTE(SUBSTITUTE(Tabela1[[#Headers],[select setval('''#tbl_'#col_seq'', coalesce(max('#col), 80000001)) from '#tbl where '#col between 80000000 and 89999999;]],"#tbl",Tabela1[[#This Row],[tbl]]),"#col",Tabela1[[#This Row],[col]])</f>
        <v>select setval('tblcobrancahistoricotitulo_codcobrancahistoricotitulo_seq', coalesce(max(codcobrancahistoricotitulo), 80000001)) from tblcobrancahistoricotitulo where codcobrancahistoricotitulo between 80000000 and 89999999;</v>
      </c>
      <c r="F18" s="1" t="str">
        <f>SUBSTITUTE(Tabela1[[#Headers],[ALTER SEQUENCE '#seq MAXVALUE 89999999;]],"#seq",Tabela1[[#This Row],[Sequence]])</f>
        <v>ALTER SEQUENCE tblcobrancahistoricotitulo_codcobrancahistoricotitulo_seq MAXVALUE 89999999;</v>
      </c>
    </row>
    <row r="19" spans="1:6">
      <c r="A19" t="s">
        <v>14</v>
      </c>
      <c r="B19" s="1" t="str">
        <f>LEFT(Tabela1[[#This Row],[Sequence]],SEARCH("_",Tabela1[[#This Row],[Sequence]])-1)</f>
        <v>tblcontacontabil</v>
      </c>
      <c r="C19" s="1" t="str">
        <f>SUBSTITUTE(SUBSTITUTE(SUBSTITUTE(Tabela1[[#This Row],[Sequence]],Tabela1[[#This Row],[tbl]],""),"_seq",""),"_","")</f>
        <v>codcontacontabil</v>
      </c>
      <c r="D19" s="1" t="str">
        <f>SUBSTITUTE(Tabela1[[#Headers],[ALTER SEQUENCE '#seq MAXVALUE 89999999;]],"#seq",Tabela1[[#This Row],[Sequence]])</f>
        <v>ALTER SEQUENCE tblcontacontabil_codcontacontabil_seq MAXVALUE 89999999;</v>
      </c>
      <c r="E19" s="1" t="str">
        <f>SUBSTITUTE(SUBSTITUTE(Tabela1[[#Headers],[select setval('''#tbl_'#col_seq'', coalesce(max('#col), 80000001)) from '#tbl where '#col between 80000000 and 89999999;]],"#tbl",Tabela1[[#This Row],[tbl]]),"#col",Tabela1[[#This Row],[col]])</f>
        <v>select setval('tblcontacontabil_codcontacontabil_seq', coalesce(max(codcontacontabil), 80000001)) from tblcontacontabil where codcontacontabil between 80000000 and 89999999;</v>
      </c>
      <c r="F19" s="1" t="str">
        <f>SUBSTITUTE(Tabela1[[#Headers],[ALTER SEQUENCE '#seq MAXVALUE 89999999;]],"#seq",Tabela1[[#This Row],[Sequence]])</f>
        <v>ALTER SEQUENCE tblcontacontabil_codcontacontabil_seq MAXVALUE 89999999;</v>
      </c>
    </row>
    <row r="20" spans="1:6">
      <c r="A20" t="s">
        <v>15</v>
      </c>
      <c r="B20" s="1" t="str">
        <f>LEFT(Tabela1[[#This Row],[Sequence]],SEARCH("_",Tabela1[[#This Row],[Sequence]])-1)</f>
        <v>tblcupomfiscal</v>
      </c>
      <c r="C20" s="1" t="str">
        <f>SUBSTITUTE(SUBSTITUTE(SUBSTITUTE(Tabela1[[#This Row],[Sequence]],Tabela1[[#This Row],[tbl]],""),"_seq",""),"_","")</f>
        <v>codcupomfiscal</v>
      </c>
      <c r="D20" s="1" t="str">
        <f>SUBSTITUTE(Tabela1[[#Headers],[ALTER SEQUENCE '#seq MAXVALUE 89999999;]],"#seq",Tabela1[[#This Row],[Sequence]])</f>
        <v>ALTER SEQUENCE tblcupomfiscal_codcupomfiscal_seq MAXVALUE 89999999;</v>
      </c>
      <c r="E20" s="1" t="str">
        <f>SUBSTITUTE(SUBSTITUTE(Tabela1[[#Headers],[select setval('''#tbl_'#col_seq'', coalesce(max('#col), 80000001)) from '#tbl where '#col between 80000000 and 89999999;]],"#tbl",Tabela1[[#This Row],[tbl]]),"#col",Tabela1[[#This Row],[col]])</f>
        <v>select setval('tblcupomfiscal_codcupomfiscal_seq', coalesce(max(codcupomfiscal), 80000001)) from tblcupomfiscal where codcupomfiscal between 80000000 and 89999999;</v>
      </c>
      <c r="F20" s="1" t="str">
        <f>SUBSTITUTE(Tabela1[[#Headers],[ALTER SEQUENCE '#seq MAXVALUE 89999999;]],"#seq",Tabela1[[#This Row],[Sequence]])</f>
        <v>ALTER SEQUENCE tblcupomfiscal_codcupomfiscal_seq MAXVALUE 89999999;</v>
      </c>
    </row>
    <row r="21" spans="1:6">
      <c r="A21" t="s">
        <v>16</v>
      </c>
      <c r="B21" s="1" t="str">
        <f>LEFT(Tabela1[[#This Row],[Sequence]],SEARCH("_",Tabela1[[#This Row],[Sequence]])-1)</f>
        <v>tblcupomfiscalprodutobarra</v>
      </c>
      <c r="C21" s="1" t="str">
        <f>SUBSTITUTE(SUBSTITUTE(SUBSTITUTE(Tabela1[[#This Row],[Sequence]],Tabela1[[#This Row],[tbl]],""),"_seq",""),"_","")</f>
        <v>codcupomfiscalprodutobarra</v>
      </c>
      <c r="D21" s="1" t="str">
        <f>SUBSTITUTE(Tabela1[[#Headers],[ALTER SEQUENCE '#seq MAXVALUE 89999999;]],"#seq",Tabela1[[#This Row],[Sequence]])</f>
        <v>ALTER SEQUENCE tblcupomfiscalprodutobarra_codcupomfiscalprodutobarra_seq MAXVALUE 89999999;</v>
      </c>
      <c r="E21" s="1" t="str">
        <f>SUBSTITUTE(SUBSTITUTE(Tabela1[[#Headers],[select setval('''#tbl_'#col_seq'', coalesce(max('#col), 80000001)) from '#tbl where '#col between 80000000 and 89999999;]],"#tbl",Tabela1[[#This Row],[tbl]]),"#col",Tabela1[[#This Row],[col]])</f>
        <v>select setval('tblcupomfiscalprodutobarra_codcupomfiscalprodutobarra_seq', coalesce(max(codcupomfiscalprodutobarra), 80000001)) from tblcupomfiscalprodutobarra where codcupomfiscalprodutobarra between 80000000 and 89999999;</v>
      </c>
      <c r="F21" s="1" t="str">
        <f>SUBSTITUTE(Tabela1[[#Headers],[ALTER SEQUENCE '#seq MAXVALUE 89999999;]],"#seq",Tabela1[[#This Row],[Sequence]])</f>
        <v>ALTER SEQUENCE tblcupomfiscalprodutobarra_codcupomfiscalprodutobarra_seq MAXVALUE 89999999;</v>
      </c>
    </row>
    <row r="22" spans="1:6">
      <c r="A22" t="s">
        <v>17</v>
      </c>
      <c r="B22" s="1" t="str">
        <f>LEFT(Tabela1[[#This Row],[Sequence]],SEARCH("_",Tabela1[[#This Row],[Sequence]])-1)</f>
        <v>tblecf</v>
      </c>
      <c r="C22" s="1" t="str">
        <f>SUBSTITUTE(SUBSTITUTE(SUBSTITUTE(Tabela1[[#This Row],[Sequence]],Tabela1[[#This Row],[tbl]],""),"_seq",""),"_","")</f>
        <v>codecf</v>
      </c>
      <c r="D22" s="1" t="str">
        <f>SUBSTITUTE(Tabela1[[#Headers],[ALTER SEQUENCE '#seq MAXVALUE 89999999;]],"#seq",Tabela1[[#This Row],[Sequence]])</f>
        <v>ALTER SEQUENCE tblecf_codecf_seq MAXVALUE 89999999;</v>
      </c>
      <c r="E22" s="1" t="str">
        <f>SUBSTITUTE(SUBSTITUTE(Tabela1[[#Headers],[select setval('''#tbl_'#col_seq'', coalesce(max('#col), 80000001)) from '#tbl where '#col between 80000000 and 89999999;]],"#tbl",Tabela1[[#This Row],[tbl]]),"#col",Tabela1[[#This Row],[col]])</f>
        <v>select setval('tblecf_codecf_seq', coalesce(max(codecf), 80000001)) from tblecf where codecf between 80000000 and 89999999;</v>
      </c>
      <c r="F22" s="1" t="str">
        <f>SUBSTITUTE(Tabela1[[#Headers],[ALTER SEQUENCE '#seq MAXVALUE 89999999;]],"#seq",Tabela1[[#This Row],[Sequence]])</f>
        <v>ALTER SEQUENCE tblecf_codecf_seq MAXVALUE 89999999;</v>
      </c>
    </row>
    <row r="23" spans="1:6">
      <c r="A23" t="s">
        <v>18</v>
      </c>
      <c r="B23" s="1" t="str">
        <f>LEFT(Tabela1[[#This Row],[Sequence]],SEARCH("_",Tabela1[[#This Row],[Sequence]])-1)</f>
        <v>tblecfreducaoz</v>
      </c>
      <c r="C23" s="1" t="str">
        <f>SUBSTITUTE(SUBSTITUTE(SUBSTITUTE(Tabela1[[#This Row],[Sequence]],Tabela1[[#This Row],[tbl]],""),"_seq",""),"_","")</f>
        <v>codecfreducaoz</v>
      </c>
      <c r="D23" s="1" t="str">
        <f>SUBSTITUTE(Tabela1[[#Headers],[ALTER SEQUENCE '#seq MAXVALUE 89999999;]],"#seq",Tabela1[[#This Row],[Sequence]])</f>
        <v>ALTER SEQUENCE tblecfreducaoz_codecfreducaoz_seq MAXVALUE 89999999;</v>
      </c>
      <c r="E23" s="1" t="str">
        <f>SUBSTITUTE(SUBSTITUTE(Tabela1[[#Headers],[select setval('''#tbl_'#col_seq'', coalesce(max('#col), 80000001)) from '#tbl where '#col between 80000000 and 89999999;]],"#tbl",Tabela1[[#This Row],[tbl]]),"#col",Tabela1[[#This Row],[col]])</f>
        <v>select setval('tblecfreducaoz_codecfreducaoz_seq', coalesce(max(codecfreducaoz), 80000001)) from tblecfreducaoz where codecfreducaoz between 80000000 and 89999999;</v>
      </c>
      <c r="F23" s="1" t="str">
        <f>SUBSTITUTE(Tabela1[[#Headers],[ALTER SEQUENCE '#seq MAXVALUE 89999999;]],"#seq",Tabela1[[#This Row],[Sequence]])</f>
        <v>ALTER SEQUENCE tblecfreducaoz_codecfreducaoz_seq MAXVALUE 89999999;</v>
      </c>
    </row>
    <row r="24" spans="1:6">
      <c r="A24" t="s">
        <v>20</v>
      </c>
      <c r="B24" s="1" t="str">
        <f>LEFT(Tabela1[[#This Row],[Sequence]],SEARCH("_",Tabela1[[#This Row],[Sequence]])-1)</f>
        <v>tblempresa</v>
      </c>
      <c r="C24" s="1" t="str">
        <f>SUBSTITUTE(SUBSTITUTE(SUBSTITUTE(Tabela1[[#This Row],[Sequence]],Tabela1[[#This Row],[tbl]],""),"_seq",""),"_","")</f>
        <v>codempresa</v>
      </c>
      <c r="D24" s="1" t="str">
        <f>SUBSTITUTE(Tabela1[[#Headers],[ALTER SEQUENCE '#seq MAXVALUE 89999999;]],"#seq",Tabela1[[#This Row],[Sequence]])</f>
        <v>ALTER SEQUENCE tblempresa_codempresa_seq MAXVALUE 89999999;</v>
      </c>
      <c r="E24" s="1" t="str">
        <f>SUBSTITUTE(SUBSTITUTE(Tabela1[[#Headers],[select setval('''#tbl_'#col_seq'', coalesce(max('#col), 80000001)) from '#tbl where '#col between 80000000 and 89999999;]],"#tbl",Tabela1[[#This Row],[tbl]]),"#col",Tabela1[[#This Row],[col]])</f>
        <v>select setval('tblempresa_codempresa_seq', coalesce(max(codempresa), 80000001)) from tblempresa where codempresa between 80000000 and 89999999;</v>
      </c>
      <c r="F24" s="1" t="str">
        <f>SUBSTITUTE(Tabela1[[#Headers],[ALTER SEQUENCE '#seq MAXVALUE 89999999;]],"#seq",Tabela1[[#This Row],[Sequence]])</f>
        <v>ALTER SEQUENCE tblempresa_codempresa_seq MAXVALUE 89999999;</v>
      </c>
    </row>
    <row r="25" spans="1:6">
      <c r="A25" t="s">
        <v>21</v>
      </c>
      <c r="B25" s="1" t="str">
        <f>LEFT(Tabela1[[#This Row],[Sequence]],SEARCH("_",Tabela1[[#This Row],[Sequence]])-1)</f>
        <v>tblestado</v>
      </c>
      <c r="C25" s="1" t="str">
        <f>SUBSTITUTE(SUBSTITUTE(SUBSTITUTE(Tabela1[[#This Row],[Sequence]],Tabela1[[#This Row],[tbl]],""),"_seq",""),"_","")</f>
        <v>codestado</v>
      </c>
      <c r="D25" s="1" t="str">
        <f>SUBSTITUTE(Tabela1[[#Headers],[ALTER SEQUENCE '#seq MAXVALUE 89999999;]],"#seq",Tabela1[[#This Row],[Sequence]])</f>
        <v>ALTER SEQUENCE tblestado_codestado_seq MAXVALUE 89999999;</v>
      </c>
      <c r="E25" s="1" t="str">
        <f>SUBSTITUTE(SUBSTITUTE(Tabela1[[#Headers],[select setval('''#tbl_'#col_seq'', coalesce(max('#col), 80000001)) from '#tbl where '#col between 80000000 and 89999999;]],"#tbl",Tabela1[[#This Row],[tbl]]),"#col",Tabela1[[#This Row],[col]])</f>
        <v>select setval('tblestado_codestado_seq', coalesce(max(codestado), 80000001)) from tblestado where codestado between 80000000 and 89999999;</v>
      </c>
      <c r="F25" s="1" t="str">
        <f>SUBSTITUTE(Tabela1[[#Headers],[ALTER SEQUENCE '#seq MAXVALUE 89999999;]],"#seq",Tabela1[[#This Row],[Sequence]])</f>
        <v>ALTER SEQUENCE tblestado_codestado_seq MAXVALUE 89999999;</v>
      </c>
    </row>
    <row r="26" spans="1:6">
      <c r="A26" t="s">
        <v>19</v>
      </c>
      <c r="B26" s="1" t="str">
        <f>LEFT(Tabela1[[#This Row],[Sequence]],SEARCH("_",Tabela1[[#This Row],[Sequence]])-1)</f>
        <v>tblestadocivil</v>
      </c>
      <c r="C26" s="1" t="str">
        <f>SUBSTITUTE(SUBSTITUTE(SUBSTITUTE(Tabela1[[#This Row],[Sequence]],Tabela1[[#This Row],[tbl]],""),"_seq",""),"_","")</f>
        <v>codestadocivil</v>
      </c>
      <c r="D26" s="1" t="str">
        <f>SUBSTITUTE(Tabela1[[#Headers],[ALTER SEQUENCE '#seq MAXVALUE 89999999;]],"#seq",Tabela1[[#This Row],[Sequence]])</f>
        <v>ALTER SEQUENCE tblestadocivil_codestadocivil_seq MAXVALUE 89999999;</v>
      </c>
      <c r="E26" s="1" t="str">
        <f>SUBSTITUTE(SUBSTITUTE(Tabela1[[#Headers],[select setval('''#tbl_'#col_seq'', coalesce(max('#col), 80000001)) from '#tbl where '#col between 80000000 and 89999999;]],"#tbl",Tabela1[[#This Row],[tbl]]),"#col",Tabela1[[#This Row],[col]])</f>
        <v>select setval('tblestadocivil_codestadocivil_seq', coalesce(max(codestadocivil), 80000001)) from tblestadocivil where codestadocivil between 80000000 and 89999999;</v>
      </c>
      <c r="F26" s="1" t="str">
        <f>SUBSTITUTE(Tabela1[[#Headers],[ALTER SEQUENCE '#seq MAXVALUE 89999999;]],"#seq",Tabela1[[#This Row],[Sequence]])</f>
        <v>ALTER SEQUENCE tblestadocivil_codestadocivil_seq MAXVALUE 89999999;</v>
      </c>
    </row>
    <row r="27" spans="1:6">
      <c r="A27" t="s">
        <v>22</v>
      </c>
      <c r="B27" s="1" t="str">
        <f>LEFT(Tabela1[[#This Row],[Sequence]],SEARCH("_",Tabela1[[#This Row],[Sequence]])-1)</f>
        <v>tblestoquemovimento</v>
      </c>
      <c r="C27" s="1" t="str">
        <f>SUBSTITUTE(SUBSTITUTE(SUBSTITUTE(Tabela1[[#This Row],[Sequence]],Tabela1[[#This Row],[tbl]],""),"_seq",""),"_","")</f>
        <v>codestoquemovimento</v>
      </c>
      <c r="D27" s="1" t="str">
        <f>SUBSTITUTE(Tabela1[[#Headers],[ALTER SEQUENCE '#seq MAXVALUE 89999999;]],"#seq",Tabela1[[#This Row],[Sequence]])</f>
        <v>ALTER SEQUENCE tblestoquemovimento_codestoquemovimento_seq MAXVALUE 89999999;</v>
      </c>
      <c r="E27" s="1" t="str">
        <f>SUBSTITUTE(SUBSTITUTE(Tabela1[[#Headers],[select setval('''#tbl_'#col_seq'', coalesce(max('#col), 80000001)) from '#tbl where '#col between 80000000 and 89999999;]],"#tbl",Tabela1[[#This Row],[tbl]]),"#col",Tabela1[[#This Row],[col]])</f>
        <v>select setval('tblestoquemovimento_codestoquemovimento_seq', coalesce(max(codestoquemovimento), 80000001)) from tblestoquemovimento where codestoquemovimento between 80000000 and 89999999;</v>
      </c>
      <c r="F27" s="1" t="str">
        <f>SUBSTITUTE(Tabela1[[#Headers],[ALTER SEQUENCE '#seq MAXVALUE 89999999;]],"#seq",Tabela1[[#This Row],[Sequence]])</f>
        <v>ALTER SEQUENCE tblestoquemovimento_codestoquemovimento_seq MAXVALUE 89999999;</v>
      </c>
    </row>
    <row r="28" spans="1:6">
      <c r="A28" t="s">
        <v>23</v>
      </c>
      <c r="B28" s="1" t="str">
        <f>LEFT(Tabela1[[#This Row],[Sequence]],SEARCH("_",Tabela1[[#This Row],[Sequence]])-1)</f>
        <v>tblestoquemovimentotipo</v>
      </c>
      <c r="C28" s="1" t="str">
        <f>SUBSTITUTE(SUBSTITUTE(SUBSTITUTE(Tabela1[[#This Row],[Sequence]],Tabela1[[#This Row],[tbl]],""),"_seq",""),"_","")</f>
        <v>codestoquemovimentotipo</v>
      </c>
      <c r="D28" s="1" t="str">
        <f>SUBSTITUTE(Tabela1[[#Headers],[ALTER SEQUENCE '#seq MAXVALUE 89999999;]],"#seq",Tabela1[[#This Row],[Sequence]])</f>
        <v>ALTER SEQUENCE tblestoquemovimentotipo_codestoquemovimentotipo_seq MAXVALUE 89999999;</v>
      </c>
      <c r="E28" s="1" t="str">
        <f>SUBSTITUTE(SUBSTITUTE(Tabela1[[#Headers],[select setval('''#tbl_'#col_seq'', coalesce(max('#col), 80000001)) from '#tbl where '#col between 80000000 and 89999999;]],"#tbl",Tabela1[[#This Row],[tbl]]),"#col",Tabela1[[#This Row],[col]])</f>
        <v>select setval('tblestoquemovimentotipo_codestoquemovimentotipo_seq', coalesce(max(codestoquemovimentotipo), 80000001)) from tblestoquemovimentotipo where codestoquemovimentotipo between 80000000 and 89999999;</v>
      </c>
      <c r="F28" s="1" t="str">
        <f>SUBSTITUTE(Tabela1[[#Headers],[ALTER SEQUENCE '#seq MAXVALUE 89999999;]],"#seq",Tabela1[[#This Row],[Sequence]])</f>
        <v>ALTER SEQUENCE tblestoquemovimentotipo_codestoquemovimentotipo_seq MAXVALUE 89999999;</v>
      </c>
    </row>
    <row r="29" spans="1:6">
      <c r="A29" t="s">
        <v>24</v>
      </c>
      <c r="B29" s="1" t="str">
        <f>LEFT(Tabela1[[#This Row],[Sequence]],SEARCH("_",Tabela1[[#This Row],[Sequence]])-1)</f>
        <v>tblestoquesaldo</v>
      </c>
      <c r="C29" s="1" t="str">
        <f>SUBSTITUTE(SUBSTITUTE(SUBSTITUTE(Tabela1[[#This Row],[Sequence]],Tabela1[[#This Row],[tbl]],""),"_seq",""),"_","")</f>
        <v>codestoquesaldo</v>
      </c>
      <c r="D29" s="1" t="str">
        <f>SUBSTITUTE(Tabela1[[#Headers],[ALTER SEQUENCE '#seq MAXVALUE 89999999;]],"#seq",Tabela1[[#This Row],[Sequence]])</f>
        <v>ALTER SEQUENCE tblestoquesaldo_codestoquesaldo_seq MAXVALUE 89999999;</v>
      </c>
      <c r="E29" s="1" t="str">
        <f>SUBSTITUTE(SUBSTITUTE(Tabela1[[#Headers],[select setval('''#tbl_'#col_seq'', coalesce(max('#col), 80000001)) from '#tbl where '#col between 80000000 and 89999999;]],"#tbl",Tabela1[[#This Row],[tbl]]),"#col",Tabela1[[#This Row],[col]])</f>
        <v>select setval('tblestoquesaldo_codestoquesaldo_seq', coalesce(max(codestoquesaldo), 80000001)) from tblestoquesaldo where codestoquesaldo between 80000000 and 89999999;</v>
      </c>
      <c r="F29" s="1" t="str">
        <f>SUBSTITUTE(Tabela1[[#Headers],[ALTER SEQUENCE '#seq MAXVALUE 89999999;]],"#seq",Tabela1[[#This Row],[Sequence]])</f>
        <v>ALTER SEQUENCE tblestoquesaldo_codestoquesaldo_seq MAXVALUE 89999999;</v>
      </c>
    </row>
    <row r="30" spans="1:6">
      <c r="A30" t="s">
        <v>25</v>
      </c>
      <c r="B30" s="1" t="str">
        <f>LEFT(Tabela1[[#This Row],[Sequence]],SEARCH("_",Tabela1[[#This Row],[Sequence]])-1)</f>
        <v>tblfilial</v>
      </c>
      <c r="C30" s="1" t="str">
        <f>SUBSTITUTE(SUBSTITUTE(SUBSTITUTE(Tabela1[[#This Row],[Sequence]],Tabela1[[#This Row],[tbl]],""),"_seq",""),"_","")</f>
        <v>codfilial</v>
      </c>
      <c r="D30" s="1" t="str">
        <f>SUBSTITUTE(Tabela1[[#Headers],[ALTER SEQUENCE '#seq MAXVALUE 89999999;]],"#seq",Tabela1[[#This Row],[Sequence]])</f>
        <v>ALTER SEQUENCE tblfilial_codfilial_seq MAXVALUE 89999999;</v>
      </c>
      <c r="E30" s="1" t="str">
        <f>SUBSTITUTE(SUBSTITUTE(Tabela1[[#Headers],[select setval('''#tbl_'#col_seq'', coalesce(max('#col), 80000001)) from '#tbl where '#col between 80000000 and 89999999;]],"#tbl",Tabela1[[#This Row],[tbl]]),"#col",Tabela1[[#This Row],[col]])</f>
        <v>select setval('tblfilial_codfilial_seq', coalesce(max(codfilial), 80000001)) from tblfilial where codfilial between 80000000 and 89999999;</v>
      </c>
      <c r="F30" s="1" t="str">
        <f>SUBSTITUTE(Tabela1[[#Headers],[ALTER SEQUENCE '#seq MAXVALUE 89999999;]],"#seq",Tabela1[[#This Row],[Sequence]])</f>
        <v>ALTER SEQUENCE tblfilial_codfilial_seq MAXVALUE 89999999;</v>
      </c>
    </row>
    <row r="31" spans="1:6">
      <c r="A31" t="s">
        <v>26</v>
      </c>
      <c r="B31" s="1" t="str">
        <f>LEFT(Tabela1[[#This Row],[Sequence]],SEARCH("_",Tabela1[[#This Row],[Sequence]])-1)</f>
        <v>tblformapagamento</v>
      </c>
      <c r="C31" s="1" t="str">
        <f>SUBSTITUTE(SUBSTITUTE(SUBSTITUTE(Tabela1[[#This Row],[Sequence]],Tabela1[[#This Row],[tbl]],""),"_seq",""),"_","")</f>
        <v>codformapagamento</v>
      </c>
      <c r="D31" s="1" t="str">
        <f>SUBSTITUTE(Tabela1[[#Headers],[ALTER SEQUENCE '#seq MAXVALUE 89999999;]],"#seq",Tabela1[[#This Row],[Sequence]])</f>
        <v>ALTER SEQUENCE tblformapagamento_codformapagamento_seq MAXVALUE 89999999;</v>
      </c>
      <c r="E31" s="1" t="str">
        <f>SUBSTITUTE(SUBSTITUTE(Tabela1[[#Headers],[select setval('''#tbl_'#col_seq'', coalesce(max('#col), 80000001)) from '#tbl where '#col between 80000000 and 89999999;]],"#tbl",Tabela1[[#This Row],[tbl]]),"#col",Tabela1[[#This Row],[col]])</f>
        <v>select setval('tblformapagamento_codformapagamento_seq', coalesce(max(codformapagamento), 80000001)) from tblformapagamento where codformapagamento between 80000000 and 89999999;</v>
      </c>
      <c r="F31" s="1" t="str">
        <f>SUBSTITUTE(Tabela1[[#Headers],[ALTER SEQUENCE '#seq MAXVALUE 89999999;]],"#seq",Tabela1[[#This Row],[Sequence]])</f>
        <v>ALTER SEQUENCE tblformapagamento_codformapagamento_seq MAXVALUE 89999999;</v>
      </c>
    </row>
    <row r="32" spans="1:6">
      <c r="A32" t="s">
        <v>27</v>
      </c>
      <c r="B32" s="1" t="str">
        <f>LEFT(Tabela1[[#This Row],[Sequence]],SEARCH("_",Tabela1[[#This Row],[Sequence]])-1)</f>
        <v>tblgrupocliente</v>
      </c>
      <c r="C32" s="1" t="str">
        <f>SUBSTITUTE(SUBSTITUTE(SUBSTITUTE(Tabela1[[#This Row],[Sequence]],Tabela1[[#This Row],[tbl]],""),"_seq",""),"_","")</f>
        <v>codgrupocliente</v>
      </c>
      <c r="D32" s="1" t="str">
        <f>SUBSTITUTE(Tabela1[[#Headers],[ALTER SEQUENCE '#seq MAXVALUE 89999999;]],"#seq",Tabela1[[#This Row],[Sequence]])</f>
        <v>ALTER SEQUENCE tblgrupocliente_codgrupocliente_seq MAXVALUE 89999999;</v>
      </c>
      <c r="E32" s="1" t="str">
        <f>SUBSTITUTE(SUBSTITUTE(Tabela1[[#Headers],[select setval('''#tbl_'#col_seq'', coalesce(max('#col), 80000001)) from '#tbl where '#col between 80000000 and 89999999;]],"#tbl",Tabela1[[#This Row],[tbl]]),"#col",Tabela1[[#This Row],[col]])</f>
        <v>select setval('tblgrupocliente_codgrupocliente_seq', coalesce(max(codgrupocliente), 80000001)) from tblgrupocliente where codgrupocliente between 80000000 and 89999999;</v>
      </c>
      <c r="F32" s="1" t="str">
        <f>SUBSTITUTE(Tabela1[[#Headers],[ALTER SEQUENCE '#seq MAXVALUE 89999999;]],"#seq",Tabela1[[#This Row],[Sequence]])</f>
        <v>ALTER SEQUENCE tblgrupocliente_codgrupocliente_seq MAXVALUE 89999999;</v>
      </c>
    </row>
    <row r="33" spans="1:6">
      <c r="A33" t="s">
        <v>28</v>
      </c>
      <c r="B33" s="1" t="str">
        <f>LEFT(Tabela1[[#This Row],[Sequence]],SEARCH("_",Tabela1[[#This Row],[Sequence]])-1)</f>
        <v>tblgrupoproduto</v>
      </c>
      <c r="C33" s="1" t="str">
        <f>SUBSTITUTE(SUBSTITUTE(SUBSTITUTE(Tabela1[[#This Row],[Sequence]],Tabela1[[#This Row],[tbl]],""),"_seq",""),"_","")</f>
        <v>codgrupoproduto</v>
      </c>
      <c r="D33" s="1" t="str">
        <f>SUBSTITUTE(Tabela1[[#Headers],[ALTER SEQUENCE '#seq MAXVALUE 89999999;]],"#seq",Tabela1[[#This Row],[Sequence]])</f>
        <v>ALTER SEQUENCE tblgrupoproduto_codgrupoproduto_seq MAXVALUE 89999999;</v>
      </c>
      <c r="E33" s="1" t="str">
        <f>SUBSTITUTE(SUBSTITUTE(Tabela1[[#Headers],[select setval('''#tbl_'#col_seq'', coalesce(max('#col), 80000001)) from '#tbl where '#col between 80000000 and 89999999;]],"#tbl",Tabela1[[#This Row],[tbl]]),"#col",Tabela1[[#This Row],[col]])</f>
        <v>select setval('tblgrupoproduto_codgrupoproduto_seq', coalesce(max(codgrupoproduto), 80000001)) from tblgrupoproduto where codgrupoproduto between 80000000 and 89999999;</v>
      </c>
      <c r="F33" s="1" t="str">
        <f>SUBSTITUTE(Tabela1[[#Headers],[ALTER SEQUENCE '#seq MAXVALUE 89999999;]],"#seq",Tabela1[[#This Row],[Sequence]])</f>
        <v>ALTER SEQUENCE tblgrupoproduto_codgrupoproduto_seq MAXVALUE 89999999;</v>
      </c>
    </row>
    <row r="34" spans="1:6">
      <c r="A34" t="s">
        <v>29</v>
      </c>
      <c r="B34" s="1" t="str">
        <f>LEFT(Tabela1[[#This Row],[Sequence]],SEARCH("_",Tabela1[[#This Row],[Sequence]])-1)</f>
        <v>tblibptax</v>
      </c>
      <c r="C34" s="1" t="str">
        <f>SUBSTITUTE(SUBSTITUTE(SUBSTITUTE(Tabela1[[#This Row],[Sequence]],Tabela1[[#This Row],[tbl]],""),"_seq",""),"_","")</f>
        <v>codibptax</v>
      </c>
      <c r="D34" s="1" t="str">
        <f>SUBSTITUTE(Tabela1[[#Headers],[ALTER SEQUENCE '#seq MAXVALUE 89999999;]],"#seq",Tabela1[[#This Row],[Sequence]])</f>
        <v>ALTER SEQUENCE tblibptax_codibptax_seq MAXVALUE 89999999;</v>
      </c>
      <c r="E34" s="1" t="str">
        <f>SUBSTITUTE(SUBSTITUTE(Tabela1[[#Headers],[select setval('''#tbl_'#col_seq'', coalesce(max('#col), 80000001)) from '#tbl where '#col between 80000000 and 89999999;]],"#tbl",Tabela1[[#This Row],[tbl]]),"#col",Tabela1[[#This Row],[col]])</f>
        <v>select setval('tblibptax_codibptax_seq', coalesce(max(codibptax), 80000001)) from tblibptax where codibptax between 80000000 and 89999999;</v>
      </c>
      <c r="F34" s="1" t="str">
        <f>SUBSTITUTE(Tabela1[[#Headers],[ALTER SEQUENCE '#seq MAXVALUE 89999999;]],"#seq",Tabela1[[#This Row],[Sequence]])</f>
        <v>ALTER SEQUENCE tblibptax_codibptax_seq MAXVALUE 89999999;</v>
      </c>
    </row>
    <row r="35" spans="1:6">
      <c r="A35" t="s">
        <v>30</v>
      </c>
      <c r="B35" s="1" t="str">
        <f>LEFT(Tabela1[[#This Row],[Sequence]],SEARCH("_",Tabela1[[#This Row],[Sequence]])-1)</f>
        <v>tblliquidacaotitulo</v>
      </c>
      <c r="C35" s="1" t="str">
        <f>SUBSTITUTE(SUBSTITUTE(SUBSTITUTE(Tabela1[[#This Row],[Sequence]],Tabela1[[#This Row],[tbl]],""),"_seq",""),"_","")</f>
        <v>codliquidacaotitulo</v>
      </c>
      <c r="D35" s="1" t="str">
        <f>SUBSTITUTE(Tabela1[[#Headers],[ALTER SEQUENCE '#seq MAXVALUE 89999999;]],"#seq",Tabela1[[#This Row],[Sequence]])</f>
        <v>ALTER SEQUENCE tblliquidacaotitulo_codliquidacaotitulo_seq MAXVALUE 89999999;</v>
      </c>
      <c r="E35" s="1" t="str">
        <f>SUBSTITUTE(SUBSTITUTE(Tabela1[[#Headers],[select setval('''#tbl_'#col_seq'', coalesce(max('#col), 80000001)) from '#tbl where '#col between 80000000 and 89999999;]],"#tbl",Tabela1[[#This Row],[tbl]]),"#col",Tabela1[[#This Row],[col]])</f>
        <v>select setval('tblliquidacaotitulo_codliquidacaotitulo_seq', coalesce(max(codliquidacaotitulo), 80000001)) from tblliquidacaotitulo where codliquidacaotitulo between 80000000 and 89999999;</v>
      </c>
      <c r="F35" s="1" t="str">
        <f>SUBSTITUTE(Tabela1[[#Headers],[ALTER SEQUENCE '#seq MAXVALUE 89999999;]],"#seq",Tabela1[[#This Row],[Sequence]])</f>
        <v>ALTER SEQUENCE tblliquidacaotitulo_codliquidacaotitulo_seq MAXVALUE 89999999;</v>
      </c>
    </row>
    <row r="36" spans="1:6">
      <c r="A36" t="s">
        <v>31</v>
      </c>
      <c r="B36" s="1" t="str">
        <f>LEFT(Tabela1[[#This Row],[Sequence]],SEARCH("_",Tabela1[[#This Row],[Sequence]])-1)</f>
        <v>tblmarca</v>
      </c>
      <c r="C36" s="1" t="str">
        <f>SUBSTITUTE(SUBSTITUTE(SUBSTITUTE(Tabela1[[#This Row],[Sequence]],Tabela1[[#This Row],[tbl]],""),"_seq",""),"_","")</f>
        <v>codmarca</v>
      </c>
      <c r="D36" s="1" t="str">
        <f>SUBSTITUTE(Tabela1[[#Headers],[ALTER SEQUENCE '#seq MAXVALUE 89999999;]],"#seq",Tabela1[[#This Row],[Sequence]])</f>
        <v>ALTER SEQUENCE tblmarca_codmarca_seq MAXVALUE 89999999;</v>
      </c>
      <c r="E36" s="1" t="str">
        <f>SUBSTITUTE(SUBSTITUTE(Tabela1[[#Headers],[select setval('''#tbl_'#col_seq'', coalesce(max('#col), 80000001)) from '#tbl where '#col between 80000000 and 89999999;]],"#tbl",Tabela1[[#This Row],[tbl]]),"#col",Tabela1[[#This Row],[col]])</f>
        <v>select setval('tblmarca_codmarca_seq', coalesce(max(codmarca), 80000001)) from tblmarca where codmarca between 80000000 and 89999999;</v>
      </c>
      <c r="F36" s="1" t="str">
        <f>SUBSTITUTE(Tabela1[[#Headers],[ALTER SEQUENCE '#seq MAXVALUE 89999999;]],"#seq",Tabela1[[#This Row],[Sequence]])</f>
        <v>ALTER SEQUENCE tblmarca_codmarca_seq MAXVALUE 89999999;</v>
      </c>
    </row>
    <row r="37" spans="1:6">
      <c r="A37" t="s">
        <v>32</v>
      </c>
      <c r="B37" s="1" t="str">
        <f>LEFT(Tabela1[[#This Row],[Sequence]],SEARCH("_",Tabela1[[#This Row],[Sequence]])-1)</f>
        <v>tblmenu</v>
      </c>
      <c r="C37" s="1" t="str">
        <f>SUBSTITUTE(SUBSTITUTE(SUBSTITUTE(Tabela1[[#This Row],[Sequence]],Tabela1[[#This Row],[tbl]],""),"_seq",""),"_","")</f>
        <v>codmenu</v>
      </c>
      <c r="D37" s="1" t="str">
        <f>SUBSTITUTE(Tabela1[[#Headers],[ALTER SEQUENCE '#seq MAXVALUE 89999999;]],"#seq",Tabela1[[#This Row],[Sequence]])</f>
        <v>ALTER SEQUENCE tblmenu_codmenu_seq MAXVALUE 89999999;</v>
      </c>
      <c r="E37" s="1" t="str">
        <f>SUBSTITUTE(SUBSTITUTE(Tabela1[[#Headers],[select setval('''#tbl_'#col_seq'', coalesce(max('#col), 80000001)) from '#tbl where '#col between 80000000 and 89999999;]],"#tbl",Tabela1[[#This Row],[tbl]]),"#col",Tabela1[[#This Row],[col]])</f>
        <v>select setval('tblmenu_codmenu_seq', coalesce(max(codmenu), 80000001)) from tblmenu where codmenu between 80000000 and 89999999;</v>
      </c>
      <c r="F37" s="1" t="str">
        <f>SUBSTITUTE(Tabela1[[#Headers],[ALTER SEQUENCE '#seq MAXVALUE 89999999;]],"#seq",Tabela1[[#This Row],[Sequence]])</f>
        <v>ALTER SEQUENCE tblmenu_codmenu_seq MAXVALUE 89999999;</v>
      </c>
    </row>
    <row r="38" spans="1:6">
      <c r="A38" t="s">
        <v>33</v>
      </c>
      <c r="B38" s="1" t="str">
        <f>LEFT(Tabela1[[#This Row],[Sequence]],SEARCH("_",Tabela1[[#This Row],[Sequence]])-1)</f>
        <v>tblmovimentotitulo</v>
      </c>
      <c r="C38" s="1" t="str">
        <f>SUBSTITUTE(SUBSTITUTE(SUBSTITUTE(Tabela1[[#This Row],[Sequence]],Tabela1[[#This Row],[tbl]],""),"_seq",""),"_","")</f>
        <v>codmovimentotitulo</v>
      </c>
      <c r="D38" s="1" t="str">
        <f>SUBSTITUTE(Tabela1[[#Headers],[ALTER SEQUENCE '#seq MAXVALUE 89999999;]],"#seq",Tabela1[[#This Row],[Sequence]])</f>
        <v>ALTER SEQUENCE tblmovimentotitulo_codmovimentotitulo_seq MAXVALUE 89999999;</v>
      </c>
      <c r="E38" s="1" t="str">
        <f>SUBSTITUTE(SUBSTITUTE(Tabela1[[#Headers],[select setval('''#tbl_'#col_seq'', coalesce(max('#col), 80000001)) from '#tbl where '#col between 80000000 and 89999999;]],"#tbl",Tabela1[[#This Row],[tbl]]),"#col",Tabela1[[#This Row],[col]])</f>
        <v>select setval('tblmovimentotitulo_codmovimentotitulo_seq', coalesce(max(codmovimentotitulo), 80000001)) from tblmovimentotitulo where codmovimentotitulo between 80000000 and 89999999;</v>
      </c>
      <c r="F38" s="1" t="str">
        <f>SUBSTITUTE(Tabela1[[#Headers],[ALTER SEQUENCE '#seq MAXVALUE 89999999;]],"#seq",Tabela1[[#This Row],[Sequence]])</f>
        <v>ALTER SEQUENCE tblmovimentotitulo_codmovimentotitulo_seq MAXVALUE 89999999;</v>
      </c>
    </row>
    <row r="39" spans="1:6">
      <c r="A39" t="s">
        <v>34</v>
      </c>
      <c r="B39" s="1" t="str">
        <f>LEFT(Tabela1[[#This Row],[Sequence]],SEARCH("_",Tabela1[[#This Row],[Sequence]])-1)</f>
        <v>tblnaturezaoperacao</v>
      </c>
      <c r="C39" s="1" t="str">
        <f>SUBSTITUTE(SUBSTITUTE(SUBSTITUTE(Tabela1[[#This Row],[Sequence]],Tabela1[[#This Row],[tbl]],""),"_seq",""),"_","")</f>
        <v>codnaturezaoperacao</v>
      </c>
      <c r="D39" s="1" t="str">
        <f>SUBSTITUTE(Tabela1[[#Headers],[ALTER SEQUENCE '#seq MAXVALUE 89999999;]],"#seq",Tabela1[[#This Row],[Sequence]])</f>
        <v>ALTER SEQUENCE tblnaturezaoperacao_codnaturezaoperacao_seq MAXVALUE 89999999;</v>
      </c>
      <c r="E39" s="1" t="str">
        <f>SUBSTITUTE(SUBSTITUTE(Tabela1[[#Headers],[select setval('''#tbl_'#col_seq'', coalesce(max('#col), 80000001)) from '#tbl where '#col between 80000000 and 89999999;]],"#tbl",Tabela1[[#This Row],[tbl]]),"#col",Tabela1[[#This Row],[col]])</f>
        <v>select setval('tblnaturezaoperacao_codnaturezaoperacao_seq', coalesce(max(codnaturezaoperacao), 80000001)) from tblnaturezaoperacao where codnaturezaoperacao between 80000000 and 89999999;</v>
      </c>
      <c r="F39" s="1" t="str">
        <f>SUBSTITUTE(Tabela1[[#Headers],[ALTER SEQUENCE '#seq MAXVALUE 89999999;]],"#seq",Tabela1[[#This Row],[Sequence]])</f>
        <v>ALTER SEQUENCE tblnaturezaoperacao_codnaturezaoperacao_seq MAXVALUE 89999999;</v>
      </c>
    </row>
    <row r="40" spans="1:6">
      <c r="A40" t="s">
        <v>36</v>
      </c>
      <c r="B40" s="1" t="str">
        <f>LEFT(Tabela1[[#This Row],[Sequence]],SEARCH("_",Tabela1[[#This Row],[Sequence]])-1)</f>
        <v>tblncm</v>
      </c>
      <c r="C40" s="1" t="str">
        <f>SUBSTITUTE(SUBSTITUTE(SUBSTITUTE(Tabela1[[#This Row],[Sequence]],Tabela1[[#This Row],[tbl]],""),"_seq",""),"_","")</f>
        <v>codncm</v>
      </c>
      <c r="D40" s="1" t="str">
        <f>SUBSTITUTE(Tabela1[[#Headers],[ALTER SEQUENCE '#seq MAXVALUE 89999999;]],"#seq",Tabela1[[#This Row],[Sequence]])</f>
        <v>ALTER SEQUENCE tblncm_codncm_seq MAXVALUE 89999999;</v>
      </c>
      <c r="E40" s="1" t="str">
        <f>SUBSTITUTE(SUBSTITUTE(Tabela1[[#Headers],[select setval('''#tbl_'#col_seq'', coalesce(max('#col), 80000001)) from '#tbl where '#col between 80000000 and 89999999;]],"#tbl",Tabela1[[#This Row],[tbl]]),"#col",Tabela1[[#This Row],[col]])</f>
        <v>select setval('tblncm_codncm_seq', coalesce(max(codncm), 80000001)) from tblncm where codncm between 80000000 and 89999999;</v>
      </c>
      <c r="F40" s="1" t="str">
        <f>SUBSTITUTE(Tabela1[[#Headers],[ALTER SEQUENCE '#seq MAXVALUE 89999999;]],"#seq",Tabela1[[#This Row],[Sequence]])</f>
        <v>ALTER SEQUENCE tblncm_codncm_seq MAXVALUE 89999999;</v>
      </c>
    </row>
    <row r="41" spans="1:6">
      <c r="A41" t="s">
        <v>35</v>
      </c>
      <c r="B41" s="1" t="str">
        <f>LEFT(Tabela1[[#This Row],[Sequence]],SEARCH("_",Tabela1[[#This Row],[Sequence]])-1)</f>
        <v>tblncmtributacao</v>
      </c>
      <c r="C41" s="1" t="str">
        <f>SUBSTITUTE(SUBSTITUTE(SUBSTITUTE(Tabela1[[#This Row],[Sequence]],Tabela1[[#This Row],[tbl]],""),"_seq",""),"_","")</f>
        <v>codncmtributacao</v>
      </c>
      <c r="D41" s="1" t="str">
        <f>SUBSTITUTE(Tabela1[[#Headers],[ALTER SEQUENCE '#seq MAXVALUE 89999999;]],"#seq",Tabela1[[#This Row],[Sequence]])</f>
        <v>ALTER SEQUENCE tblncmtributacao_codncmtributacao_seq MAXVALUE 89999999;</v>
      </c>
      <c r="E41" s="1" t="str">
        <f>SUBSTITUTE(SUBSTITUTE(Tabela1[[#Headers],[select setval('''#tbl_'#col_seq'', coalesce(max('#col), 80000001)) from '#tbl where '#col between 80000000 and 89999999;]],"#tbl",Tabela1[[#This Row],[tbl]]),"#col",Tabela1[[#This Row],[col]])</f>
        <v>select setval('tblncmtributacao_codncmtributacao_seq', coalesce(max(codncmtributacao), 80000001)) from tblncmtributacao where codncmtributacao between 80000000 and 89999999;</v>
      </c>
      <c r="F41" s="1" t="str">
        <f>SUBSTITUTE(Tabela1[[#Headers],[ALTER SEQUENCE '#seq MAXVALUE 89999999;]],"#seq",Tabela1[[#This Row],[Sequence]])</f>
        <v>ALTER SEQUENCE tblncmtributacao_codncmtributacao_seq MAXVALUE 89999999;</v>
      </c>
    </row>
    <row r="42" spans="1:6">
      <c r="A42" t="s">
        <v>37</v>
      </c>
      <c r="B42" s="1" t="str">
        <f>LEFT(Tabela1[[#This Row],[Sequence]],SEARCH("_",Tabela1[[#This Row],[Sequence]])-1)</f>
        <v>tblnegocio</v>
      </c>
      <c r="C42" s="1" t="str">
        <f>SUBSTITUTE(SUBSTITUTE(SUBSTITUTE(Tabela1[[#This Row],[Sequence]],Tabela1[[#This Row],[tbl]],""),"_seq",""),"_","")</f>
        <v>codnegocio</v>
      </c>
      <c r="D42" s="1" t="str">
        <f>SUBSTITUTE(Tabela1[[#Headers],[ALTER SEQUENCE '#seq MAXVALUE 89999999;]],"#seq",Tabela1[[#This Row],[Sequence]])</f>
        <v>ALTER SEQUENCE tblnegocio_codnegocio_seq MAXVALUE 89999999;</v>
      </c>
      <c r="E42" s="1" t="str">
        <f>SUBSTITUTE(SUBSTITUTE(Tabela1[[#Headers],[select setval('''#tbl_'#col_seq'', coalesce(max('#col), 80000001)) from '#tbl where '#col between 80000000 and 89999999;]],"#tbl",Tabela1[[#This Row],[tbl]]),"#col",Tabela1[[#This Row],[col]])</f>
        <v>select setval('tblnegocio_codnegocio_seq', coalesce(max(codnegocio), 80000001)) from tblnegocio where codnegocio between 80000000 and 89999999;</v>
      </c>
      <c r="F42" s="1" t="str">
        <f>SUBSTITUTE(Tabela1[[#Headers],[ALTER SEQUENCE '#seq MAXVALUE 89999999;]],"#seq",Tabela1[[#This Row],[Sequence]])</f>
        <v>ALTER SEQUENCE tblnegocio_codnegocio_seq MAXVALUE 89999999;</v>
      </c>
    </row>
    <row r="43" spans="1:6">
      <c r="A43" t="s">
        <v>38</v>
      </c>
      <c r="B43" s="1" t="str">
        <f>LEFT(Tabela1[[#This Row],[Sequence]],SEARCH("_",Tabela1[[#This Row],[Sequence]])-1)</f>
        <v>tblnegocioformapagamento</v>
      </c>
      <c r="C43" s="1" t="str">
        <f>SUBSTITUTE(SUBSTITUTE(SUBSTITUTE(Tabela1[[#This Row],[Sequence]],Tabela1[[#This Row],[tbl]],""),"_seq",""),"_","")</f>
        <v>codnegocioformapagamento</v>
      </c>
      <c r="D43" s="1" t="str">
        <f>SUBSTITUTE(Tabela1[[#Headers],[ALTER SEQUENCE '#seq MAXVALUE 89999999;]],"#seq",Tabela1[[#This Row],[Sequence]])</f>
        <v>ALTER SEQUENCE tblnegocioformapagamento_codnegocioformapagamento_seq MAXVALUE 89999999;</v>
      </c>
      <c r="E43" s="1" t="str">
        <f>SUBSTITUTE(SUBSTITUTE(Tabela1[[#Headers],[select setval('''#tbl_'#col_seq'', coalesce(max('#col), 80000001)) from '#tbl where '#col between 80000000 and 89999999;]],"#tbl",Tabela1[[#This Row],[tbl]]),"#col",Tabela1[[#This Row],[col]])</f>
        <v>select setval('tblnegocioformapagamento_codnegocioformapagamento_seq', coalesce(max(codnegocioformapagamento), 80000001)) from tblnegocioformapagamento where codnegocioformapagamento between 80000000 and 89999999;</v>
      </c>
      <c r="F43" s="1" t="str">
        <f>SUBSTITUTE(Tabela1[[#Headers],[ALTER SEQUENCE '#seq MAXVALUE 89999999;]],"#seq",Tabela1[[#This Row],[Sequence]])</f>
        <v>ALTER SEQUENCE tblnegocioformapagamento_codnegocioformapagamento_seq MAXVALUE 89999999;</v>
      </c>
    </row>
    <row r="44" spans="1:6">
      <c r="A44" t="s">
        <v>39</v>
      </c>
      <c r="B44" s="1" t="str">
        <f>LEFT(Tabela1[[#This Row],[Sequence]],SEARCH("_",Tabela1[[#This Row],[Sequence]])-1)</f>
        <v>tblnegocioprodutobarra</v>
      </c>
      <c r="C44" s="1" t="str">
        <f>SUBSTITUTE(SUBSTITUTE(SUBSTITUTE(Tabela1[[#This Row],[Sequence]],Tabela1[[#This Row],[tbl]],""),"_seq",""),"_","")</f>
        <v>codnegocioprodutobarra</v>
      </c>
      <c r="D44" s="1" t="str">
        <f>SUBSTITUTE(Tabela1[[#Headers],[ALTER SEQUENCE '#seq MAXVALUE 89999999;]],"#seq",Tabela1[[#This Row],[Sequence]])</f>
        <v>ALTER SEQUENCE tblnegocioprodutobarra_codnegocioprodutobarra_seq MAXVALUE 89999999;</v>
      </c>
      <c r="E44" s="1" t="str">
        <f>SUBSTITUTE(SUBSTITUTE(Tabela1[[#Headers],[select setval('''#tbl_'#col_seq'', coalesce(max('#col), 80000001)) from '#tbl where '#col between 80000000 and 89999999;]],"#tbl",Tabela1[[#This Row],[tbl]]),"#col",Tabela1[[#This Row],[col]])</f>
        <v>select setval('tblnegocioprodutobarra_codnegocioprodutobarra_seq', coalesce(max(codnegocioprodutobarra), 80000001)) from tblnegocioprodutobarra where codnegocioprodutobarra between 80000000 and 89999999;</v>
      </c>
      <c r="F44" s="1" t="str">
        <f>SUBSTITUTE(Tabela1[[#Headers],[ALTER SEQUENCE '#seq MAXVALUE 89999999;]],"#seq",Tabela1[[#This Row],[Sequence]])</f>
        <v>ALTER SEQUENCE tblnegocioprodutobarra_codnegocioprodutobarra_seq MAXVALUE 89999999;</v>
      </c>
    </row>
    <row r="45" spans="1:6">
      <c r="A45" t="s">
        <v>40</v>
      </c>
      <c r="B45" s="1" t="str">
        <f>LEFT(Tabela1[[#This Row],[Sequence]],SEARCH("_",Tabela1[[#This Row],[Sequence]])-1)</f>
        <v>tblnegociostatus</v>
      </c>
      <c r="C45" s="1" t="str">
        <f>SUBSTITUTE(SUBSTITUTE(SUBSTITUTE(Tabela1[[#This Row],[Sequence]],Tabela1[[#This Row],[tbl]],""),"_seq",""),"_","")</f>
        <v>codnegociostatus</v>
      </c>
      <c r="D45" s="1" t="str">
        <f>SUBSTITUTE(Tabela1[[#Headers],[ALTER SEQUENCE '#seq MAXVALUE 89999999;]],"#seq",Tabela1[[#This Row],[Sequence]])</f>
        <v>ALTER SEQUENCE tblnegociostatus_codnegociostatus_seq MAXVALUE 89999999;</v>
      </c>
      <c r="E45" s="1" t="str">
        <f>SUBSTITUTE(SUBSTITUTE(Tabela1[[#Headers],[select setval('''#tbl_'#col_seq'', coalesce(max('#col), 80000001)) from '#tbl where '#col between 80000000 and 89999999;]],"#tbl",Tabela1[[#This Row],[tbl]]),"#col",Tabela1[[#This Row],[col]])</f>
        <v>select setval('tblnegociostatus_codnegociostatus_seq', coalesce(max(codnegociostatus), 80000001)) from tblnegociostatus where codnegociostatus between 80000000 and 89999999;</v>
      </c>
      <c r="F45" s="1" t="str">
        <f>SUBSTITUTE(Tabela1[[#Headers],[ALTER SEQUENCE '#seq MAXVALUE 89999999;]],"#seq",Tabela1[[#This Row],[Sequence]])</f>
        <v>ALTER SEQUENCE tblnegociostatus_codnegociostatus_seq MAXVALUE 89999999;</v>
      </c>
    </row>
    <row r="46" spans="1:6">
      <c r="A46" t="s">
        <v>41</v>
      </c>
      <c r="B46" s="1" t="str">
        <f>LEFT(Tabela1[[#This Row],[Sequence]],SEARCH("_",Tabela1[[#This Row],[Sequence]])-1)</f>
        <v>tblnfeterceiro</v>
      </c>
      <c r="C46" s="1" t="str">
        <f>SUBSTITUTE(SUBSTITUTE(SUBSTITUTE(Tabela1[[#This Row],[Sequence]],Tabela1[[#This Row],[tbl]],""),"_seq",""),"_","")</f>
        <v>codnfeterceiro</v>
      </c>
      <c r="D46" s="1" t="str">
        <f>SUBSTITUTE(Tabela1[[#Headers],[ALTER SEQUENCE '#seq MAXVALUE 89999999;]],"#seq",Tabela1[[#This Row],[Sequence]])</f>
        <v>ALTER SEQUENCE tblnfeterceiro_codnfeterceiro_seq MAXVALUE 89999999;</v>
      </c>
      <c r="E46" s="1" t="str">
        <f>SUBSTITUTE(SUBSTITUTE(Tabela1[[#Headers],[select setval('''#tbl_'#col_seq'', coalesce(max('#col), 80000001)) from '#tbl where '#col between 80000000 and 89999999;]],"#tbl",Tabela1[[#This Row],[tbl]]),"#col",Tabela1[[#This Row],[col]])</f>
        <v>select setval('tblnfeterceiro_codnfeterceiro_seq', coalesce(max(codnfeterceiro), 80000001)) from tblnfeterceiro where codnfeterceiro between 80000000 and 89999999;</v>
      </c>
      <c r="F46" s="1" t="str">
        <f>SUBSTITUTE(Tabela1[[#Headers],[ALTER SEQUENCE '#seq MAXVALUE 89999999;]],"#seq",Tabela1[[#This Row],[Sequence]])</f>
        <v>ALTER SEQUENCE tblnfeterceiro_codnfeterceiro_seq MAXVALUE 89999999;</v>
      </c>
    </row>
    <row r="47" spans="1:6">
      <c r="A47" t="s">
        <v>43</v>
      </c>
      <c r="B47" s="1" t="str">
        <f>LEFT(Tabela1[[#This Row],[Sequence]],SEARCH("_",Tabela1[[#This Row],[Sequence]])-1)</f>
        <v>tblnfeterceiroduplicata</v>
      </c>
      <c r="C47" s="1" t="str">
        <f>SUBSTITUTE(SUBSTITUTE(SUBSTITUTE(Tabela1[[#This Row],[Sequence]],Tabela1[[#This Row],[tbl]],""),"_seq",""),"_","")</f>
        <v>codnfeterceiroduplicata</v>
      </c>
      <c r="D47" s="1" t="str">
        <f>SUBSTITUTE(Tabela1[[#Headers],[ALTER SEQUENCE '#seq MAXVALUE 89999999;]],"#seq",Tabela1[[#This Row],[Sequence]])</f>
        <v>ALTER SEQUENCE tblnfeterceiroduplicata_codnfeterceiroduplicata_seq MAXVALUE 89999999;</v>
      </c>
      <c r="E47" s="1" t="str">
        <f>SUBSTITUTE(SUBSTITUTE(Tabela1[[#Headers],[select setval('''#tbl_'#col_seq'', coalesce(max('#col), 80000001)) from '#tbl where '#col between 80000000 and 89999999;]],"#tbl",Tabela1[[#This Row],[tbl]]),"#col",Tabela1[[#This Row],[col]])</f>
        <v>select setval('tblnfeterceiroduplicata_codnfeterceiroduplicata_seq', coalesce(max(codnfeterceiroduplicata), 80000001)) from tblnfeterceiroduplicata where codnfeterceiroduplicata between 80000000 and 89999999;</v>
      </c>
      <c r="F47" s="1" t="str">
        <f>SUBSTITUTE(Tabela1[[#Headers],[ALTER SEQUENCE '#seq MAXVALUE 89999999;]],"#seq",Tabela1[[#This Row],[Sequence]])</f>
        <v>ALTER SEQUENCE tblnfeterceiroduplicata_codnfeterceiroduplicata_seq MAXVALUE 89999999;</v>
      </c>
    </row>
    <row r="48" spans="1:6">
      <c r="A48" t="s">
        <v>44</v>
      </c>
      <c r="B48" s="1" t="str">
        <f>LEFT(Tabela1[[#This Row],[Sequence]],SEARCH("_",Tabela1[[#This Row],[Sequence]])-1)</f>
        <v>tblnfeterceiroitem</v>
      </c>
      <c r="C48" s="1" t="str">
        <f>SUBSTITUTE(SUBSTITUTE(SUBSTITUTE(Tabela1[[#This Row],[Sequence]],Tabela1[[#This Row],[tbl]],""),"_seq",""),"_","")</f>
        <v>codnfeterceiroitem</v>
      </c>
      <c r="D48" s="1" t="str">
        <f>SUBSTITUTE(Tabela1[[#Headers],[ALTER SEQUENCE '#seq MAXVALUE 89999999;]],"#seq",Tabela1[[#This Row],[Sequence]])</f>
        <v>ALTER SEQUENCE tblnfeterceiroitem_codnfeterceiroitem_seq MAXVALUE 89999999;</v>
      </c>
      <c r="E48" s="1" t="str">
        <f>SUBSTITUTE(SUBSTITUTE(Tabela1[[#Headers],[select setval('''#tbl_'#col_seq'', coalesce(max('#col), 80000001)) from '#tbl where '#col between 80000000 and 89999999;]],"#tbl",Tabela1[[#This Row],[tbl]]),"#col",Tabela1[[#This Row],[col]])</f>
        <v>select setval('tblnfeterceiroitem_codnfeterceiroitem_seq', coalesce(max(codnfeterceiroitem), 80000001)) from tblnfeterceiroitem where codnfeterceiroitem between 80000000 and 89999999;</v>
      </c>
      <c r="F48" s="1" t="str">
        <f>SUBSTITUTE(Tabela1[[#Headers],[ALTER SEQUENCE '#seq MAXVALUE 89999999;]],"#seq",Tabela1[[#This Row],[Sequence]])</f>
        <v>ALTER SEQUENCE tblnfeterceiroitem_codnfeterceiroitem_seq MAXVALUE 89999999;</v>
      </c>
    </row>
    <row r="49" spans="1:6">
      <c r="A49" t="s">
        <v>45</v>
      </c>
      <c r="B49" s="1" t="str">
        <f>LEFT(Tabela1[[#This Row],[Sequence]],SEARCH("_",Tabela1[[#This Row],[Sequence]])-1)</f>
        <v>tblnotafiscal</v>
      </c>
      <c r="C49" s="1" t="str">
        <f>SUBSTITUTE(SUBSTITUTE(SUBSTITUTE(Tabela1[[#This Row],[Sequence]],Tabela1[[#This Row],[tbl]],""),"_seq",""),"_","")</f>
        <v>codnotafiscal</v>
      </c>
      <c r="D49" s="1" t="str">
        <f>SUBSTITUTE(Tabela1[[#Headers],[ALTER SEQUENCE '#seq MAXVALUE 89999999;]],"#seq",Tabela1[[#This Row],[Sequence]])</f>
        <v>ALTER SEQUENCE tblnotafiscal_codnotafiscal_seq MAXVALUE 89999999;</v>
      </c>
      <c r="E49" s="1" t="str">
        <f>SUBSTITUTE(SUBSTITUTE(Tabela1[[#Headers],[select setval('''#tbl_'#col_seq'', coalesce(max('#col), 80000001)) from '#tbl where '#col between 80000000 and 89999999;]],"#tbl",Tabela1[[#This Row],[tbl]]),"#col",Tabela1[[#This Row],[col]])</f>
        <v>select setval('tblnotafiscal_codnotafiscal_seq', coalesce(max(codnotafiscal), 80000001)) from tblnotafiscal where codnotafiscal between 80000000 and 89999999;</v>
      </c>
      <c r="F49" s="1" t="str">
        <f>SUBSTITUTE(Tabela1[[#Headers],[ALTER SEQUENCE '#seq MAXVALUE 89999999;]],"#seq",Tabela1[[#This Row],[Sequence]])</f>
        <v>ALTER SEQUENCE tblnotafiscal_codnotafiscal_seq MAXVALUE 89999999;</v>
      </c>
    </row>
    <row r="50" spans="1:6">
      <c r="A50" t="s">
        <v>46</v>
      </c>
      <c r="B50" s="1" t="str">
        <f>LEFT(Tabela1[[#This Row],[Sequence]],SEARCH("_",Tabela1[[#This Row],[Sequence]])-1)</f>
        <v>tblnotafiscal</v>
      </c>
      <c r="C50" s="1" t="str">
        <f>SUBSTITUTE(SUBSTITUTE(SUBSTITUTE(Tabela1[[#This Row],[Sequence]],Tabela1[[#This Row],[tbl]],""),"_seq",""),"_","")</f>
        <v>numero101155</v>
      </c>
      <c r="D50" s="1" t="str">
        <f>SUBSTITUTE(Tabela1[[#Headers],[ALTER SEQUENCE '#seq MAXVALUE 89999999;]],"#seq",Tabela1[[#This Row],[Sequence]])</f>
        <v>ALTER SEQUENCE tblnotafiscal_numero_101_1_55_seq MAXVALUE 89999999;</v>
      </c>
      <c r="E50" s="1" t="str">
        <f>SUBSTITUTE(SUBSTITUTE(Tabela1[[#Headers],[select setval('''#tbl_'#col_seq'', coalesce(max('#col), 80000001)) from '#tbl where '#col between 80000000 and 89999999;]],"#tbl",Tabela1[[#This Row],[tbl]]),"#col",Tabela1[[#This Row],[col]])</f>
        <v>select setval('tblnotafiscal_numero101155_seq', coalesce(max(numero101155), 80000001)) from tblnotafiscal where numero101155 between 80000000 and 89999999;</v>
      </c>
      <c r="F50" s="1" t="str">
        <f>SUBSTITUTE(Tabela1[[#Headers],[ALTER SEQUENCE '#seq MAXVALUE 89999999;]],"#seq",Tabela1[[#This Row],[Sequence]])</f>
        <v>ALTER SEQUENCE tblnotafiscal_numero_101_1_55_seq MAXVALUE 89999999;</v>
      </c>
    </row>
    <row r="51" spans="1:6">
      <c r="A51" t="s">
        <v>47</v>
      </c>
      <c r="B51" s="1" t="str">
        <f>LEFT(Tabela1[[#This Row],[Sequence]],SEARCH("_",Tabela1[[#This Row],[Sequence]])-1)</f>
        <v>tblnotafiscal</v>
      </c>
      <c r="C51" s="1" t="str">
        <f>SUBSTITUTE(SUBSTITUTE(SUBSTITUTE(Tabela1[[#This Row],[Sequence]],Tabela1[[#This Row],[tbl]],""),"_seq",""),"_","")</f>
        <v>numero101165</v>
      </c>
      <c r="D51" s="1" t="str">
        <f>SUBSTITUTE(Tabela1[[#Headers],[ALTER SEQUENCE '#seq MAXVALUE 89999999;]],"#seq",Tabela1[[#This Row],[Sequence]])</f>
        <v>ALTER SEQUENCE tblnotafiscal_numero_101_1_65_seq MAXVALUE 89999999;</v>
      </c>
      <c r="E51" s="1" t="str">
        <f>SUBSTITUTE(SUBSTITUTE(Tabela1[[#Headers],[select setval('''#tbl_'#col_seq'', coalesce(max('#col), 80000001)) from '#tbl where '#col between 80000000 and 89999999;]],"#tbl",Tabela1[[#This Row],[tbl]]),"#col",Tabela1[[#This Row],[col]])</f>
        <v>select setval('tblnotafiscal_numero101165_seq', coalesce(max(numero101165), 80000001)) from tblnotafiscal where numero101165 between 80000000 and 89999999;</v>
      </c>
      <c r="F51" s="1" t="str">
        <f>SUBSTITUTE(Tabela1[[#Headers],[ALTER SEQUENCE '#seq MAXVALUE 89999999;]],"#seq",Tabela1[[#This Row],[Sequence]])</f>
        <v>ALTER SEQUENCE tblnotafiscal_numero_101_1_65_seq MAXVALUE 89999999;</v>
      </c>
    </row>
    <row r="52" spans="1:6">
      <c r="A52" t="s">
        <v>48</v>
      </c>
      <c r="B52" s="1" t="str">
        <f>LEFT(Tabela1[[#This Row],[Sequence]],SEARCH("_",Tabela1[[#This Row],[Sequence]])-1)</f>
        <v>tblnotafiscal</v>
      </c>
      <c r="C52" s="1" t="str">
        <f>SUBSTITUTE(SUBSTITUTE(SUBSTITUTE(Tabela1[[#This Row],[Sequence]],Tabela1[[#This Row],[tbl]],""),"_seq",""),"_","")</f>
        <v>numero201155</v>
      </c>
      <c r="D52" s="1" t="str">
        <f>SUBSTITUTE(Tabela1[[#Headers],[ALTER SEQUENCE '#seq MAXVALUE 89999999;]],"#seq",Tabela1[[#This Row],[Sequence]])</f>
        <v>ALTER SEQUENCE tblnotafiscal_numero_201_1_55_seq MAXVALUE 89999999;</v>
      </c>
      <c r="E52" s="1" t="str">
        <f>SUBSTITUTE(SUBSTITUTE(Tabela1[[#Headers],[select setval('''#tbl_'#col_seq'', coalesce(max('#col), 80000001)) from '#tbl where '#col between 80000000 and 89999999;]],"#tbl",Tabela1[[#This Row],[tbl]]),"#col",Tabela1[[#This Row],[col]])</f>
        <v>select setval('tblnotafiscal_numero201155_seq', coalesce(max(numero201155), 80000001)) from tblnotafiscal where numero201155 between 80000000 and 89999999;</v>
      </c>
      <c r="F52" s="1" t="str">
        <f>SUBSTITUTE(Tabela1[[#Headers],[ALTER SEQUENCE '#seq MAXVALUE 89999999;]],"#seq",Tabela1[[#This Row],[Sequence]])</f>
        <v>ALTER SEQUENCE tblnotafiscal_numero_201_1_55_seq MAXVALUE 89999999;</v>
      </c>
    </row>
    <row r="53" spans="1:6">
      <c r="A53" t="s">
        <v>49</v>
      </c>
      <c r="B53" s="1" t="str">
        <f>LEFT(Tabela1[[#This Row],[Sequence]],SEARCH("_",Tabela1[[#This Row],[Sequence]])-1)</f>
        <v>tblnotafiscal</v>
      </c>
      <c r="C53" s="1" t="str">
        <f>SUBSTITUTE(SUBSTITUTE(SUBSTITUTE(Tabela1[[#This Row],[Sequence]],Tabela1[[#This Row],[tbl]],""),"_seq",""),"_","")</f>
        <v>numero201165</v>
      </c>
      <c r="D53" s="1" t="str">
        <f>SUBSTITUTE(Tabela1[[#Headers],[ALTER SEQUENCE '#seq MAXVALUE 89999999;]],"#seq",Tabela1[[#This Row],[Sequence]])</f>
        <v>ALTER SEQUENCE tblnotafiscal_numero_201_1_65_seq MAXVALUE 89999999;</v>
      </c>
      <c r="E53" s="1" t="str">
        <f>SUBSTITUTE(SUBSTITUTE(Tabela1[[#Headers],[select setval('''#tbl_'#col_seq'', coalesce(max('#col), 80000001)) from '#tbl where '#col between 80000000 and 89999999;]],"#tbl",Tabela1[[#This Row],[tbl]]),"#col",Tabela1[[#This Row],[col]])</f>
        <v>select setval('tblnotafiscal_numero201165_seq', coalesce(max(numero201165), 80000001)) from tblnotafiscal where numero201165 between 80000000 and 89999999;</v>
      </c>
      <c r="F53" s="1" t="str">
        <f>SUBSTITUTE(Tabela1[[#Headers],[ALTER SEQUENCE '#seq MAXVALUE 89999999;]],"#seq",Tabela1[[#This Row],[Sequence]])</f>
        <v>ALTER SEQUENCE tblnotafiscal_numero_201_1_65_seq MAXVALUE 89999999;</v>
      </c>
    </row>
    <row r="54" spans="1:6">
      <c r="A54" t="s">
        <v>50</v>
      </c>
      <c r="B54" s="1" t="str">
        <f>LEFT(Tabela1[[#This Row],[Sequence]],SEARCH("_",Tabela1[[#This Row],[Sequence]])-1)</f>
        <v>tblnotafiscal</v>
      </c>
      <c r="C54" s="1" t="str">
        <f>SUBSTITUTE(SUBSTITUTE(SUBSTITUTE(Tabela1[[#This Row],[Sequence]],Tabela1[[#This Row],[tbl]],""),"_seq",""),"_","")</f>
        <v>numero202155</v>
      </c>
      <c r="D54" s="1" t="str">
        <f>SUBSTITUTE(Tabela1[[#Headers],[ALTER SEQUENCE '#seq MAXVALUE 89999999;]],"#seq",Tabela1[[#This Row],[Sequence]])</f>
        <v>ALTER SEQUENCE tblnotafiscal_numero_202_1_55_seq MAXVALUE 89999999;</v>
      </c>
      <c r="E54" s="1" t="str">
        <f>SUBSTITUTE(SUBSTITUTE(Tabela1[[#Headers],[select setval('''#tbl_'#col_seq'', coalesce(max('#col), 80000001)) from '#tbl where '#col between 80000000 and 89999999;]],"#tbl",Tabela1[[#This Row],[tbl]]),"#col",Tabela1[[#This Row],[col]])</f>
        <v>select setval('tblnotafiscal_numero202155_seq', coalesce(max(numero202155), 80000001)) from tblnotafiscal where numero202155 between 80000000 and 89999999;</v>
      </c>
      <c r="F54" s="1" t="str">
        <f>SUBSTITUTE(Tabela1[[#Headers],[ALTER SEQUENCE '#seq MAXVALUE 89999999;]],"#seq",Tabela1[[#This Row],[Sequence]])</f>
        <v>ALTER SEQUENCE tblnotafiscal_numero_202_1_55_seq MAXVALUE 89999999;</v>
      </c>
    </row>
    <row r="55" spans="1:6">
      <c r="A55" t="s">
        <v>42</v>
      </c>
      <c r="B55" s="1" t="str">
        <f>LEFT(Tabela1[[#This Row],[Sequence]],SEARCH("_",Tabela1[[#This Row],[Sequence]])-1)</f>
        <v>tblnotafiscal</v>
      </c>
      <c r="C55" s="1" t="str">
        <f>SUBSTITUTE(SUBSTITUTE(SUBSTITUTE(Tabela1[[#This Row],[Sequence]],Tabela1[[#This Row],[tbl]],""),"_seq",""),"_","")</f>
        <v>numero202165</v>
      </c>
      <c r="D55" s="1" t="str">
        <f>SUBSTITUTE(Tabela1[[#Headers],[ALTER SEQUENCE '#seq MAXVALUE 89999999;]],"#seq",Tabela1[[#This Row],[Sequence]])</f>
        <v>ALTER SEQUENCE tblnotafiscal_numero_202_1_65_seq MAXVALUE 89999999;</v>
      </c>
      <c r="E55" s="1" t="str">
        <f>SUBSTITUTE(SUBSTITUTE(Tabela1[[#Headers],[select setval('''#tbl_'#col_seq'', coalesce(max('#col), 80000001)) from '#tbl where '#col between 80000000 and 89999999;]],"#tbl",Tabela1[[#This Row],[tbl]]),"#col",Tabela1[[#This Row],[col]])</f>
        <v>select setval('tblnotafiscal_numero202165_seq', coalesce(max(numero202165), 80000001)) from tblnotafiscal where numero202165 between 80000000 and 89999999;</v>
      </c>
      <c r="F55" s="1" t="str">
        <f>SUBSTITUTE(Tabela1[[#Headers],[ALTER SEQUENCE '#seq MAXVALUE 89999999;]],"#seq",Tabela1[[#This Row],[Sequence]])</f>
        <v>ALTER SEQUENCE tblnotafiscal_numero_202_1_65_seq MAXVALUE 89999999;</v>
      </c>
    </row>
    <row r="56" spans="1:6">
      <c r="A56" t="s">
        <v>51</v>
      </c>
      <c r="B56" s="1" t="str">
        <f>LEFT(Tabela1[[#This Row],[Sequence]],SEARCH("_",Tabela1[[#This Row],[Sequence]])-1)</f>
        <v>tblnotafiscal</v>
      </c>
      <c r="C56" s="1" t="str">
        <f>SUBSTITUTE(SUBSTITUTE(SUBSTITUTE(Tabela1[[#This Row],[Sequence]],Tabela1[[#This Row],[tbl]],""),"_seq",""),"_","")</f>
        <v>numero301155</v>
      </c>
      <c r="D56" s="1" t="str">
        <f>SUBSTITUTE(Tabela1[[#Headers],[ALTER SEQUENCE '#seq MAXVALUE 89999999;]],"#seq",Tabela1[[#This Row],[Sequence]])</f>
        <v>ALTER SEQUENCE tblnotafiscal_numero_301_1_55_seq MAXVALUE 89999999;</v>
      </c>
      <c r="E56" s="1" t="str">
        <f>SUBSTITUTE(SUBSTITUTE(Tabela1[[#Headers],[select setval('''#tbl_'#col_seq'', coalesce(max('#col), 80000001)) from '#tbl where '#col between 80000000 and 89999999;]],"#tbl",Tabela1[[#This Row],[tbl]]),"#col",Tabela1[[#This Row],[col]])</f>
        <v>select setval('tblnotafiscal_numero301155_seq', coalesce(max(numero301155), 80000001)) from tblnotafiscal where numero301155 between 80000000 and 89999999;</v>
      </c>
      <c r="F56" s="1" t="str">
        <f>SUBSTITUTE(Tabela1[[#Headers],[ALTER SEQUENCE '#seq MAXVALUE 89999999;]],"#seq",Tabela1[[#This Row],[Sequence]])</f>
        <v>ALTER SEQUENCE tblnotafiscal_numero_301_1_55_seq MAXVALUE 89999999;</v>
      </c>
    </row>
    <row r="57" spans="1:6">
      <c r="A57" t="s">
        <v>52</v>
      </c>
      <c r="B57" s="1" t="str">
        <f>LEFT(Tabela1[[#This Row],[Sequence]],SEARCH("_",Tabela1[[#This Row],[Sequence]])-1)</f>
        <v>tblnotafiscal</v>
      </c>
      <c r="C57" s="1" t="str">
        <f>SUBSTITUTE(SUBSTITUTE(SUBSTITUTE(Tabela1[[#This Row],[Sequence]],Tabela1[[#This Row],[tbl]],""),"_seq",""),"_","")</f>
        <v>numero301165</v>
      </c>
      <c r="D57" s="1" t="str">
        <f>SUBSTITUTE(Tabela1[[#Headers],[ALTER SEQUENCE '#seq MAXVALUE 89999999;]],"#seq",Tabela1[[#This Row],[Sequence]])</f>
        <v>ALTER SEQUENCE tblnotafiscal_numero_301_1_65_seq MAXVALUE 89999999;</v>
      </c>
      <c r="E57" s="1" t="str">
        <f>SUBSTITUTE(SUBSTITUTE(Tabela1[[#Headers],[select setval('''#tbl_'#col_seq'', coalesce(max('#col), 80000001)) from '#tbl where '#col between 80000000 and 89999999;]],"#tbl",Tabela1[[#This Row],[tbl]]),"#col",Tabela1[[#This Row],[col]])</f>
        <v>select setval('tblnotafiscal_numero301165_seq', coalesce(max(numero301165), 80000001)) from tblnotafiscal where numero301165 between 80000000 and 89999999;</v>
      </c>
      <c r="F57" s="1" t="str">
        <f>SUBSTITUTE(Tabela1[[#Headers],[ALTER SEQUENCE '#seq MAXVALUE 89999999;]],"#seq",Tabela1[[#This Row],[Sequence]])</f>
        <v>ALTER SEQUENCE tblnotafiscal_numero_301_1_65_seq MAXVALUE 89999999;</v>
      </c>
    </row>
    <row r="58" spans="1:6">
      <c r="A58" t="s">
        <v>53</v>
      </c>
      <c r="B58" s="1" t="str">
        <f>LEFT(Tabela1[[#This Row],[Sequence]],SEARCH("_",Tabela1[[#This Row],[Sequence]])-1)</f>
        <v>tblnotafiscalcartacorrecao</v>
      </c>
      <c r="C58" s="1" t="str">
        <f>SUBSTITUTE(SUBSTITUTE(SUBSTITUTE(Tabela1[[#This Row],[Sequence]],Tabela1[[#This Row],[tbl]],""),"_seq",""),"_","")</f>
        <v>codnotafiscalcartacorrecao</v>
      </c>
      <c r="D58" s="1" t="str">
        <f>SUBSTITUTE(Tabela1[[#Headers],[ALTER SEQUENCE '#seq MAXVALUE 89999999;]],"#seq",Tabela1[[#This Row],[Sequence]])</f>
        <v>ALTER SEQUENCE tblnotafiscalcartacorrecao_codnotafiscalcartacorrecao_seq MAXVALUE 89999999;</v>
      </c>
      <c r="E58" s="1" t="str">
        <f>SUBSTITUTE(SUBSTITUTE(Tabela1[[#Headers],[select setval('''#tbl_'#col_seq'', coalesce(max('#col), 80000001)) from '#tbl where '#col between 80000000 and 89999999;]],"#tbl",Tabela1[[#This Row],[tbl]]),"#col",Tabela1[[#This Row],[col]])</f>
        <v>select setval('tblnotafiscalcartacorrecao_codnotafiscalcartacorrecao_seq', coalesce(max(codnotafiscalcartacorrecao), 80000001)) from tblnotafiscalcartacorrecao where codnotafiscalcartacorrecao between 80000000 and 89999999;</v>
      </c>
      <c r="F58" s="1" t="str">
        <f>SUBSTITUTE(Tabela1[[#Headers],[ALTER SEQUENCE '#seq MAXVALUE 89999999;]],"#seq",Tabela1[[#This Row],[Sequence]])</f>
        <v>ALTER SEQUENCE tblnotafiscalcartacorrecao_codnotafiscalcartacorrecao_seq MAXVALUE 89999999;</v>
      </c>
    </row>
    <row r="59" spans="1:6">
      <c r="A59" t="s">
        <v>54</v>
      </c>
      <c r="B59" s="1" t="str">
        <f>LEFT(Tabela1[[#This Row],[Sequence]],SEARCH("_",Tabela1[[#This Row],[Sequence]])-1)</f>
        <v>tblnotafiscalduplicatas</v>
      </c>
      <c r="C59" s="1" t="str">
        <f>SUBSTITUTE(SUBSTITUTE(SUBSTITUTE(Tabela1[[#This Row],[Sequence]],Tabela1[[#This Row],[tbl]],""),"_seq",""),"_","")</f>
        <v>codnotafiscalduplicatas</v>
      </c>
      <c r="D59" s="1" t="str">
        <f>SUBSTITUTE(Tabela1[[#Headers],[ALTER SEQUENCE '#seq MAXVALUE 89999999;]],"#seq",Tabela1[[#This Row],[Sequence]])</f>
        <v>ALTER SEQUENCE tblnotafiscalduplicatas_codnotafiscalduplicatas_seq MAXVALUE 89999999;</v>
      </c>
      <c r="E59" s="1" t="str">
        <f>SUBSTITUTE(SUBSTITUTE(Tabela1[[#Headers],[select setval('''#tbl_'#col_seq'', coalesce(max('#col), 80000001)) from '#tbl where '#col between 80000000 and 89999999;]],"#tbl",Tabela1[[#This Row],[tbl]]),"#col",Tabela1[[#This Row],[col]])</f>
        <v>select setval('tblnotafiscalduplicatas_codnotafiscalduplicatas_seq', coalesce(max(codnotafiscalduplicatas), 80000001)) from tblnotafiscalduplicatas where codnotafiscalduplicatas between 80000000 and 89999999;</v>
      </c>
      <c r="F59" s="1" t="str">
        <f>SUBSTITUTE(Tabela1[[#Headers],[ALTER SEQUENCE '#seq MAXVALUE 89999999;]],"#seq",Tabela1[[#This Row],[Sequence]])</f>
        <v>ALTER SEQUENCE tblnotafiscalduplicatas_codnotafiscalduplicatas_seq MAXVALUE 89999999;</v>
      </c>
    </row>
    <row r="60" spans="1:6">
      <c r="A60" t="s">
        <v>55</v>
      </c>
      <c r="B60" s="1" t="str">
        <f>LEFT(Tabela1[[#This Row],[Sequence]],SEARCH("_",Tabela1[[#This Row],[Sequence]])-1)</f>
        <v>tblnotafiscalprodutobarra</v>
      </c>
      <c r="C60" s="1" t="str">
        <f>SUBSTITUTE(SUBSTITUTE(SUBSTITUTE(Tabela1[[#This Row],[Sequence]],Tabela1[[#This Row],[tbl]],""),"_seq",""),"_","")</f>
        <v>codnotafiscalprodutobarra</v>
      </c>
      <c r="D60" s="1" t="str">
        <f>SUBSTITUTE(Tabela1[[#Headers],[ALTER SEQUENCE '#seq MAXVALUE 89999999;]],"#seq",Tabela1[[#This Row],[Sequence]])</f>
        <v>ALTER SEQUENCE tblnotafiscalprodutobarra_codnotafiscalprodutobarra_seq MAXVALUE 89999999;</v>
      </c>
      <c r="E60" s="1" t="str">
        <f>SUBSTITUTE(SUBSTITUTE(Tabela1[[#Headers],[select setval('''#tbl_'#col_seq'', coalesce(max('#col), 80000001)) from '#tbl where '#col between 80000000 and 89999999;]],"#tbl",Tabela1[[#This Row],[tbl]]),"#col",Tabela1[[#This Row],[col]])</f>
        <v>select setval('tblnotafiscalprodutobarra_codnotafiscalprodutobarra_seq', coalesce(max(codnotafiscalprodutobarra), 80000001)) from tblnotafiscalprodutobarra where codnotafiscalprodutobarra between 80000000 and 89999999;</v>
      </c>
      <c r="F60" s="1" t="str">
        <f>SUBSTITUTE(Tabela1[[#Headers],[ALTER SEQUENCE '#seq MAXVALUE 89999999;]],"#seq",Tabela1[[#This Row],[Sequence]])</f>
        <v>ALTER SEQUENCE tblnotafiscalprodutobarra_codnotafiscalprodutobarra_seq MAXVALUE 89999999;</v>
      </c>
    </row>
    <row r="61" spans="1:6">
      <c r="A61" t="s">
        <v>56</v>
      </c>
      <c r="B61" s="1" t="str">
        <f>LEFT(Tabela1[[#This Row],[Sequence]],SEARCH("_",Tabela1[[#This Row],[Sequence]])-1)</f>
        <v>tbloperacao</v>
      </c>
      <c r="C61" s="1" t="str">
        <f>SUBSTITUTE(SUBSTITUTE(SUBSTITUTE(Tabela1[[#This Row],[Sequence]],Tabela1[[#This Row],[tbl]],""),"_seq",""),"_","")</f>
        <v>codoperacao</v>
      </c>
      <c r="D61" s="1" t="str">
        <f>SUBSTITUTE(Tabela1[[#Headers],[ALTER SEQUENCE '#seq MAXVALUE 89999999;]],"#seq",Tabela1[[#This Row],[Sequence]])</f>
        <v>ALTER SEQUENCE tbloperacao_codoperacao_seq MAXVALUE 89999999;</v>
      </c>
      <c r="E61" s="1" t="str">
        <f>SUBSTITUTE(SUBSTITUTE(Tabela1[[#Headers],[select setval('''#tbl_'#col_seq'', coalesce(max('#col), 80000001)) from '#tbl where '#col between 80000000 and 89999999;]],"#tbl",Tabela1[[#This Row],[tbl]]),"#col",Tabela1[[#This Row],[col]])</f>
        <v>select setval('tbloperacao_codoperacao_seq', coalesce(max(codoperacao), 80000001)) from tbloperacao where codoperacao between 80000000 and 89999999;</v>
      </c>
      <c r="F61" s="1" t="str">
        <f>SUBSTITUTE(Tabela1[[#Headers],[ALTER SEQUENCE '#seq MAXVALUE 89999999;]],"#seq",Tabela1[[#This Row],[Sequence]])</f>
        <v>ALTER SEQUENCE tbloperacao_codoperacao_seq MAXVALUE 89999999;</v>
      </c>
    </row>
    <row r="62" spans="1:6">
      <c r="A62" t="s">
        <v>57</v>
      </c>
      <c r="B62" s="1" t="str">
        <f>LEFT(Tabela1[[#This Row],[Sequence]],SEARCH("_",Tabela1[[#This Row],[Sequence]])-1)</f>
        <v>tblpais</v>
      </c>
      <c r="C62" s="1" t="str">
        <f>SUBSTITUTE(SUBSTITUTE(SUBSTITUTE(Tabela1[[#This Row],[Sequence]],Tabela1[[#This Row],[tbl]],""),"_seq",""),"_","")</f>
        <v>codpais</v>
      </c>
      <c r="D62" s="1" t="str">
        <f>SUBSTITUTE(Tabela1[[#Headers],[ALTER SEQUENCE '#seq MAXVALUE 89999999;]],"#seq",Tabela1[[#This Row],[Sequence]])</f>
        <v>ALTER SEQUENCE tblpais_codpais_seq MAXVALUE 89999999;</v>
      </c>
      <c r="E62" s="1" t="str">
        <f>SUBSTITUTE(SUBSTITUTE(Tabela1[[#Headers],[select setval('''#tbl_'#col_seq'', coalesce(max('#col), 80000001)) from '#tbl where '#col between 80000000 and 89999999;]],"#tbl",Tabela1[[#This Row],[tbl]]),"#col",Tabela1[[#This Row],[col]])</f>
        <v>select setval('tblpais_codpais_seq', coalesce(max(codpais), 80000001)) from tblpais where codpais between 80000000 and 89999999;</v>
      </c>
      <c r="F62" s="1" t="str">
        <f>SUBSTITUTE(Tabela1[[#Headers],[ALTER SEQUENCE '#seq MAXVALUE 89999999;]],"#seq",Tabela1[[#This Row],[Sequence]])</f>
        <v>ALTER SEQUENCE tblpais_codpais_seq MAXVALUE 89999999;</v>
      </c>
    </row>
    <row r="63" spans="1:6">
      <c r="A63" t="s">
        <v>58</v>
      </c>
      <c r="B63" s="1" t="str">
        <f>LEFT(Tabela1[[#This Row],[Sequence]],SEARCH("_",Tabela1[[#This Row],[Sequence]])-1)</f>
        <v>tblparametrosgerais</v>
      </c>
      <c r="C63" s="1" t="str">
        <f>SUBSTITUTE(SUBSTITUTE(SUBSTITUTE(Tabela1[[#This Row],[Sequence]],Tabela1[[#This Row],[tbl]],""),"_seq",""),"_","")</f>
        <v>codparametrosgerais</v>
      </c>
      <c r="D63" s="1" t="str">
        <f>SUBSTITUTE(Tabela1[[#Headers],[ALTER SEQUENCE '#seq MAXVALUE 89999999;]],"#seq",Tabela1[[#This Row],[Sequence]])</f>
        <v>ALTER SEQUENCE tblparametrosgerais_codparametrosgerais_seq MAXVALUE 89999999;</v>
      </c>
      <c r="E63" s="1" t="str">
        <f>SUBSTITUTE(SUBSTITUTE(Tabela1[[#Headers],[select setval('''#tbl_'#col_seq'', coalesce(max('#col), 80000001)) from '#tbl where '#col between 80000000 and 89999999;]],"#tbl",Tabela1[[#This Row],[tbl]]),"#col",Tabela1[[#This Row],[col]])</f>
        <v>select setval('tblparametrosgerais_codparametrosgerais_seq', coalesce(max(codparametrosgerais), 80000001)) from tblparametrosgerais where codparametrosgerais between 80000000 and 89999999;</v>
      </c>
      <c r="F63" s="1" t="str">
        <f>SUBSTITUTE(Tabela1[[#Headers],[ALTER SEQUENCE '#seq MAXVALUE 89999999;]],"#seq",Tabela1[[#This Row],[Sequence]])</f>
        <v>ALTER SEQUENCE tblparametrosgerais_codparametrosgerais_seq MAXVALUE 89999999;</v>
      </c>
    </row>
    <row r="64" spans="1:6">
      <c r="A64" t="s">
        <v>59</v>
      </c>
      <c r="B64" s="1" t="str">
        <f>LEFT(Tabela1[[#This Row],[Sequence]],SEARCH("_",Tabela1[[#This Row],[Sequence]])-1)</f>
        <v>tblpessoa</v>
      </c>
      <c r="C64" s="1" t="str">
        <f>SUBSTITUTE(SUBSTITUTE(SUBSTITUTE(Tabela1[[#This Row],[Sequence]],Tabela1[[#This Row],[tbl]],""),"_seq",""),"_","")</f>
        <v>codpessoa</v>
      </c>
      <c r="D64" s="1" t="str">
        <f>SUBSTITUTE(Tabela1[[#Headers],[ALTER SEQUENCE '#seq MAXVALUE 89999999;]],"#seq",Tabela1[[#This Row],[Sequence]])</f>
        <v>ALTER SEQUENCE tblpessoa_codpessoa_seq MAXVALUE 89999999;</v>
      </c>
      <c r="E64" s="1" t="str">
        <f>SUBSTITUTE(SUBSTITUTE(Tabela1[[#Headers],[select setval('''#tbl_'#col_seq'', coalesce(max('#col), 80000001)) from '#tbl where '#col between 80000000 and 89999999;]],"#tbl",Tabela1[[#This Row],[tbl]]),"#col",Tabela1[[#This Row],[col]])</f>
        <v>select setval('tblpessoa_codpessoa_seq', coalesce(max(codpessoa), 80000001)) from tblpessoa where codpessoa between 80000000 and 89999999;</v>
      </c>
      <c r="F64" s="1" t="str">
        <f>SUBSTITUTE(Tabela1[[#Headers],[ALTER SEQUENCE '#seq MAXVALUE 89999999;]],"#seq",Tabela1[[#This Row],[Sequence]])</f>
        <v>ALTER SEQUENCE tblpessoa_codpessoa_seq MAXVALUE 89999999;</v>
      </c>
    </row>
    <row r="65" spans="1:6">
      <c r="A65" t="s">
        <v>60</v>
      </c>
      <c r="B65" s="1" t="str">
        <f>LEFT(Tabela1[[#This Row],[Sequence]],SEARCH("_",Tabela1[[#This Row],[Sequence]])-1)</f>
        <v>tblportador</v>
      </c>
      <c r="C65" s="1" t="str">
        <f>SUBSTITUTE(SUBSTITUTE(SUBSTITUTE(Tabela1[[#This Row],[Sequence]],Tabela1[[#This Row],[tbl]],""),"_seq",""),"_","")</f>
        <v>codportador</v>
      </c>
      <c r="D65" s="1" t="str">
        <f>SUBSTITUTE(Tabela1[[#Headers],[ALTER SEQUENCE '#seq MAXVALUE 89999999;]],"#seq",Tabela1[[#This Row],[Sequence]])</f>
        <v>ALTER SEQUENCE tblportador_codportador_seq MAXVALUE 89999999;</v>
      </c>
      <c r="E65" s="1" t="str">
        <f>SUBSTITUTE(SUBSTITUTE(Tabela1[[#Headers],[select setval('''#tbl_'#col_seq'', coalesce(max('#col), 80000001)) from '#tbl where '#col between 80000000 and 89999999;]],"#tbl",Tabela1[[#This Row],[tbl]]),"#col",Tabela1[[#This Row],[col]])</f>
        <v>select setval('tblportador_codportador_seq', coalesce(max(codportador), 80000001)) from tblportador where codportador between 80000000 and 89999999;</v>
      </c>
      <c r="F65" s="1" t="str">
        <f>SUBSTITUTE(Tabela1[[#Headers],[ALTER SEQUENCE '#seq MAXVALUE 89999999;]],"#seq",Tabela1[[#This Row],[Sequence]])</f>
        <v>ALTER SEQUENCE tblportador_codportador_seq MAXVALUE 89999999;</v>
      </c>
    </row>
    <row r="66" spans="1:6">
      <c r="A66" t="s">
        <v>61</v>
      </c>
      <c r="B66" s="1" t="str">
        <f>LEFT(Tabela1[[#This Row],[Sequence]],SEARCH("_",Tabela1[[#This Row],[Sequence]])-1)</f>
        <v>tblproduto</v>
      </c>
      <c r="C66" s="1" t="str">
        <f>SUBSTITUTE(SUBSTITUTE(SUBSTITUTE(Tabela1[[#This Row],[Sequence]],Tabela1[[#This Row],[tbl]],""),"_seq",""),"_","")</f>
        <v>codproduto</v>
      </c>
      <c r="D66" s="1" t="str">
        <f>SUBSTITUTE(Tabela1[[#Headers],[ALTER SEQUENCE '#seq MAXVALUE 89999999;]],"#seq",Tabela1[[#This Row],[Sequence]])</f>
        <v>ALTER SEQUENCE tblproduto_codproduto_seq MAXVALUE 89999999;</v>
      </c>
      <c r="E66" s="1" t="str">
        <f>SUBSTITUTE(SUBSTITUTE(Tabela1[[#Headers],[select setval('''#tbl_'#col_seq'', coalesce(max('#col), 80000001)) from '#tbl where '#col between 80000000 and 89999999;]],"#tbl",Tabela1[[#This Row],[tbl]]),"#col",Tabela1[[#This Row],[col]])</f>
        <v>select setval('tblproduto_codproduto_seq', coalesce(max(codproduto), 80000001)) from tblproduto where codproduto between 80000000 and 89999999;</v>
      </c>
      <c r="F66" s="1" t="str">
        <f>SUBSTITUTE(Tabela1[[#Headers],[ALTER SEQUENCE '#seq MAXVALUE 89999999;]],"#seq",Tabela1[[#This Row],[Sequence]])</f>
        <v>ALTER SEQUENCE tblproduto_codproduto_seq MAXVALUE 89999999;</v>
      </c>
    </row>
    <row r="67" spans="1:6">
      <c r="A67" t="s">
        <v>62</v>
      </c>
      <c r="B67" s="1" t="str">
        <f>LEFT(Tabela1[[#This Row],[Sequence]],SEARCH("_",Tabela1[[#This Row],[Sequence]])-1)</f>
        <v>tblprodutobarra</v>
      </c>
      <c r="C67" s="1" t="str">
        <f>SUBSTITUTE(SUBSTITUTE(SUBSTITUTE(Tabela1[[#This Row],[Sequence]],Tabela1[[#This Row],[tbl]],""),"_seq",""),"_","")</f>
        <v>codprodutobarra</v>
      </c>
      <c r="D67" s="1" t="str">
        <f>SUBSTITUTE(Tabela1[[#Headers],[ALTER SEQUENCE '#seq MAXVALUE 89999999;]],"#seq",Tabela1[[#This Row],[Sequence]])</f>
        <v>ALTER SEQUENCE tblprodutobarra_codprodutobarra_seq MAXVALUE 89999999;</v>
      </c>
      <c r="E67" s="1" t="str">
        <f>SUBSTITUTE(SUBSTITUTE(Tabela1[[#Headers],[select setval('''#tbl_'#col_seq'', coalesce(max('#col), 80000001)) from '#tbl where '#col between 80000000 and 89999999;]],"#tbl",Tabela1[[#This Row],[tbl]]),"#col",Tabela1[[#This Row],[col]])</f>
        <v>select setval('tblprodutobarra_codprodutobarra_seq', coalesce(max(codprodutobarra), 80000001)) from tblprodutobarra where codprodutobarra between 80000000 and 89999999;</v>
      </c>
      <c r="F67" s="1" t="str">
        <f>SUBSTITUTE(Tabela1[[#Headers],[ALTER SEQUENCE '#seq MAXVALUE 89999999;]],"#seq",Tabela1[[#This Row],[Sequence]])</f>
        <v>ALTER SEQUENCE tblprodutobarra_codprodutobarra_seq MAXVALUE 89999999;</v>
      </c>
    </row>
    <row r="68" spans="1:6">
      <c r="A68" t="s">
        <v>63</v>
      </c>
      <c r="B68" s="1" t="str">
        <f>LEFT(Tabela1[[#This Row],[Sequence]],SEARCH("_",Tabela1[[#This Row],[Sequence]])-1)</f>
        <v>tblprodutoembalagem</v>
      </c>
      <c r="C68" s="1" t="str">
        <f>SUBSTITUTE(SUBSTITUTE(SUBSTITUTE(Tabela1[[#This Row],[Sequence]],Tabela1[[#This Row],[tbl]],""),"_seq",""),"_","")</f>
        <v>codprodutoembalagem</v>
      </c>
      <c r="D68" s="1" t="str">
        <f>SUBSTITUTE(Tabela1[[#Headers],[ALTER SEQUENCE '#seq MAXVALUE 89999999;]],"#seq",Tabela1[[#This Row],[Sequence]])</f>
        <v>ALTER SEQUENCE tblprodutoembalagem_codprodutoembalagem_seq MAXVALUE 89999999;</v>
      </c>
      <c r="E68" s="1" t="str">
        <f>SUBSTITUTE(SUBSTITUTE(Tabela1[[#Headers],[select setval('''#tbl_'#col_seq'', coalesce(max('#col), 80000001)) from '#tbl where '#col between 80000000 and 89999999;]],"#tbl",Tabela1[[#This Row],[tbl]]),"#col",Tabela1[[#This Row],[col]])</f>
        <v>select setval('tblprodutoembalagem_codprodutoembalagem_seq', coalesce(max(codprodutoembalagem), 80000001)) from tblprodutoembalagem where codprodutoembalagem between 80000000 and 89999999;</v>
      </c>
      <c r="F68" s="1" t="str">
        <f>SUBSTITUTE(Tabela1[[#Headers],[ALTER SEQUENCE '#seq MAXVALUE 89999999;]],"#seq",Tabela1[[#This Row],[Sequence]])</f>
        <v>ALTER SEQUENCE tblprodutoembalagem_codprodutoembalagem_seq MAXVALUE 89999999;</v>
      </c>
    </row>
    <row r="69" spans="1:6">
      <c r="A69" t="s">
        <v>64</v>
      </c>
      <c r="B69" s="1" t="str">
        <f>LEFT(Tabela1[[#This Row],[Sequence]],SEARCH("_",Tabela1[[#This Row],[Sequence]])-1)</f>
        <v>tblprodutohistoricopreco</v>
      </c>
      <c r="C69" s="1" t="str">
        <f>SUBSTITUTE(SUBSTITUTE(SUBSTITUTE(Tabela1[[#This Row],[Sequence]],Tabela1[[#This Row],[tbl]],""),"_seq",""),"_","")</f>
        <v>codprodutohistoricopreco</v>
      </c>
      <c r="D69" s="1" t="str">
        <f>SUBSTITUTE(Tabela1[[#Headers],[ALTER SEQUENCE '#seq MAXVALUE 89999999;]],"#seq",Tabela1[[#This Row],[Sequence]])</f>
        <v>ALTER SEQUENCE tblprodutohistoricopreco_codprodutohistoricopreco_seq MAXVALUE 89999999;</v>
      </c>
      <c r="E69" s="1" t="str">
        <f>SUBSTITUTE(SUBSTITUTE(Tabela1[[#Headers],[select setval('''#tbl_'#col_seq'', coalesce(max('#col), 80000001)) from '#tbl where '#col between 80000000 and 89999999;]],"#tbl",Tabela1[[#This Row],[tbl]]),"#col",Tabela1[[#This Row],[col]])</f>
        <v>select setval('tblprodutohistoricopreco_codprodutohistoricopreco_seq', coalesce(max(codprodutohistoricopreco), 80000001)) from tblprodutohistoricopreco where codprodutohistoricopreco between 80000000 and 89999999;</v>
      </c>
      <c r="F69" s="1" t="str">
        <f>SUBSTITUTE(Tabela1[[#Headers],[ALTER SEQUENCE '#seq MAXVALUE 89999999;]],"#seq",Tabela1[[#This Row],[Sequence]])</f>
        <v>ALTER SEQUENCE tblprodutohistoricopreco_codprodutohistoricopreco_seq MAXVALUE 89999999;</v>
      </c>
    </row>
    <row r="70" spans="1:6">
      <c r="A70" t="s">
        <v>65</v>
      </c>
      <c r="B70" s="1" t="str">
        <f>LEFT(Tabela1[[#This Row],[Sequence]],SEARCH("_",Tabela1[[#This Row],[Sequence]])-1)</f>
        <v>tblregistrospc</v>
      </c>
      <c r="C70" s="1" t="str">
        <f>SUBSTITUTE(SUBSTITUTE(SUBSTITUTE(Tabela1[[#This Row],[Sequence]],Tabela1[[#This Row],[tbl]],""),"_seq",""),"_","")</f>
        <v>codregistrospc</v>
      </c>
      <c r="D70" s="1" t="str">
        <f>SUBSTITUTE(Tabela1[[#Headers],[ALTER SEQUENCE '#seq MAXVALUE 89999999;]],"#seq",Tabela1[[#This Row],[Sequence]])</f>
        <v>ALTER SEQUENCE tblregistrospc_codregistrospc_seq MAXVALUE 89999999;</v>
      </c>
      <c r="E70" s="1" t="str">
        <f>SUBSTITUTE(SUBSTITUTE(Tabela1[[#Headers],[select setval('''#tbl_'#col_seq'', coalesce(max('#col), 80000001)) from '#tbl where '#col between 80000000 and 89999999;]],"#tbl",Tabela1[[#This Row],[tbl]]),"#col",Tabela1[[#This Row],[col]])</f>
        <v>select setval('tblregistrospc_codregistrospc_seq', coalesce(max(codregistrospc), 80000001)) from tblregistrospc where codregistrospc between 80000000 and 89999999;</v>
      </c>
      <c r="F70" s="1" t="str">
        <f>SUBSTITUTE(Tabela1[[#Headers],[ALTER SEQUENCE '#seq MAXVALUE 89999999;]],"#seq",Tabela1[[#This Row],[Sequence]])</f>
        <v>ALTER SEQUENCE tblregistrospc_codregistrospc_seq MAXVALUE 89999999;</v>
      </c>
    </row>
    <row r="71" spans="1:6">
      <c r="A71" t="s">
        <v>66</v>
      </c>
      <c r="B71" s="1" t="str">
        <f>LEFT(Tabela1[[#This Row],[Sequence]],SEARCH("_",Tabela1[[#This Row],[Sequence]])-1)</f>
        <v>tblsexo</v>
      </c>
      <c r="C71" s="1" t="str">
        <f>SUBSTITUTE(SUBSTITUTE(SUBSTITUTE(Tabela1[[#This Row],[Sequence]],Tabela1[[#This Row],[tbl]],""),"_seq",""),"_","")</f>
        <v>codsexo</v>
      </c>
      <c r="D71" s="1" t="str">
        <f>SUBSTITUTE(Tabela1[[#Headers],[ALTER SEQUENCE '#seq MAXVALUE 89999999;]],"#seq",Tabela1[[#This Row],[Sequence]])</f>
        <v>ALTER SEQUENCE tblsexo_codsexo_seq MAXVALUE 89999999;</v>
      </c>
      <c r="E71" s="1" t="str">
        <f>SUBSTITUTE(SUBSTITUTE(Tabela1[[#Headers],[select setval('''#tbl_'#col_seq'', coalesce(max('#col), 80000001)) from '#tbl where '#col between 80000000 and 89999999;]],"#tbl",Tabela1[[#This Row],[tbl]]),"#col",Tabela1[[#This Row],[col]])</f>
        <v>select setval('tblsexo_codsexo_seq', coalesce(max(codsexo), 80000001)) from tblsexo where codsexo between 80000000 and 89999999;</v>
      </c>
      <c r="F71" s="1" t="str">
        <f>SUBSTITUTE(Tabela1[[#Headers],[ALTER SEQUENCE '#seq MAXVALUE 89999999;]],"#seq",Tabela1[[#This Row],[Sequence]])</f>
        <v>ALTER SEQUENCE tblsexo_codsexo_seq MAXVALUE 89999999;</v>
      </c>
    </row>
    <row r="72" spans="1:6">
      <c r="A72" t="s">
        <v>67</v>
      </c>
      <c r="B72" s="1" t="str">
        <f>LEFT(Tabela1[[#This Row],[Sequence]],SEARCH("_",Tabela1[[#This Row],[Sequence]])-1)</f>
        <v>tblsubgrupoproduto</v>
      </c>
      <c r="C72" s="1" t="str">
        <f>SUBSTITUTE(SUBSTITUTE(SUBSTITUTE(Tabela1[[#This Row],[Sequence]],Tabela1[[#This Row],[tbl]],""),"_seq",""),"_","")</f>
        <v>codsubgrupoproduto</v>
      </c>
      <c r="D72" s="1" t="str">
        <f>SUBSTITUTE(Tabela1[[#Headers],[ALTER SEQUENCE '#seq MAXVALUE 89999999;]],"#seq",Tabela1[[#This Row],[Sequence]])</f>
        <v>ALTER SEQUENCE tblsubgrupoproduto_codsubgrupoproduto_seq MAXVALUE 89999999;</v>
      </c>
      <c r="E72" s="1" t="str">
        <f>SUBSTITUTE(SUBSTITUTE(Tabela1[[#Headers],[select setval('''#tbl_'#col_seq'', coalesce(max('#col), 80000001)) from '#tbl where '#col between 80000000 and 89999999;]],"#tbl",Tabela1[[#This Row],[tbl]]),"#col",Tabela1[[#This Row],[col]])</f>
        <v>select setval('tblsubgrupoproduto_codsubgrupoproduto_seq', coalesce(max(codsubgrupoproduto), 80000001)) from tblsubgrupoproduto where codsubgrupoproduto between 80000000 and 89999999;</v>
      </c>
      <c r="F72" s="1" t="str">
        <f>SUBSTITUTE(Tabela1[[#Headers],[ALTER SEQUENCE '#seq MAXVALUE 89999999;]],"#seq",Tabela1[[#This Row],[Sequence]])</f>
        <v>ALTER SEQUENCE tblsubgrupoproduto_codsubgrupoproduto_seq MAXVALUE 89999999;</v>
      </c>
    </row>
    <row r="73" spans="1:6">
      <c r="A73" t="s">
        <v>68</v>
      </c>
      <c r="B73" s="1" t="str">
        <f>LEFT(Tabela1[[#This Row],[Sequence]],SEARCH("_",Tabela1[[#This Row],[Sequence]])-1)</f>
        <v>tbltipomovimentotitulo</v>
      </c>
      <c r="C73" s="1" t="str">
        <f>SUBSTITUTE(SUBSTITUTE(SUBSTITUTE(Tabela1[[#This Row],[Sequence]],Tabela1[[#This Row],[tbl]],""),"_seq",""),"_","")</f>
        <v>codtipomovimentotitulo</v>
      </c>
      <c r="D73" s="1" t="str">
        <f>SUBSTITUTE(Tabela1[[#Headers],[ALTER SEQUENCE '#seq MAXVALUE 89999999;]],"#seq",Tabela1[[#This Row],[Sequence]])</f>
        <v>ALTER SEQUENCE tbltipomovimentotitulo_codtipomovimentotitulo_seq MAXVALUE 89999999;</v>
      </c>
      <c r="E73" s="1" t="str">
        <f>SUBSTITUTE(SUBSTITUTE(Tabela1[[#Headers],[select setval('''#tbl_'#col_seq'', coalesce(max('#col), 80000001)) from '#tbl where '#col between 80000000 and 89999999;]],"#tbl",Tabela1[[#This Row],[tbl]]),"#col",Tabela1[[#This Row],[col]])</f>
        <v>select setval('tbltipomovimentotitulo_codtipomovimentotitulo_seq', coalesce(max(codtipomovimentotitulo), 80000001)) from tbltipomovimentotitulo where codtipomovimentotitulo between 80000000 and 89999999;</v>
      </c>
      <c r="F73" s="1" t="str">
        <f>SUBSTITUTE(Tabela1[[#Headers],[ALTER SEQUENCE '#seq MAXVALUE 89999999;]],"#seq",Tabela1[[#This Row],[Sequence]])</f>
        <v>ALTER SEQUENCE tbltipomovimentotitulo_codtipomovimentotitulo_seq MAXVALUE 89999999;</v>
      </c>
    </row>
    <row r="74" spans="1:6">
      <c r="A74" t="s">
        <v>69</v>
      </c>
      <c r="B74" s="1" t="str">
        <f>LEFT(Tabela1[[#This Row],[Sequence]],SEARCH("_",Tabela1[[#This Row],[Sequence]])-1)</f>
        <v>tbltipoproduto</v>
      </c>
      <c r="C74" s="1" t="str">
        <f>SUBSTITUTE(SUBSTITUTE(SUBSTITUTE(Tabela1[[#This Row],[Sequence]],Tabela1[[#This Row],[tbl]],""),"_seq",""),"_","")</f>
        <v>codtipoproduto</v>
      </c>
      <c r="D74" s="1" t="str">
        <f>SUBSTITUTE(Tabela1[[#Headers],[ALTER SEQUENCE '#seq MAXVALUE 89999999;]],"#seq",Tabela1[[#This Row],[Sequence]])</f>
        <v>ALTER SEQUENCE tbltipoproduto_codtipoproduto_seq MAXVALUE 89999999;</v>
      </c>
      <c r="E74" s="1" t="str">
        <f>SUBSTITUTE(SUBSTITUTE(Tabela1[[#Headers],[select setval('''#tbl_'#col_seq'', coalesce(max('#col), 80000001)) from '#tbl where '#col between 80000000 and 89999999;]],"#tbl",Tabela1[[#This Row],[tbl]]),"#col",Tabela1[[#This Row],[col]])</f>
        <v>select setval('tbltipoproduto_codtipoproduto_seq', coalesce(max(codtipoproduto), 80000001)) from tbltipoproduto where codtipoproduto between 80000000 and 89999999;</v>
      </c>
      <c r="F74" s="1" t="str">
        <f>SUBSTITUTE(Tabela1[[#Headers],[ALTER SEQUENCE '#seq MAXVALUE 89999999;]],"#seq",Tabela1[[#This Row],[Sequence]])</f>
        <v>ALTER SEQUENCE tbltipoproduto_codtipoproduto_seq MAXVALUE 89999999;</v>
      </c>
    </row>
    <row r="75" spans="1:6">
      <c r="A75" t="s">
        <v>71</v>
      </c>
      <c r="B75" s="1" t="str">
        <f>LEFT(Tabela1[[#This Row],[Sequence]],SEARCH("_",Tabela1[[#This Row],[Sequence]])-1)</f>
        <v>tbltipotitulo</v>
      </c>
      <c r="C75" s="1" t="str">
        <f>SUBSTITUTE(SUBSTITUTE(SUBSTITUTE(Tabela1[[#This Row],[Sequence]],Tabela1[[#This Row],[tbl]],""),"_seq",""),"_","")</f>
        <v>codtipotitulo</v>
      </c>
      <c r="D75" s="1" t="str">
        <f>SUBSTITUTE(Tabela1[[#Headers],[ALTER SEQUENCE '#seq MAXVALUE 89999999;]],"#seq",Tabela1[[#This Row],[Sequence]])</f>
        <v>ALTER SEQUENCE tbltipotitulo_codtipotitulo_seq MAXVALUE 89999999;</v>
      </c>
      <c r="E75" s="1" t="str">
        <f>SUBSTITUTE(SUBSTITUTE(Tabela1[[#Headers],[select setval('''#tbl_'#col_seq'', coalesce(max('#col), 80000001)) from '#tbl where '#col between 80000000 and 89999999;]],"#tbl",Tabela1[[#This Row],[tbl]]),"#col",Tabela1[[#This Row],[col]])</f>
        <v>select setval('tbltipotitulo_codtipotitulo_seq', coalesce(max(codtipotitulo), 80000001)) from tbltipotitulo where codtipotitulo between 80000000 and 89999999;</v>
      </c>
      <c r="F75" s="1" t="str">
        <f>SUBSTITUTE(Tabela1[[#Headers],[ALTER SEQUENCE '#seq MAXVALUE 89999999;]],"#seq",Tabela1[[#This Row],[Sequence]])</f>
        <v>ALTER SEQUENCE tbltipotitulo_codtipotitulo_seq MAXVALUE 89999999;</v>
      </c>
    </row>
    <row r="76" spans="1:6">
      <c r="A76" t="s">
        <v>72</v>
      </c>
      <c r="B76" s="1" t="str">
        <f>LEFT(Tabela1[[#This Row],[Sequence]],SEARCH("_",Tabela1[[#This Row],[Sequence]])-1)</f>
        <v>tbltitulo</v>
      </c>
      <c r="C76" s="1" t="str">
        <f>SUBSTITUTE(SUBSTITUTE(SUBSTITUTE(Tabela1[[#This Row],[Sequence]],Tabela1[[#This Row],[tbl]],""),"_seq",""),"_","")</f>
        <v>codtitulo</v>
      </c>
      <c r="D76" s="1" t="str">
        <f>SUBSTITUTE(Tabela1[[#Headers],[ALTER SEQUENCE '#seq MAXVALUE 89999999;]],"#seq",Tabela1[[#This Row],[Sequence]])</f>
        <v>ALTER SEQUENCE tbltitulo_codtitulo_seq MAXVALUE 89999999;</v>
      </c>
      <c r="E76" s="1" t="str">
        <f>SUBSTITUTE(SUBSTITUTE(Tabela1[[#Headers],[select setval('''#tbl_'#col_seq'', coalesce(max('#col), 80000001)) from '#tbl where '#col between 80000000 and 89999999;]],"#tbl",Tabela1[[#This Row],[tbl]]),"#col",Tabela1[[#This Row],[col]])</f>
        <v>select setval('tbltitulo_codtitulo_seq', coalesce(max(codtitulo), 80000001)) from tbltitulo where codtitulo between 80000000 and 89999999;</v>
      </c>
      <c r="F76" s="1" t="str">
        <f>SUBSTITUTE(Tabela1[[#Headers],[ALTER SEQUENCE '#seq MAXVALUE 89999999;]],"#seq",Tabela1[[#This Row],[Sequence]])</f>
        <v>ALTER SEQUENCE tbltitulo_codtitulo_seq MAXVALUE 89999999;</v>
      </c>
    </row>
    <row r="77" spans="1:6">
      <c r="A77" t="s">
        <v>73</v>
      </c>
      <c r="B77" s="1" t="str">
        <f>LEFT(Tabela1[[#This Row],[Sequence]],SEARCH("_",Tabela1[[#This Row],[Sequence]])-1)</f>
        <v>tbltitulo</v>
      </c>
      <c r="C77" s="1" t="str">
        <f>SUBSTITUTE(SUBSTITUTE(SUBSTITUTE(Tabela1[[#This Row],[Sequence]],Tabela1[[#This Row],[tbl]],""),"_seq",""),"_","")</f>
        <v>nossonumero105</v>
      </c>
      <c r="D77" s="1" t="str">
        <f>SUBSTITUTE(Tabela1[[#Headers],[ALTER SEQUENCE '#seq MAXVALUE 89999999;]],"#seq",Tabela1[[#This Row],[Sequence]])</f>
        <v>ALTER SEQUENCE tbltitulo_nossonumero_105_seq MAXVALUE 89999999;</v>
      </c>
      <c r="E77" s="1" t="str">
        <f>SUBSTITUTE(SUBSTITUTE(Tabela1[[#Headers],[select setval('''#tbl_'#col_seq'', coalesce(max('#col), 80000001)) from '#tbl where '#col between 80000000 and 89999999;]],"#tbl",Tabela1[[#This Row],[tbl]]),"#col",Tabela1[[#This Row],[col]])</f>
        <v>select setval('tbltitulo_nossonumero105_seq', coalesce(max(nossonumero105), 80000001)) from tbltitulo where nossonumero105 between 80000000 and 89999999;</v>
      </c>
      <c r="F77" s="1" t="str">
        <f>SUBSTITUTE(Tabela1[[#Headers],[ALTER SEQUENCE '#seq MAXVALUE 89999999;]],"#seq",Tabela1[[#This Row],[Sequence]])</f>
        <v>ALTER SEQUENCE tbltitulo_nossonumero_105_seq MAXVALUE 89999999;</v>
      </c>
    </row>
    <row r="78" spans="1:6">
      <c r="A78" t="s">
        <v>74</v>
      </c>
      <c r="B78" s="1" t="str">
        <f>LEFT(Tabela1[[#This Row],[Sequence]],SEARCH("_",Tabela1[[#This Row],[Sequence]])-1)</f>
        <v>tbltitulo</v>
      </c>
      <c r="C78" s="1" t="str">
        <f>SUBSTITUTE(SUBSTITUTE(SUBSTITUTE(Tabela1[[#This Row],[Sequence]],Tabela1[[#This Row],[tbl]],""),"_seq",""),"_","")</f>
        <v>nossonumero210</v>
      </c>
      <c r="D78" s="1" t="str">
        <f>SUBSTITUTE(Tabela1[[#Headers],[ALTER SEQUENCE '#seq MAXVALUE 89999999;]],"#seq",Tabela1[[#This Row],[Sequence]])</f>
        <v>ALTER SEQUENCE tbltitulo_nossonumero_210_seq MAXVALUE 89999999;</v>
      </c>
      <c r="E78" s="1" t="str">
        <f>SUBSTITUTE(SUBSTITUTE(Tabela1[[#Headers],[select setval('''#tbl_'#col_seq'', coalesce(max('#col), 80000001)) from '#tbl where '#col between 80000000 and 89999999;]],"#tbl",Tabela1[[#This Row],[tbl]]),"#col",Tabela1[[#This Row],[col]])</f>
        <v>select setval('tbltitulo_nossonumero210_seq', coalesce(max(nossonumero210), 80000001)) from tbltitulo where nossonumero210 between 80000000 and 89999999;</v>
      </c>
      <c r="F78" s="1" t="str">
        <f>SUBSTITUTE(Tabela1[[#Headers],[ALTER SEQUENCE '#seq MAXVALUE 89999999;]],"#seq",Tabela1[[#This Row],[Sequence]])</f>
        <v>ALTER SEQUENCE tbltitulo_nossonumero_210_seq MAXVALUE 89999999;</v>
      </c>
    </row>
    <row r="79" spans="1:6">
      <c r="A79" t="s">
        <v>75</v>
      </c>
      <c r="B79" s="1" t="str">
        <f>LEFT(Tabela1[[#This Row],[Sequence]],SEARCH("_",Tabela1[[#This Row],[Sequence]])-1)</f>
        <v>tbltitulo</v>
      </c>
      <c r="C79" s="1" t="str">
        <f>SUBSTITUTE(SUBSTITUTE(SUBSTITUTE(Tabela1[[#This Row],[Sequence]],Tabela1[[#This Row],[tbl]],""),"_seq",""),"_","")</f>
        <v>nossonumero2222</v>
      </c>
      <c r="D79" s="1" t="str">
        <f>SUBSTITUTE(Tabela1[[#Headers],[ALTER SEQUENCE '#seq MAXVALUE 89999999;]],"#seq",Tabela1[[#This Row],[Sequence]])</f>
        <v>ALTER SEQUENCE tbltitulo_nossonumero_2222_seq MAXVALUE 89999999;</v>
      </c>
      <c r="E79" s="1" t="str">
        <f>SUBSTITUTE(SUBSTITUTE(Tabela1[[#Headers],[select setval('''#tbl_'#col_seq'', coalesce(max('#col), 80000001)) from '#tbl where '#col between 80000000 and 89999999;]],"#tbl",Tabela1[[#This Row],[tbl]]),"#col",Tabela1[[#This Row],[col]])</f>
        <v>select setval('tbltitulo_nossonumero2222_seq', coalesce(max(nossonumero2222), 80000001)) from tbltitulo where nossonumero2222 between 80000000 and 89999999;</v>
      </c>
      <c r="F79" s="1" t="str">
        <f>SUBSTITUTE(Tabela1[[#Headers],[ALTER SEQUENCE '#seq MAXVALUE 89999999;]],"#seq",Tabela1[[#This Row],[Sequence]])</f>
        <v>ALTER SEQUENCE tbltitulo_nossonumero_2222_seq MAXVALUE 89999999;</v>
      </c>
    </row>
    <row r="80" spans="1:6">
      <c r="A80" t="s">
        <v>76</v>
      </c>
      <c r="B80" s="1" t="str">
        <f>LEFT(Tabela1[[#This Row],[Sequence]],SEARCH("_",Tabela1[[#This Row],[Sequence]])-1)</f>
        <v>tbltitulo</v>
      </c>
      <c r="C80" s="1" t="str">
        <f>SUBSTITUTE(SUBSTITUTE(SUBSTITUTE(Tabela1[[#This Row],[Sequence]],Tabela1[[#This Row],[tbl]],""),"_seq",""),"_","")</f>
        <v>nossonumero559</v>
      </c>
      <c r="D80" s="1" t="str">
        <f>SUBSTITUTE(Tabela1[[#Headers],[ALTER SEQUENCE '#seq MAXVALUE 89999999;]],"#seq",Tabela1[[#This Row],[Sequence]])</f>
        <v>ALTER SEQUENCE tbltitulo_nossonumero_559_seq MAXVALUE 89999999;</v>
      </c>
      <c r="E80" s="1" t="str">
        <f>SUBSTITUTE(SUBSTITUTE(Tabela1[[#Headers],[select setval('''#tbl_'#col_seq'', coalesce(max('#col), 80000001)) from '#tbl where '#col between 80000000 and 89999999;]],"#tbl",Tabela1[[#This Row],[tbl]]),"#col",Tabela1[[#This Row],[col]])</f>
        <v>select setval('tbltitulo_nossonumero559_seq', coalesce(max(nossonumero559), 80000001)) from tbltitulo where nossonumero559 between 80000000 and 89999999;</v>
      </c>
      <c r="F80" s="1" t="str">
        <f>SUBSTITUTE(Tabela1[[#Headers],[ALTER SEQUENCE '#seq MAXVALUE 89999999;]],"#seq",Tabela1[[#This Row],[Sequence]])</f>
        <v>ALTER SEQUENCE tbltitulo_nossonumero_559_seq MAXVALUE 89999999;</v>
      </c>
    </row>
    <row r="81" spans="1:6">
      <c r="A81" t="s">
        <v>70</v>
      </c>
      <c r="B81" s="1" t="str">
        <f>LEFT(Tabela1[[#This Row],[Sequence]],SEARCH("_",Tabela1[[#This Row],[Sequence]])-1)</f>
        <v>tbltitulo</v>
      </c>
      <c r="C81" s="1" t="str">
        <f>SUBSTITUTE(SUBSTITUTE(SUBSTITUTE(Tabela1[[#This Row],[Sequence]],Tabela1[[#This Row],[tbl]],""),"_seq",""),"_","")</f>
        <v>remessa105</v>
      </c>
      <c r="D81" s="1" t="str">
        <f>SUBSTITUTE(Tabela1[[#Headers],[ALTER SEQUENCE '#seq MAXVALUE 89999999;]],"#seq",Tabela1[[#This Row],[Sequence]])</f>
        <v>ALTER SEQUENCE tbltitulo_remessa_105_seq MAXVALUE 89999999;</v>
      </c>
      <c r="E81" s="1" t="str">
        <f>SUBSTITUTE(SUBSTITUTE(Tabela1[[#Headers],[select setval('''#tbl_'#col_seq'', coalesce(max('#col), 80000001)) from '#tbl where '#col between 80000000 and 89999999;]],"#tbl",Tabela1[[#This Row],[tbl]]),"#col",Tabela1[[#This Row],[col]])</f>
        <v>select setval('tbltitulo_remessa105_seq', coalesce(max(remessa105), 80000001)) from tbltitulo where remessa105 between 80000000 and 89999999;</v>
      </c>
      <c r="F81" s="1" t="str">
        <f>SUBSTITUTE(Tabela1[[#Headers],[ALTER SEQUENCE '#seq MAXVALUE 89999999;]],"#seq",Tabela1[[#This Row],[Sequence]])</f>
        <v>ALTER SEQUENCE tbltitulo_remessa_105_seq MAXVALUE 89999999;</v>
      </c>
    </row>
    <row r="82" spans="1:6">
      <c r="A82" t="s">
        <v>77</v>
      </c>
      <c r="B82" s="1" t="str">
        <f>LEFT(Tabela1[[#This Row],[Sequence]],SEARCH("_",Tabela1[[#This Row],[Sequence]])-1)</f>
        <v>tbltitulo</v>
      </c>
      <c r="C82" s="1" t="str">
        <f>SUBSTITUTE(SUBSTITUTE(SUBSTITUTE(Tabela1[[#This Row],[Sequence]],Tabela1[[#This Row],[tbl]],""),"_seq",""),"_","")</f>
        <v>remessa210</v>
      </c>
      <c r="D82" s="1" t="str">
        <f>SUBSTITUTE(Tabela1[[#Headers],[ALTER SEQUENCE '#seq MAXVALUE 89999999;]],"#seq",Tabela1[[#This Row],[Sequence]])</f>
        <v>ALTER SEQUENCE tbltitulo_remessa_210_seq MAXVALUE 89999999;</v>
      </c>
      <c r="E82" s="1" t="str">
        <f>SUBSTITUTE(SUBSTITUTE(Tabela1[[#Headers],[select setval('''#tbl_'#col_seq'', coalesce(max('#col), 80000001)) from '#tbl where '#col between 80000000 and 89999999;]],"#tbl",Tabela1[[#This Row],[tbl]]),"#col",Tabela1[[#This Row],[col]])</f>
        <v>select setval('tbltitulo_remessa210_seq', coalesce(max(remessa210), 80000001)) from tbltitulo where remessa210 between 80000000 and 89999999;</v>
      </c>
      <c r="F82" s="1" t="str">
        <f>SUBSTITUTE(Tabela1[[#Headers],[ALTER SEQUENCE '#seq MAXVALUE 89999999;]],"#seq",Tabela1[[#This Row],[Sequence]])</f>
        <v>ALTER SEQUENCE tbltitulo_remessa_210_seq MAXVALUE 89999999;</v>
      </c>
    </row>
    <row r="83" spans="1:6">
      <c r="A83" t="s">
        <v>78</v>
      </c>
      <c r="B83" s="1" t="str">
        <f>LEFT(Tabela1[[#This Row],[Sequence]],SEARCH("_",Tabela1[[#This Row],[Sequence]])-1)</f>
        <v>tbltitulo</v>
      </c>
      <c r="C83" s="1" t="str">
        <f>SUBSTITUTE(SUBSTITUTE(SUBSTITUTE(Tabela1[[#This Row],[Sequence]],Tabela1[[#This Row],[tbl]],""),"_seq",""),"_","")</f>
        <v>remessa2222</v>
      </c>
      <c r="D83" s="1" t="str">
        <f>SUBSTITUTE(Tabela1[[#Headers],[ALTER SEQUENCE '#seq MAXVALUE 89999999;]],"#seq",Tabela1[[#This Row],[Sequence]])</f>
        <v>ALTER SEQUENCE tbltitulo_remessa_2222_seq MAXVALUE 89999999;</v>
      </c>
      <c r="E83" s="1" t="str">
        <f>SUBSTITUTE(SUBSTITUTE(Tabela1[[#Headers],[select setval('''#tbl_'#col_seq'', coalesce(max('#col), 80000001)) from '#tbl where '#col between 80000000 and 89999999;]],"#tbl",Tabela1[[#This Row],[tbl]]),"#col",Tabela1[[#This Row],[col]])</f>
        <v>select setval('tbltitulo_remessa2222_seq', coalesce(max(remessa2222), 80000001)) from tbltitulo where remessa2222 between 80000000 and 89999999;</v>
      </c>
      <c r="F83" s="1" t="str">
        <f>SUBSTITUTE(Tabela1[[#Headers],[ALTER SEQUENCE '#seq MAXVALUE 89999999;]],"#seq",Tabela1[[#This Row],[Sequence]])</f>
        <v>ALTER SEQUENCE tbltitulo_remessa_2222_seq MAXVALUE 89999999;</v>
      </c>
    </row>
    <row r="84" spans="1:6">
      <c r="A84" t="s">
        <v>79</v>
      </c>
      <c r="B84" s="1" t="str">
        <f>LEFT(Tabela1[[#This Row],[Sequence]],SEARCH("_",Tabela1[[#This Row],[Sequence]])-1)</f>
        <v>tbltitulo</v>
      </c>
      <c r="C84" s="1" t="str">
        <f>SUBSTITUTE(SUBSTITUTE(SUBSTITUTE(Tabela1[[#This Row],[Sequence]],Tabela1[[#This Row],[tbl]],""),"_seq",""),"_","")</f>
        <v>remessa559</v>
      </c>
      <c r="D84" s="1" t="str">
        <f>SUBSTITUTE(Tabela1[[#Headers],[ALTER SEQUENCE '#seq MAXVALUE 89999999;]],"#seq",Tabela1[[#This Row],[Sequence]])</f>
        <v>ALTER SEQUENCE tbltitulo_remessa_559_seq MAXVALUE 89999999;</v>
      </c>
      <c r="E84" s="1" t="str">
        <f>SUBSTITUTE(SUBSTITUTE(Tabela1[[#Headers],[select setval('''#tbl_'#col_seq'', coalesce(max('#col), 80000001)) from '#tbl where '#col between 80000000 and 89999999;]],"#tbl",Tabela1[[#This Row],[tbl]]),"#col",Tabela1[[#This Row],[col]])</f>
        <v>select setval('tbltitulo_remessa559_seq', coalesce(max(remessa559), 80000001)) from tbltitulo where remessa559 between 80000000 and 89999999;</v>
      </c>
      <c r="F84" s="1" t="str">
        <f>SUBSTITUTE(Tabela1[[#Headers],[ALTER SEQUENCE '#seq MAXVALUE 89999999;]],"#seq",Tabela1[[#This Row],[Sequence]])</f>
        <v>ALTER SEQUENCE tbltitulo_remessa_559_seq MAXVALUE 89999999;</v>
      </c>
    </row>
    <row r="85" spans="1:6">
      <c r="A85" t="s">
        <v>80</v>
      </c>
      <c r="B85" s="1" t="str">
        <f>LEFT(Tabela1[[#This Row],[Sequence]],SEARCH("_",Tabela1[[#This Row],[Sequence]])-1)</f>
        <v>tbltituloagrupamento</v>
      </c>
      <c r="C85" s="1" t="str">
        <f>SUBSTITUTE(SUBSTITUTE(SUBSTITUTE(Tabela1[[#This Row],[Sequence]],Tabela1[[#This Row],[tbl]],""),"_seq",""),"_","")</f>
        <v>codtituloagrupamento</v>
      </c>
      <c r="D85" s="1" t="str">
        <f>SUBSTITUTE(Tabela1[[#Headers],[ALTER SEQUENCE '#seq MAXVALUE 89999999;]],"#seq",Tabela1[[#This Row],[Sequence]])</f>
        <v>ALTER SEQUENCE tbltituloagrupamento_codtituloagrupamento_seq MAXVALUE 89999999;</v>
      </c>
      <c r="E85" s="1" t="str">
        <f>SUBSTITUTE(SUBSTITUTE(Tabela1[[#Headers],[select setval('''#tbl_'#col_seq'', coalesce(max('#col), 80000001)) from '#tbl where '#col between 80000000 and 89999999;]],"#tbl",Tabela1[[#This Row],[tbl]]),"#col",Tabela1[[#This Row],[col]])</f>
        <v>select setval('tbltituloagrupamento_codtituloagrupamento_seq', coalesce(max(codtituloagrupamento), 80000001)) from tbltituloagrupamento where codtituloagrupamento between 80000000 and 89999999;</v>
      </c>
      <c r="F85" s="1" t="str">
        <f>SUBSTITUTE(Tabela1[[#Headers],[ALTER SEQUENCE '#seq MAXVALUE 89999999;]],"#seq",Tabela1[[#This Row],[Sequence]])</f>
        <v>ALTER SEQUENCE tbltituloagrupamento_codtituloagrupamento_seq MAXVALUE 89999999;</v>
      </c>
    </row>
    <row r="86" spans="1:6">
      <c r="A86" t="s">
        <v>81</v>
      </c>
      <c r="B86" s="1" t="str">
        <f>LEFT(Tabela1[[#This Row],[Sequence]],SEARCH("_",Tabela1[[#This Row],[Sequence]])-1)</f>
        <v>tbltributacao</v>
      </c>
      <c r="C86" s="1" t="str">
        <f>SUBSTITUTE(SUBSTITUTE(SUBSTITUTE(Tabela1[[#This Row],[Sequence]],Tabela1[[#This Row],[tbl]],""),"_seq",""),"_","")</f>
        <v>codtributacao</v>
      </c>
      <c r="D86" s="1" t="str">
        <f>SUBSTITUTE(Tabela1[[#Headers],[ALTER SEQUENCE '#seq MAXVALUE 89999999;]],"#seq",Tabela1[[#This Row],[Sequence]])</f>
        <v>ALTER SEQUENCE tbltributacao_codtributacao_seq MAXVALUE 89999999;</v>
      </c>
      <c r="E86" s="1" t="str">
        <f>SUBSTITUTE(SUBSTITUTE(Tabela1[[#Headers],[select setval('''#tbl_'#col_seq'', coalesce(max('#col), 80000001)) from '#tbl where '#col between 80000000 and 89999999;]],"#tbl",Tabela1[[#This Row],[tbl]]),"#col",Tabela1[[#This Row],[col]])</f>
        <v>select setval('tbltributacao_codtributacao_seq', coalesce(max(codtributacao), 80000001)) from tbltributacao where codtributacao between 80000000 and 89999999;</v>
      </c>
      <c r="F86" s="1" t="str">
        <f>SUBSTITUTE(Tabela1[[#Headers],[ALTER SEQUENCE '#seq MAXVALUE 89999999;]],"#seq",Tabela1[[#This Row],[Sequence]])</f>
        <v>ALTER SEQUENCE tbltributacao_codtributacao_seq MAXVALUE 89999999;</v>
      </c>
    </row>
    <row r="87" spans="1:6">
      <c r="A87" t="s">
        <v>82</v>
      </c>
      <c r="B87" s="1" t="str">
        <f>LEFT(Tabela1[[#This Row],[Sequence]],SEARCH("_",Tabela1[[#This Row],[Sequence]])-1)</f>
        <v>tbltributacaonaturezaoperacao</v>
      </c>
      <c r="C87" s="1" t="str">
        <f>SUBSTITUTE(SUBSTITUTE(SUBSTITUTE(Tabela1[[#This Row],[Sequence]],Tabela1[[#This Row],[tbl]],""),"_seq",""),"_","")</f>
        <v>codtributacaonaturezaoperacao</v>
      </c>
      <c r="D87" s="1" t="str">
        <f>SUBSTITUTE(Tabela1[[#Headers],[ALTER SEQUENCE '#seq MAXVALUE 89999999;]],"#seq",Tabela1[[#This Row],[Sequence]])</f>
        <v>ALTER SEQUENCE tbltributacaonaturezaoperacao_codtributacaonaturezaoperacao_seq MAXVALUE 89999999;</v>
      </c>
      <c r="E87" s="1" t="str">
        <f>SUBSTITUTE(SUBSTITUTE(Tabela1[[#Headers],[select setval('''#tbl_'#col_seq'', coalesce(max('#col), 80000001)) from '#tbl where '#col between 80000000 and 89999999;]],"#tbl",Tabela1[[#This Row],[tbl]]),"#col",Tabela1[[#This Row],[col]])</f>
        <v>select setval('tbltributacaonaturezaoperacao_codtributacaonaturezaoperacao_seq', coalesce(max(codtributacaonaturezaoperacao), 80000001)) from tbltributacaonaturezaoperacao where codtributacaonaturezaoperacao between 80000000 and 89999999;</v>
      </c>
      <c r="F87" s="1" t="str">
        <f>SUBSTITUTE(Tabela1[[#Headers],[ALTER SEQUENCE '#seq MAXVALUE 89999999;]],"#seq",Tabela1[[#This Row],[Sequence]])</f>
        <v>ALTER SEQUENCE tbltributacaonaturezaoperacao_codtributacaonaturezaoperacao_seq MAXVALUE 89999999;</v>
      </c>
    </row>
    <row r="88" spans="1:6">
      <c r="A88" t="s">
        <v>83</v>
      </c>
      <c r="B88" s="1" t="str">
        <f>LEFT(Tabela1[[#This Row],[Sequence]],SEARCH("_",Tabela1[[#This Row],[Sequence]])-1)</f>
        <v>tblunidademedida</v>
      </c>
      <c r="C88" s="1" t="str">
        <f>SUBSTITUTE(SUBSTITUTE(SUBSTITUTE(Tabela1[[#This Row],[Sequence]],Tabela1[[#This Row],[tbl]],""),"_seq",""),"_","")</f>
        <v>codunidademedida</v>
      </c>
      <c r="D88" s="1" t="str">
        <f>SUBSTITUTE(Tabela1[[#Headers],[ALTER SEQUENCE '#seq MAXVALUE 89999999;]],"#seq",Tabela1[[#This Row],[Sequence]])</f>
        <v>ALTER SEQUENCE tblunidademedida_codunidademedida_seq MAXVALUE 89999999;</v>
      </c>
      <c r="E88" s="1" t="str">
        <f>SUBSTITUTE(SUBSTITUTE(Tabela1[[#Headers],[select setval('''#tbl_'#col_seq'', coalesce(max('#col), 80000001)) from '#tbl where '#col between 80000000 and 89999999;]],"#tbl",Tabela1[[#This Row],[tbl]]),"#col",Tabela1[[#This Row],[col]])</f>
        <v>select setval('tblunidademedida_codunidademedida_seq', coalesce(max(codunidademedida), 80000001)) from tblunidademedida where codunidademedida between 80000000 and 89999999;</v>
      </c>
      <c r="F88" s="1" t="str">
        <f>SUBSTITUTE(Tabela1[[#Headers],[ALTER SEQUENCE '#seq MAXVALUE 89999999;]],"#seq",Tabela1[[#This Row],[Sequence]])</f>
        <v>ALTER SEQUENCE tblunidademedida_codunidademedida_seq MAXVALUE 89999999;</v>
      </c>
    </row>
    <row r="89" spans="1:6">
      <c r="A89" t="s">
        <v>84</v>
      </c>
      <c r="B89" s="1" t="str">
        <f>LEFT(Tabela1[[#This Row],[Sequence]],SEARCH("_",Tabela1[[#This Row],[Sequence]])-1)</f>
        <v>tblusuario</v>
      </c>
      <c r="C89" s="1" t="str">
        <f>SUBSTITUTE(SUBSTITUTE(SUBSTITUTE(Tabela1[[#This Row],[Sequence]],Tabela1[[#This Row],[tbl]],""),"_seq",""),"_","")</f>
        <v>codusuario</v>
      </c>
      <c r="D89" s="1" t="str">
        <f>SUBSTITUTE(Tabela1[[#Headers],[ALTER SEQUENCE '#seq MAXVALUE 89999999;]],"#seq",Tabela1[[#This Row],[Sequence]])</f>
        <v>ALTER SEQUENCE tblusuario_codusuario_seq MAXVALUE 89999999;</v>
      </c>
      <c r="E89" s="1" t="str">
        <f>SUBSTITUTE(SUBSTITUTE(Tabela1[[#Headers],[select setval('''#tbl_'#col_seq'', coalesce(max('#col), 80000001)) from '#tbl where '#col between 80000000 and 89999999;]],"#tbl",Tabela1[[#This Row],[tbl]]),"#col",Tabela1[[#This Row],[col]])</f>
        <v>select setval('tblusuario_codusuario_seq', coalesce(max(codusuario), 80000001)) from tblusuario where codusuario between 80000000 and 89999999;</v>
      </c>
      <c r="F89" s="1" t="str">
        <f>SUBSTITUTE(Tabela1[[#Headers],[ALTER SEQUENCE '#seq MAXVALUE 89999999;]],"#seq",Tabela1[[#This Row],[Sequence]])</f>
        <v>ALTER SEQUENCE tblusuario_codusuario_seq MAXVALUE 89999999;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escmig98</dc:creator>
  <cp:lastModifiedBy>escmig98</cp:lastModifiedBy>
  <dcterms:created xsi:type="dcterms:W3CDTF">2015-04-11T17:38:48Z</dcterms:created>
  <dcterms:modified xsi:type="dcterms:W3CDTF">2015-04-13T16:23:40Z</dcterms:modified>
</cp:coreProperties>
</file>