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17256" windowHeight="5928"/>
  </bookViews>
  <sheets>
    <sheet name="Hoja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E9" i="3"/>
  <c r="F9" i="3" s="1"/>
  <c r="F4" i="3"/>
  <c r="G4" i="3" s="1"/>
  <c r="H4" i="3" s="1"/>
  <c r="E4" i="3" l="1"/>
  <c r="I4" i="3" s="1"/>
</calcChain>
</file>

<file path=xl/sharedStrings.xml><?xml version="1.0" encoding="utf-8"?>
<sst xmlns="http://schemas.openxmlformats.org/spreadsheetml/2006/main" count="13" uniqueCount="9">
  <si>
    <t># Semillas MUY</t>
  </si>
  <si>
    <t># Semillas SIMPLES</t>
  </si>
  <si>
    <t>Espacios Sobrantes</t>
  </si>
  <si>
    <t>SIMPLES para Plantar</t>
  </si>
  <si>
    <t>SIMPLES Sobrante</t>
  </si>
  <si>
    <t>MUY Sobrante</t>
  </si>
  <si>
    <t>SIMPLE Sobrante FINAL</t>
  </si>
  <si>
    <t>MUY Sobrante FINAL</t>
  </si>
  <si>
    <t>http://tiny.cc/ClickParaSuscribirse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</si>
</sst>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1"/>
  </cellXfs>
  <cellStyles count="2">
    <cellStyle name="Hipervínculo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F5D9F7"/>
      <color rgb="FFECBAF0"/>
      <color rgb="FFFF6699"/>
      <color rgb="FFE39BE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7</xdr:row>
      <xdr:rowOff>19050</xdr:rowOff>
    </xdr:from>
    <xdr:to>
      <xdr:col>1</xdr:col>
      <xdr:colOff>350209</xdr:colOff>
      <xdr:row>8</xdr:row>
      <xdr:rowOff>152400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26" t="73830" r="38029" b="15744"/>
        <a:stretch/>
      </xdr:blipFill>
      <xdr:spPr>
        <a:xfrm>
          <a:off x="845820" y="1299210"/>
          <a:ext cx="296869" cy="316230"/>
        </a:xfrm>
        <a:prstGeom prst="rect">
          <a:avLst/>
        </a:prstGeom>
      </xdr:spPr>
    </xdr:pic>
    <xdr:clientData/>
  </xdr:twoCellAnchor>
  <xdr:twoCellAnchor editAs="oneCell">
    <xdr:from>
      <xdr:col>1</xdr:col>
      <xdr:colOff>365760</xdr:colOff>
      <xdr:row>6</xdr:row>
      <xdr:rowOff>167639</xdr:rowOff>
    </xdr:from>
    <xdr:to>
      <xdr:col>1</xdr:col>
      <xdr:colOff>721361</xdr:colOff>
      <xdr:row>9</xdr:row>
      <xdr:rowOff>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82" t="76891" r="83527" b="13955"/>
        <a:stretch/>
      </xdr:blipFill>
      <xdr:spPr>
        <a:xfrm>
          <a:off x="1158240" y="1264919"/>
          <a:ext cx="355601" cy="381001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</xdr:colOff>
      <xdr:row>1</xdr:row>
      <xdr:rowOff>175260</xdr:rowOff>
    </xdr:from>
    <xdr:to>
      <xdr:col>1</xdr:col>
      <xdr:colOff>586740</xdr:colOff>
      <xdr:row>4</xdr:row>
      <xdr:rowOff>32137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8" t="76879" r="54128" b="13763"/>
        <a:stretch/>
      </xdr:blipFill>
      <xdr:spPr>
        <a:xfrm>
          <a:off x="1013460" y="358140"/>
          <a:ext cx="365760" cy="405517"/>
        </a:xfrm>
        <a:prstGeom prst="rect">
          <a:avLst/>
        </a:prstGeom>
      </xdr:spPr>
    </xdr:pic>
    <xdr:clientData/>
  </xdr:twoCellAnchor>
  <xdr:twoCellAnchor editAs="oneCell">
    <xdr:from>
      <xdr:col>5</xdr:col>
      <xdr:colOff>861060</xdr:colOff>
      <xdr:row>15</xdr:row>
      <xdr:rowOff>121920</xdr:rowOff>
    </xdr:from>
    <xdr:to>
      <xdr:col>6</xdr:col>
      <xdr:colOff>982980</xdr:colOff>
      <xdr:row>25</xdr:row>
      <xdr:rowOff>129540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2865120"/>
          <a:ext cx="1836420" cy="1836420"/>
        </a:xfrm>
        <a:prstGeom prst="rect">
          <a:avLst/>
        </a:prstGeom>
      </xdr:spPr>
    </xdr:pic>
    <xdr:clientData/>
  </xdr:twoCellAnchor>
  <xdr:twoCellAnchor>
    <xdr:from>
      <xdr:col>6</xdr:col>
      <xdr:colOff>1417320</xdr:colOff>
      <xdr:row>19</xdr:row>
      <xdr:rowOff>137160</xdr:rowOff>
    </xdr:from>
    <xdr:to>
      <xdr:col>8</xdr:col>
      <xdr:colOff>548640</xdr:colOff>
      <xdr:row>21</xdr:row>
      <xdr:rowOff>99060</xdr:rowOff>
    </xdr:to>
    <xdr:sp macro="" textlink="">
      <xdr:nvSpPr>
        <xdr:cNvPr id="8" name="Rectángulo 7"/>
        <xdr:cNvSpPr/>
      </xdr:nvSpPr>
      <xdr:spPr>
        <a:xfrm>
          <a:off x="8557260" y="3611880"/>
          <a:ext cx="2057400" cy="3276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495300</xdr:colOff>
      <xdr:row>18</xdr:row>
      <xdr:rowOff>7620</xdr:rowOff>
    </xdr:from>
    <xdr:to>
      <xdr:col>5</xdr:col>
      <xdr:colOff>462340</xdr:colOff>
      <xdr:row>23</xdr:row>
      <xdr:rowOff>169410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" y="3299460"/>
          <a:ext cx="4600000" cy="1076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1" name="Tabla11" displayName="Tabla11" ref="C8:G9" totalsRowShown="0">
  <autoFilter ref="C8:G9"/>
  <tableColumns count="5">
    <tableColumn id="1" name="# Semillas SIMPLES" dataDxfId="6"/>
    <tableColumn id="2" name="# Semillas MUY" dataDxfId="5"/>
    <tableColumn id="3" name="SIMPLES Sobrante">
      <calculatedColumnFormula>Tabla11['# Semillas SIMPLES]-156</calculatedColumnFormula>
    </tableColumn>
    <tableColumn id="4" name="SIMPLE Sobrante FINAL">
      <calculatedColumnFormula>Tabla11[SIMPLES Sobrante]-156</calculatedColumnFormula>
    </tableColumn>
    <tableColumn id="5" name="MUY Sobrante FINAL">
      <calculatedColumnFormula>Tabla11['# Semillas MUY]-156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3:I4" totalsRowShown="0">
  <autoFilter ref="C3:I4"/>
  <tableColumns count="7">
    <tableColumn id="1" name="# Semillas SIMPLES"/>
    <tableColumn id="2" name="# Semillas MUY"/>
    <tableColumn id="3" name="SIMPLES Sobrante" dataDxfId="4">
      <calculatedColumnFormula>Tabla9[[#This Row],['# Semillas SIMPLES]]-Tabla9[[#This Row],[MUY Sobrante]]</calculatedColumnFormula>
    </tableColumn>
    <tableColumn id="8" name="MUY Sobrante" dataDxfId="3"/>
    <tableColumn id="4" name="Espacios Sobrantes" dataDxfId="2">
      <calculatedColumnFormula>156-Tabla9[[#This Row],[MUY Sobrante]]</calculatedColumnFormula>
    </tableColumn>
    <tableColumn id="5" name="SIMPLES para Plantar" dataDxfId="1">
      <calculatedColumnFormula>Tabla9[[#This Row],[Espacios Sobrantes]]*3</calculatedColumnFormula>
    </tableColumn>
    <tableColumn id="6" name="SIMPLE Sobrante FINAL" dataDxfId="0">
      <calculatedColumnFormula>Tabla9[[#This Row],[SIMPLES Sobrante]]-Tabla9[[#This Row],[SIMPLES para Plantar]]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://tiny.cc/ClickParaSuscribirse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tabSelected="1" workbookViewId="0">
      <selection activeCell="C29" sqref="C29"/>
    </sheetView>
  </sheetViews>
  <sheetFormatPr baseColWidth="10" defaultRowHeight="14.4" x14ac:dyDescent="0.3"/>
  <cols>
    <col min="3" max="3" width="19.88671875" customWidth="1"/>
    <col min="4" max="4" width="16.77734375" customWidth="1"/>
    <col min="5" max="5" width="19.33203125" customWidth="1"/>
    <col min="6" max="6" width="25" customWidth="1"/>
    <col min="7" max="7" width="21.5546875" customWidth="1"/>
    <col min="8" max="8" width="21.109375" customWidth="1"/>
    <col min="9" max="9" width="22.88671875" customWidth="1"/>
  </cols>
  <sheetData>
    <row r="3" spans="2:9" ht="14.4" customHeight="1" x14ac:dyDescent="0.3">
      <c r="B3" s="4"/>
      <c r="C3" s="2" t="s">
        <v>1</v>
      </c>
      <c r="D3" s="2" t="s">
        <v>0</v>
      </c>
      <c r="E3" t="s">
        <v>4</v>
      </c>
      <c r="F3" t="s">
        <v>5</v>
      </c>
      <c r="G3" t="s">
        <v>2</v>
      </c>
      <c r="H3" t="s">
        <v>3</v>
      </c>
      <c r="I3" s="1" t="s">
        <v>6</v>
      </c>
    </row>
    <row r="4" spans="2:9" x14ac:dyDescent="0.3">
      <c r="B4" s="4"/>
      <c r="C4" s="3">
        <v>0</v>
      </c>
      <c r="D4" s="3">
        <v>0</v>
      </c>
      <c r="E4">
        <f>Tabla9[[#This Row],['# Semillas SIMPLES]]-Tabla9[[#This Row],[MUY Sobrante]]</f>
        <v>156</v>
      </c>
      <c r="F4">
        <f>Tabla9[[#This Row],['# Semillas MUY]]-156</f>
        <v>-156</v>
      </c>
      <c r="G4">
        <f>156-Tabla9[[#This Row],[MUY Sobrante]]</f>
        <v>312</v>
      </c>
      <c r="H4">
        <f>Tabla9[[#This Row],[Espacios Sobrantes]]*3</f>
        <v>936</v>
      </c>
      <c r="I4">
        <f>Tabla9[[#This Row],[SIMPLES Sobrante]]-Tabla9[[#This Row],[SIMPLES para Plantar]]</f>
        <v>-780</v>
      </c>
    </row>
    <row r="8" spans="2:9" x14ac:dyDescent="0.3">
      <c r="B8" s="4"/>
      <c r="C8" s="4" t="s">
        <v>1</v>
      </c>
      <c r="D8" s="4" t="s">
        <v>0</v>
      </c>
      <c r="E8" t="s">
        <v>4</v>
      </c>
      <c r="F8" s="1" t="s">
        <v>6</v>
      </c>
      <c r="G8" s="1" t="s">
        <v>7</v>
      </c>
    </row>
    <row r="9" spans="2:9" x14ac:dyDescent="0.3">
      <c r="B9" s="4"/>
      <c r="C9" s="3">
        <v>0</v>
      </c>
      <c r="D9" s="3">
        <v>0</v>
      </c>
      <c r="E9">
        <f>Tabla11['# Semillas SIMPLES]-156</f>
        <v>-156</v>
      </c>
      <c r="F9">
        <f>Tabla11[SIMPLES Sobrante]-156</f>
        <v>-312</v>
      </c>
      <c r="G9">
        <f>Tabla11['# Semillas MUY]-156</f>
        <v>-156</v>
      </c>
    </row>
    <row r="21" spans="7:8" x14ac:dyDescent="0.3">
      <c r="H21" s="5" t="s">
        <v>8</v>
      </c>
    </row>
    <row r="23" spans="7:8" x14ac:dyDescent="0.3">
      <c r="G23" s="5"/>
    </row>
  </sheetData>
  <hyperlinks>
    <hyperlink ref="H21" r:id="rId1"/>
  </hyperlinks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Tecnológico de Monterrey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2020-06-03T01:46:24Z</dcterms:created>
  <dcterms:modified xsi:type="dcterms:W3CDTF">2021-05-06T01:43:12Z</dcterms:modified>
</cp:coreProperties>
</file>