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comments5.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arch_Strategy" sheetId="1" state="visible" r:id="rId3"/>
    <sheet name="Primary Studies_PS" sheetId="2" state="visible" r:id="rId4"/>
    <sheet name="Details_selection_PS" sheetId="3" state="visible" r:id="rId5"/>
    <sheet name="Quality_Assentment" sheetId="4" state="visible" r:id="rId6"/>
    <sheet name="Data Extraction" sheetId="5" state="visible" r:id="rId7"/>
    <sheet name="ResultRQ1" sheetId="6" state="visible" r:id="rId8"/>
    <sheet name="ResultRQ1.1" sheetId="7" state="visible" r:id="rId9"/>
    <sheet name="ResultRQ1.2" sheetId="8" state="visible" r:id="rId10"/>
    <sheet name="ResultRQ2" sheetId="9" state="visible" r:id="rId11"/>
    <sheet name="ResultRQ3" sheetId="10" state="visible" r:id="rId12"/>
  </sheets>
  <definedNames>
    <definedName function="false" hidden="true" localSheetId="4" name="_xlnm._FilterDatabase" vbProcedure="false">'Data Extraction'!$A$1:$K$70</definedName>
    <definedName function="false" hidden="true" localSheetId="1" name="_xlnm._FilterDatabase" vbProcedure="false">'Primary Studies_PS'!$A$1:$F$1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Autor desconhecido</author>
  </authors>
  <commentList>
    <comment ref="D61" authorId="0">
      <text>
        <r>
          <rPr>
            <sz val="10"/>
            <rFont val="Arial"/>
            <family val="2"/>
          </rPr>
          <t xml:space="preserve">Fábio do Rosario Santos:
</t>
        </r>
      </text>
    </comment>
    <comment ref="E61" authorId="0">
      <text>
        <r>
          <rPr>
            <sz val="10"/>
            <rFont val="Arial"/>
            <family val="2"/>
          </rPr>
          <t xml:space="preserve">Fábio do Rosario Santos:
</t>
        </r>
      </text>
    </comment>
    <comment ref="F61" authorId="0">
      <text>
        <r>
          <rPr>
            <sz val="10"/>
            <rFont val="Arial"/>
            <family val="2"/>
          </rPr>
          <t xml:space="preserve">Fábio do Rosario Santos:
</t>
        </r>
      </text>
    </comment>
  </commentList>
</comments>
</file>

<file path=xl/sharedStrings.xml><?xml version="1.0" encoding="utf-8"?>
<sst xmlns="http://schemas.openxmlformats.org/spreadsheetml/2006/main" count="2282" uniqueCount="875">
  <si>
    <t xml:space="preserve">We began with a search strategy to extract all potentially relevant research papers from academic digital libraries. We identified relevant keywords for the focus of this SLR and formulated the search string from research questions by following the approach by Kitchenham and Charters (2007) —PICO (Population, Intervention, Comparison, and Outcomes). Furthermore, we focused on ML-based code smell detection; thus, we identified the synonyms of ML techniques. Then, the search across all specified digital libraries was performed, using the search string below as a basis:</t>
  </si>
  <si>
    <r>
      <rPr>
        <b val="true"/>
        <sz val="10"/>
        <color theme="1"/>
        <rFont val="Arial"/>
        <family val="2"/>
        <charset val="1"/>
      </rPr>
      <t xml:space="preserve">Population:</t>
    </r>
    <r>
      <rPr>
        <sz val="10"/>
        <color theme="1"/>
        <rFont val="Arial"/>
        <family val="2"/>
        <charset val="1"/>
      </rPr>
      <t xml:space="preserve"> (“code smell” OR “bad smell”) AND;</t>
    </r>
  </si>
  <si>
    <r>
      <rPr>
        <b val="true"/>
        <sz val="10"/>
        <color theme="1"/>
        <rFont val="Arial"/>
        <family val="2"/>
        <charset val="1"/>
      </rPr>
      <t xml:space="preserve">Intervention:</t>
    </r>
    <r>
      <rPr>
        <sz val="10"/>
        <color theme="1"/>
        <rFont val="Arial"/>
        <family val="2"/>
        <charset val="1"/>
      </rPr>
      <t xml:space="preserve"> (“machine-learning” OR “machine learning” OR “structural-feature” OR “structural feature” OR “supervised”) AND;</t>
    </r>
  </si>
  <si>
    <r>
      <rPr>
        <b val="true"/>
        <sz val="10"/>
        <color theme="1"/>
        <rFont val="Arial"/>
        <family val="2"/>
        <charset val="1"/>
      </rPr>
      <t xml:space="preserve">Comparation:</t>
    </r>
    <r>
      <rPr>
        <sz val="10"/>
        <color theme="1"/>
        <rFont val="Arial"/>
        <family val="2"/>
        <charset val="1"/>
      </rPr>
      <t xml:space="preserve"> (“deep-learning” OR “deep learning” OR “semantic-feature” OR “semantic feature” OR “un-supervised” OR “semisupervised” OR “semi-supervised” OR “semi supervised”) AND;</t>
    </r>
  </si>
  <si>
    <r>
      <rPr>
        <b val="true"/>
        <sz val="10"/>
        <color theme="1"/>
        <rFont val="Arial"/>
        <family val="2"/>
        <charset val="1"/>
      </rPr>
      <t xml:space="preserve">Outcomes:</t>
    </r>
    <r>
      <rPr>
        <sz val="10"/>
        <color theme="1"/>
        <rFont val="Arial"/>
        <family val="2"/>
        <charset val="1"/>
      </rPr>
      <t xml:space="preserve"> (“recall” OR “f-measure” OR “f-score” OR “F1” OR “precision” OR “MCC”).</t>
    </r>
  </si>
  <si>
    <t xml:space="preserve">We identified relevant studies using the search string in the two most frequently used academic digital libraries for software engineering: IEEE Xplore and ACM Digital (Zhang et al.). Then, we included SCOPUS since it indexes several other smaller academic databases. The search was conducted in November 2023.</t>
  </si>
  <si>
    <t xml:space="preserve">DIGITAL LIBRARY </t>
  </si>
  <si>
    <t xml:space="preserve">TYPE OF SEARCH</t>
  </si>
  <si>
    <t xml:space="preserve">SEARCH STRING</t>
  </si>
  <si>
    <t xml:space="preserve">ACM Digital Library</t>
  </si>
  <si>
    <t xml:space="preserve">Advanced Search</t>
  </si>
  <si>
    <t xml:space="preserve">all = ( ( "code smell" OR "bad smell" ) AND ( "machine learning" OR "machine-learning" OR "structural feature" OR "structural-feature" OR "supervised" ) AND ( "deep learning" OR "deep-learning" OR "semantic feature" OR "semantic-feature" OR "unsupervised" OR "semisupervised" OR "semi-supervised" OR "semi supervised" ) AND ( "recall" OR  "f-measure" OR "f-score" OR "F1" OR "precision" OR "MCC" ) )</t>
  </si>
  <si>
    <t xml:space="preserve">SCOPUS</t>
  </si>
  <si>
    <t xml:space="preserve">Advanced search</t>
  </si>
  <si>
    <t xml:space="preserve">IEEE XPLORE</t>
  </si>
  <si>
    <t xml:space="preserve">Command Search</t>
  </si>
  <si>
    <t xml:space="preserve">(("Full Text &amp; Metadata": "code smell" OR "Full Text &amp; Metadata": "bad smell") AND ("Full Text &amp; Metadata": "machine learning" OR "Full Text &amp; Metadata": "machine-learning" OR "Full Text &amp; Metadata": "structural feature" OR "Full Text &amp; Metadata": "structural-feature" OR "Full Text &amp; Metadata": "supervised") AND ("Full Text &amp; Metadata": "deep learning" OR "Full Text &amp; Metadata": "deep-learning" OR "Full Text &amp; Metadata": "semantic feature" OR "Full Text &amp; Metadata": "semantic-feature" OR "Full Text &amp; Metadata": "unsupervised" OR "Full Text &amp; Metadata": "semisupervised" OR "Full Text &amp; Metadata": "semi-supervised" OR "Full Text &amp; Metadata": "semi supervised") AND ("Full Text &amp; Metadata": "recall" OR "Full Text &amp; Metadata": "f-measure" OR "Full Text &amp; Metadata": "f-score" OR "Full Text &amp; Metadata": "F1" OR "Full Text &amp; Metadata": "precision" OR "Full Text &amp; Metadata": "MCC") )</t>
  </si>
  <si>
    <t xml:space="preserve">#</t>
  </si>
  <si>
    <t xml:space="preserve">TYPE</t>
  </si>
  <si>
    <t xml:space="preserve">TITLE</t>
  </si>
  <si>
    <t xml:space="preserve">REFERENCE</t>
  </si>
  <si>
    <t xml:space="preserve">SELECTION METHOD</t>
  </si>
  <si>
    <t xml:space="preserve">S1</t>
  </si>
  <si>
    <t xml:space="preserve">Conference</t>
  </si>
  <si>
    <t xml:space="preserve">IEEE</t>
  </si>
  <si>
    <t xml:space="preserve">Experience Report: Evaluating the Effectiveness of Decision Trees for Detecting Code Smells</t>
  </si>
  <si>
    <t xml:space="preserve">Amorim et al. (2015)</t>
  </si>
  <si>
    <t xml:space="preserve">Backward Snowballing</t>
  </si>
  <si>
    <t xml:space="preserve">S2</t>
  </si>
  <si>
    <t xml:space="preserve">Journal</t>
  </si>
  <si>
    <t xml:space="preserve">ACM</t>
  </si>
  <si>
    <t xml:space="preserve">Comparing and experimenting machine learning techniques for code smell detection</t>
  </si>
  <si>
    <t xml:space="preserve">Arcelli Fontana et al. (2016) </t>
  </si>
  <si>
    <t xml:space="preserve">S3</t>
  </si>
  <si>
    <t xml:space="preserve">Code smell severity classification using machine learning techniques</t>
  </si>
  <si>
    <t xml:space="preserve">Arcelli Fontana and Zanoni (2017</t>
  </si>
  <si>
    <t xml:space="preserve">S4</t>
  </si>
  <si>
    <t xml:space="preserve">A hybrid approach to detect code smells using deep learning</t>
  </si>
  <si>
    <t xml:space="preserve">Hadj-Kacem and Bouassida (2018)</t>
  </si>
  <si>
    <t xml:space="preserve">String Search</t>
  </si>
  <si>
    <t xml:space="preserve">S5</t>
  </si>
  <si>
    <t xml:space="preserve">Detecting code smells using machine learning techniques: Are we there yet?</t>
  </si>
  <si>
    <t xml:space="preserve">Di Nucci et al. (2018)</t>
  </si>
  <si>
    <t xml:space="preserve">S6</t>
  </si>
  <si>
    <t xml:space="preserve">IEE/ACM/SCOPUS</t>
  </si>
  <si>
    <t xml:space="preserve">Comparing Heuristic and Machine Learning Approaches for Metric-Based Code Smell Detection</t>
  </si>
  <si>
    <t xml:space="preserve">Pecorelli et al. (2019b)</t>
  </si>
  <si>
    <t xml:space="preserve">S7</t>
  </si>
  <si>
    <t xml:space="preserve">Deep Learning Anti-Patterns from Code Metrics History</t>
  </si>
  <si>
    <t xml:space="preserve">Barbez et al. (2019)</t>
  </si>
  <si>
    <t xml:space="preserve">S8</t>
  </si>
  <si>
    <t xml:space="preserve">Deep Representation Learning for Code Smells Detection using Variational Auto-Encoder</t>
  </si>
  <si>
    <t xml:space="preserve">Hadj-Kacem and Bouassida (2019)</t>
  </si>
  <si>
    <t xml:space="preserve">S9</t>
  </si>
  <si>
    <t xml:space="preserve">Deep semantic-Based Feature Envy Identification.</t>
  </si>
  <si>
    <t xml:space="preserve">Guo et al. (2019)</t>
  </si>
  <si>
    <t xml:space="preserve">Forward Snowballing</t>
  </si>
  <si>
    <t xml:space="preserve">S10</t>
  </si>
  <si>
    <t xml:space="preserve">Machine Learning Techniques for Code Smells Detection: An Empirical Experiment on a Highly Imbalanced Setup</t>
  </si>
  <si>
    <t xml:space="preserve">Luiz et al. (2019)</t>
  </si>
  <si>
    <t xml:space="preserve">S11</t>
  </si>
  <si>
    <t xml:space="preserve">On the Role of Data Balancing for Machine Learning-Based Code Smell Detection</t>
  </si>
  <si>
    <t xml:space="preserve">Pecorelli et al. (2019a)</t>
  </si>
  <si>
    <t xml:space="preserve">S12</t>
  </si>
  <si>
    <t xml:space="preserve">Detecting Code Smells using Deep Learning</t>
  </si>
  <si>
    <t xml:space="preserve">Das et al. (2019)</t>
  </si>
  <si>
    <t xml:space="preserve">S13</t>
  </si>
  <si>
    <t xml:space="preserve">A machine-learning based ensemble method for anti-patterns detection</t>
  </si>
  <si>
    <t xml:space="preserve">Barbez et al. (2020)</t>
  </si>
  <si>
    <t xml:space="preserve">S14</t>
  </si>
  <si>
    <t xml:space="preserve">AdaBoost-based Refused Bequest Code Smell Detection with Synthetic Instances</t>
  </si>
  <si>
    <t xml:space="preserve">Chen2020</t>
  </si>
  <si>
    <t xml:space="preserve">S15</t>
  </si>
  <si>
    <t xml:space="preserve">Code Smell Detection using Multi-label Classification Approach</t>
  </si>
  <si>
    <t xml:space="preserve">Guggulothu2020</t>
  </si>
  <si>
    <t xml:space="preserve">S16</t>
  </si>
  <si>
    <t xml:space="preserve">Deep hybrid features for code smells detection</t>
  </si>
  <si>
    <t xml:space="preserve">Hamdy2020</t>
  </si>
  <si>
    <t xml:space="preserve">S17</t>
  </si>
  <si>
    <t xml:space="preserve">ACM/IEEE</t>
  </si>
  <si>
    <t xml:space="preserve">Detecting Bad Smells with Machine Learning Algorithms: an Empirical Study</t>
  </si>
  <si>
    <t xml:space="preserve">Cruz2020</t>
  </si>
  <si>
    <t xml:space="preserve">S18</t>
  </si>
  <si>
    <t xml:space="preserve">Feature Envy Detection based on Bi-LSTM with Self-Attention Mechanism</t>
  </si>
  <si>
    <t xml:space="preserve">Wang2020</t>
  </si>
  <si>
    <t xml:space="preserve">S19</t>
  </si>
  <si>
    <t xml:space="preserve">Improving Machine Learning-based Code Smell Detection via Hyper-parameter Optimization</t>
  </si>
  <si>
    <t xml:space="preserve">Shen2020</t>
  </si>
  <si>
    <t xml:space="preserve">S20</t>
  </si>
  <si>
    <t xml:space="preserve">Predicting Code Smells and Analysis of Predictions: Using Machine Learning Techniques and Software Metrics</t>
  </si>
  <si>
    <t xml:space="preserve">Mhawish2020</t>
  </si>
  <si>
    <t xml:space="preserve">S21</t>
  </si>
  <si>
    <t xml:space="preserve">Recommendation of Move Method Refactoring Using Path-Based Representation of Code</t>
  </si>
  <si>
    <t xml:space="preserve">Kurbatova2020</t>
  </si>
  <si>
    <t xml:space="preserve">S22</t>
  </si>
  <si>
    <t xml:space="preserve">A Novel Four-Way Approach Designed With Ensemble Feature Selection for Code Smell Detection</t>
  </si>
  <si>
    <t xml:space="preserve">Kaur2021</t>
  </si>
  <si>
    <t xml:space="preserve">S23</t>
  </si>
  <si>
    <t xml:space="preserve">A Novel Approach for Code Smell Detection: An Empirical Study</t>
  </si>
  <si>
    <t xml:space="preserve">Dewangan2021</t>
  </si>
  <si>
    <t xml:space="preserve">S24</t>
  </si>
  <si>
    <t xml:space="preserve">IEEE/SCOPUS</t>
  </si>
  <si>
    <t xml:space="preserve">An Anti-Pattern Detection Technique Using Machine Learning to Improve Code Quality</t>
  </si>
  <si>
    <t xml:space="preserve">Akhter2021</t>
  </si>
  <si>
    <t xml:space="preserve">S25</t>
  </si>
  <si>
    <t xml:space="preserve">Code Smell Detection by Deep Direct-learning and Transfer-learning</t>
  </si>
  <si>
    <t xml:space="preserve">Sharma2021</t>
  </si>
  <si>
    <t xml:space="preserve">S26</t>
  </si>
  <si>
    <t xml:space="preserve">Code smell detection using feature selection and stacking ensemble: Na empirical investigation</t>
  </si>
  <si>
    <t xml:space="preserve">Alazba2021</t>
  </si>
  <si>
    <t xml:space="preserve">S27</t>
  </si>
  <si>
    <t xml:space="preserve">Comparing Within- and Cross-Project Machine Learning Algorithms for Code Smell Detection</t>
  </si>
  <si>
    <t xml:space="preserve">DeStefano2021</t>
  </si>
  <si>
    <t xml:space="preserve">S28</t>
  </si>
  <si>
    <t xml:space="preserve">Deep Learning Based Code Smell Detection</t>
  </si>
  <si>
    <t xml:space="preserve">Liu2021</t>
  </si>
  <si>
    <t xml:space="preserve">S29</t>
  </si>
  <si>
    <t xml:space="preserve">Local and Global Feature Based Explainable Feature Envy Detection</t>
  </si>
  <si>
    <t xml:space="preserve">Yin2021</t>
  </si>
  <si>
    <t xml:space="preserve">S30</t>
  </si>
  <si>
    <t xml:space="preserve">MARS: Detecting brain class/method code smell based on metric–attention mechanism and residual network</t>
  </si>
  <si>
    <t xml:space="preserve">Zhang2021</t>
  </si>
  <si>
    <t xml:space="preserve">S31</t>
  </si>
  <si>
    <t xml:space="preserve">Voting Heterogeneous Ensemble for Code Smell Detection</t>
  </si>
  <si>
    <t xml:space="preserve">Aljamaan2021</t>
  </si>
  <si>
    <t xml:space="preserve">S32</t>
  </si>
  <si>
    <t xml:space="preserve">An Empirical Study to Investigate Data Sampling Techniques for Improving Code-Smell Prediction Using Imbalanced Data</t>
  </si>
  <si>
    <t xml:space="preserve">Gupta2021</t>
  </si>
  <si>
    <t xml:space="preserve">S33</t>
  </si>
  <si>
    <t xml:space="preserve">A Novel Tree-based Neural Network for Android Code Smells Detection</t>
  </si>
  <si>
    <t xml:space="preserve">Yu2021</t>
  </si>
  <si>
    <t xml:space="preserve">S34</t>
  </si>
  <si>
    <t xml:space="preserve">Exploiting Multi-aspect Interactions for God Class Detection with Dataset Fine-tuning</t>
  </si>
  <si>
    <t xml:space="preserve">Ren2021</t>
  </si>
  <si>
    <t xml:space="preserve">S35</t>
  </si>
  <si>
    <t xml:space="preserve">Multi-Granularity Code Smell Detection using Deep Learning Method based on Abstract Syntax Tree</t>
  </si>
  <si>
    <t xml:space="preserve">Xu_Zhang2021</t>
  </si>
  <si>
    <t xml:space="preserve">S36</t>
  </si>
  <si>
    <t xml:space="preserve">A comparison of machine learning algorithms on design smell detection using balanced and imbalanced dataset: A study of God class</t>
  </si>
  <si>
    <t xml:space="preserve">Alkharabsheh2022</t>
  </si>
  <si>
    <t xml:space="preserve">S37</t>
  </si>
  <si>
    <t xml:space="preserve">A Hybrid Approach to Investigate Anti-pattern from Source Code</t>
  </si>
  <si>
    <t xml:space="preserve">Afrin2022</t>
  </si>
  <si>
    <t xml:space="preserve">S38</t>
  </si>
  <si>
    <t xml:space="preserve">A probabilistic-based approach for automatic identification and refactoring of software code smells</t>
  </si>
  <si>
    <t xml:space="preserve">Saheb-Nassagh2022</t>
  </si>
  <si>
    <t xml:space="preserve">S39</t>
  </si>
  <si>
    <t xml:space="preserve">An Intelligent Framework based on CNN and Neutrosophic Technique for Detecting Code Smells and Ranking Code</t>
  </si>
  <si>
    <t xml:space="preserve">Kanan2022</t>
  </si>
  <si>
    <t xml:space="preserve">S40</t>
  </si>
  <si>
    <t xml:space="preserve">Application of Deep Learning models for Code Smell Prediction</t>
  </si>
  <si>
    <t xml:space="preserve">Tarwani2022</t>
  </si>
  <si>
    <t xml:space="preserve">S41</t>
  </si>
  <si>
    <t xml:space="preserve">Automatic detection of Long Method and God Class code smells through neural source code embeddings</t>
  </si>
  <si>
    <t xml:space="preserve">Kovačević2022</t>
  </si>
  <si>
    <t xml:space="preserve">S42</t>
  </si>
  <si>
    <t xml:space="preserve">Code Smell Detection Using Ensemble Machine Learning Algorithms</t>
  </si>
  <si>
    <t xml:space="preserve">Dewangan2022</t>
  </si>
  <si>
    <t xml:space="preserve">S43</t>
  </si>
  <si>
    <t xml:space="preserve">Deep convolutional neural network model for bad code smells detection based on oversampling method</t>
  </si>
  <si>
    <t xml:space="preserve">Khleel2022</t>
  </si>
  <si>
    <t xml:space="preserve">S44</t>
  </si>
  <si>
    <t xml:space="preserve">Deep Multimodal Architecture for Detection of Long Parameter List and Switch Statements using DistilBERT</t>
  </si>
  <si>
    <t xml:space="preserve">Bhave2022</t>
  </si>
  <si>
    <t xml:space="preserve">S45</t>
  </si>
  <si>
    <t xml:space="preserve">DeleSmell: Code smell detection based on deep learning and latent semantic analysis</t>
  </si>
  <si>
    <t xml:space="preserve">Zhang2022</t>
  </si>
  <si>
    <t xml:space="preserve">S46</t>
  </si>
  <si>
    <t xml:space="preserve">Detecting and Refactoring Feature Envy Based on Graph Neural Network</t>
  </si>
  <si>
    <t xml:space="preserve">Yu2022</t>
  </si>
  <si>
    <t xml:space="preserve">S47</t>
  </si>
  <si>
    <t xml:space="preserve">Dimensionally Reduction based Machine Learning Approaches for Code smells Detection</t>
  </si>
  <si>
    <t xml:space="preserve">Dewangan2022a</t>
  </si>
  <si>
    <t xml:space="preserve">S48</t>
  </si>
  <si>
    <t xml:space="preserve">Does Code Complexity Affect the Quality of Real-Time Projects? Detection of Code Smell on Software Projects Using Machine Learning Algorithms</t>
  </si>
  <si>
    <t xml:space="preserve">Patnaik_Padhy2022</t>
  </si>
  <si>
    <t xml:space="preserve">S49</t>
  </si>
  <si>
    <t xml:space="preserve">Extension of Deep Learning Based Feature Envy Detection for Misplaced Fields and Methods</t>
  </si>
  <si>
    <t xml:space="preserve">Jeevanantham_Jones2022</t>
  </si>
  <si>
    <t xml:space="preserve">S50</t>
  </si>
  <si>
    <t xml:space="preserve">Feature Envy Detection with Deep Learning and Snapshot Ensemble</t>
  </si>
  <si>
    <t xml:space="preserve">Zhang_Jia2022</t>
  </si>
  <si>
    <t xml:space="preserve">S51</t>
  </si>
  <si>
    <t xml:space="preserve">IEEE/ACM</t>
  </si>
  <si>
    <t xml:space="preserve">How to Improve Deep Learning for Software Analytics (a case study with code smell detection)</t>
  </si>
  <si>
    <t xml:space="preserve">Yedida_Menzies2022</t>
  </si>
  <si>
    <t xml:space="preserve">S52</t>
  </si>
  <si>
    <t xml:space="preserve">Ml-Codesmell: A code smell prediction dataset for machine learning approaches</t>
  </si>
  <si>
    <t xml:space="preserve">Thanh2022</t>
  </si>
  <si>
    <t xml:space="preserve">S53</t>
  </si>
  <si>
    <t xml:space="preserve">Python Code Smell Detection Using Machine Learning</t>
  </si>
  <si>
    <t xml:space="preserve">Vatanapakorn2022</t>
  </si>
  <si>
    <t xml:space="preserve">S54</t>
  </si>
  <si>
    <t xml:space="preserve">RMove: Recommending Move Method Refactoring Opportunities using Structural and Semantic Representations of Code</t>
  </si>
  <si>
    <t xml:space="preserve">Cui2022</t>
  </si>
  <si>
    <t xml:space="preserve">S55</t>
  </si>
  <si>
    <t xml:space="preserve">Semi-supervised detection of Long Method and God Class code smells</t>
  </si>
  <si>
    <t xml:space="preserve">Brdar2022</t>
  </si>
  <si>
    <t xml:space="preserve">S56</t>
  </si>
  <si>
    <t xml:space="preserve">A Severity-Based Classification Assessment of Code Smells in Kotlin and Java Application</t>
  </si>
  <si>
    <t xml:space="preserve">Gupta_Chauhan2022</t>
  </si>
  <si>
    <t xml:space="preserve">S57</t>
  </si>
  <si>
    <t xml:space="preserve">SSHM: SMOTE-stacked hybrid model for improving severity classification of code smell</t>
  </si>
  <si>
    <t xml:space="preserve">Nanda_Chhabra2022</t>
  </si>
  <si>
    <t xml:space="preserve">S58</t>
  </si>
  <si>
    <t xml:space="preserve">Severity classification of software code smells using machine learning techniques: A comparative study</t>
  </si>
  <si>
    <t xml:space="preserve">Abdou2022</t>
  </si>
  <si>
    <t xml:space="preserve">S59</t>
  </si>
  <si>
    <t xml:space="preserve">A Novel Transfer Learning Method for Code Smell Detection on Heterogeneous Data: A Feasibility Study</t>
  </si>
  <si>
    <t xml:space="preserve">Gupta_Singh2023</t>
  </si>
  <si>
    <t xml:space="preserve">S60</t>
  </si>
  <si>
    <t xml:space="preserve">A study of dealing class imbalance problem with machine learning methods for code smell severity detection using PCA-based feature selection technique</t>
  </si>
  <si>
    <t xml:space="preserve">Rao2023</t>
  </si>
  <si>
    <t xml:space="preserve">S61</t>
  </si>
  <si>
    <t xml:space="preserve">An Efficient Design Smell Detection Approach with Inter-class Relation</t>
  </si>
  <si>
    <t xml:space="preserve">Zhu2023</t>
  </si>
  <si>
    <t xml:space="preserve">S62</t>
  </si>
  <si>
    <t xml:space="preserve">Code Smell Detection using Hybrid Machine Learning Algorithms</t>
  </si>
  <si>
    <t xml:space="preserve">Mahalakshmi2023</t>
  </si>
  <si>
    <t xml:space="preserve">S63</t>
  </si>
  <si>
    <t xml:space="preserve">Comparing the Effectiveness of Machine Learning and Deep Learning Techniques for Feature Envy Detection in Software Systems</t>
  </si>
  <si>
    <t xml:space="preserve">Menshawy2023</t>
  </si>
  <si>
    <t xml:space="preserve">S64</t>
  </si>
  <si>
    <t xml:space="preserve">Detecting code smells using industry-relevant data</t>
  </si>
  <si>
    <t xml:space="preserve">Madeyski_Lewowski2023</t>
  </si>
  <si>
    <t xml:space="preserve">S65</t>
  </si>
  <si>
    <t xml:space="preserve">Enhanced Machine Learning-Based Code Smell Detection Through Hyper-Parameter Optimization</t>
  </si>
  <si>
    <t xml:space="preserve">Sukkasem_Soomlek2023</t>
  </si>
  <si>
    <t xml:space="preserve">S66</t>
  </si>
  <si>
    <t xml:space="preserve">Fusion of deep convolutional and LSTM recurrent neural networks for automated detection of code smells</t>
  </si>
  <si>
    <t xml:space="preserve">Ho2023</t>
  </si>
  <si>
    <t xml:space="preserve">S67</t>
  </si>
  <si>
    <t xml:space="preserve">Pre-trained Model Based Feature Envy Detection</t>
  </si>
  <si>
    <t xml:space="preserve">Ma2023</t>
  </si>
  <si>
    <t xml:space="preserve">S68</t>
  </si>
  <si>
    <t xml:space="preserve">Revisiting “code smell severity classification using machine learning techniques"</t>
  </si>
  <si>
    <t xml:space="preserve">Hu2023</t>
  </si>
  <si>
    <t xml:space="preserve">S69</t>
  </si>
  <si>
    <t xml:space="preserve">Severity Classification of Code Smells Using Machine-Learning Methods</t>
  </si>
  <si>
    <t xml:space="preserve">Dewangan2023</t>
  </si>
  <si>
    <t xml:space="preserve">Details of the selection of primary studies</t>
  </si>
  <si>
    <t xml:space="preserve">Digital Libraries</t>
  </si>
  <si>
    <t xml:space="preserve">Total studies
 retrieved</t>
  </si>
  <si>
    <t xml:space="preserve">Fulfilled all ICs</t>
  </si>
  <si>
    <t xml:space="preserve">EC1</t>
  </si>
  <si>
    <t xml:space="preserve">EC2</t>
  </si>
  <si>
    <t xml:space="preserve">EC3</t>
  </si>
  <si>
    <t xml:space="preserve">EC4</t>
  </si>
  <si>
    <t xml:space="preserve">EC5</t>
  </si>
  <si>
    <t xml:space="preserve">EC6</t>
  </si>
  <si>
    <t xml:space="preserve">EC7</t>
  </si>
  <si>
    <t xml:space="preserve">Snowballing</t>
  </si>
  <si>
    <t xml:space="preserve">ACM DIGITAL LIBRARY</t>
  </si>
  <si>
    <t xml:space="preserve">-</t>
  </si>
  <si>
    <t xml:space="preserve">TOTAL</t>
  </si>
  <si>
    <t xml:space="preserve">DIGITAL LIBRARIES</t>
  </si>
  <si>
    <t xml:space="preserve">ACM </t>
  </si>
  <si>
    <t xml:space="preserve">GRAND TOTAL</t>
  </si>
  <si>
    <t xml:space="preserve">Inclusions Criteria:</t>
  </si>
  <si>
    <t xml:space="preserve">IC1: written in English</t>
  </si>
  <si>
    <t xml:space="preserve">IC2: peer-reviewed and published in a conference or journal</t>
  </si>
  <si>
    <t xml:space="preserve">IC3: reported empirical results</t>
  </si>
  <si>
    <t xml:space="preserve">IC4: data preprocessing techniques or ensemble methods, DL, or TL for model improvement have been reported</t>
  </si>
  <si>
    <t xml:space="preserve">Exclusion Criteria</t>
  </si>
  <si>
    <t xml:space="preserve">EC1: not written in English</t>
  </si>
  <si>
    <t xml:space="preserve">EC2: publication that is not in final stage</t>
  </si>
  <si>
    <t xml:space="preserve">EC3: review study (e.g., SLR, survey, etc.)</t>
  </si>
  <si>
    <t xml:space="preserve">EC4: the studies that were focused on other detection techniques rather than machine learning.</t>
  </si>
  <si>
    <t xml:space="preserve">EC5: unable to access.</t>
  </si>
  <si>
    <t xml:space="preserve">EC6: proceedings or table of contents.</t>
  </si>
  <si>
    <t xml:space="preserve">EC7: duplicate studies.</t>
  </si>
  <si>
    <t xml:space="preserve">POTENTIAL STUDIES</t>
  </si>
  <si>
    <t xml:space="preserve">INITIAL SELECTION</t>
  </si>
  <si>
    <t xml:space="preserve">FINAL SELECTION</t>
  </si>
  <si>
    <t xml:space="preserve">Backward</t>
  </si>
  <si>
    <t xml:space="preserve">Forward</t>
  </si>
  <si>
    <t xml:space="preserve">Primary Studies</t>
  </si>
  <si>
    <t xml:space="preserve">QA1 - Are the aims and questions of the research clearly defined?</t>
  </si>
  <si>
    <t xml:space="preserve">QA2 - Are the performance measures used to assess the models in the study specified? </t>
  </si>
  <si>
    <t xml:space="preserve">QA3 - Are the independent variables and dependent variable(s) clearly defined?</t>
  </si>
  <si>
    <t xml:space="preserve">QA4 - Is the validation method specified?</t>
  </si>
  <si>
    <t xml:space="preserve">QA5 - Are the datasets adequately described?</t>
  </si>
  <si>
    <t xml:space="preserve">QA6 - Are the details of the experiment method adequately described?</t>
  </si>
  <si>
    <t xml:space="preserve">QA7 - Are the threats to validity the study specified?</t>
  </si>
  <si>
    <t xml:space="preserve">QA8 – Are data preprocessing techniques used specified?</t>
  </si>
  <si>
    <t xml:space="preserve">QA9 -  Are ensemble methods, deep learning, or transfer</t>
  </si>
  <si>
    <t xml:space="preserve">validation method</t>
  </si>
  <si>
    <t xml:space="preserve">technique preprocessing</t>
  </si>
  <si>
    <t xml:space="preserve">ensemble method</t>
  </si>
  <si>
    <t xml:space="preserve">deep learning</t>
  </si>
  <si>
    <t xml:space="preserve">transfer learning</t>
  </si>
  <si>
    <t xml:space="preserve">important points</t>
  </si>
  <si>
    <t xml:space="preserve">problem to be solved</t>
  </si>
  <si>
    <t xml:space="preserve">results achieved</t>
  </si>
  <si>
    <t xml:space="preserve">limitations or opportunities for improvement</t>
  </si>
  <si>
    <t xml:space="preserve">GENETIC ALGORITHM</t>
  </si>
  <si>
    <t xml:space="preserve">we evaluated if the effectiveness of the Decision Tree algorithm can be improved by combining it with Genetic Algorithm. In particular, the genetic algorithm is responsible for selecting the features (in our case, software metrics) to be used by the decision-tree algorithm to recognize code smells.... we presented a practical experience report that evaluates the use of Decision Tree classification algorithm to recognize code smells in different software projects.    evaluated the performance of the Decision Tree algorithm to detect 12 kind of smells into 4 open source projects. Then, we compared the Precision, Recall and F-measure results generated from application of the Decision Tree with the ones showed by general rules based approaches. We also compared the Decision Tree results with the ones generated by intelligent techniques based approaches. In both experiments, the Decision Tree reaches better performance in most cases.</t>
  </si>
  <si>
    <t xml:space="preserve">Detalhes dos Resultados não disponível. The generalization of the results depends on the representativeness of the software used. The quality of the results obtained depends on the quality of the data used. We are aware that the amount of the data used in the experiment may be too small</t>
  </si>
  <si>
    <t xml:space="preserve">10-fold cross validation</t>
  </si>
  <si>
    <t xml:space="preserve">Random Forest, Adaptive Boosting (AdaBoost)</t>
  </si>
  <si>
    <t xml:space="preserve">(J48 Pruned, J48 Unpruned, J48 Reduced Error Pruning, JRip, Random Forest, Naïve Bayes, SMO RBF Kernel, SMO Poly Kernel, LibSVM C-SVC Linear Kernel, LibSVM C-SVC Polynomial Kernel, LibSVM C-SVC Radial Kernel, LibSVM C-SVC Sigmoid Kernel, LibSVM ν-SVC Linear Kernel, LibSVM ν-SVC Polynomial Kernel, LibSVM ν-SVC Radial Kernel, LibSVM ν-SVC Sigmoid Kernel)</t>
  </si>
  <si>
    <t xml:space="preserve">B-J48 Pruned scores 99.02% of accuracy on
Data Class, Naïve Bayes scores 97.55% of accuracy on God Class, B-JRip scores 96.64% of accuracy on Feature Envy
and B-J48 Pruned scores 99.43% of accuracy on Long Method. For each code smell, the best algorithms score at least
97% of F-Measure</t>
  </si>
  <si>
    <t xml:space="preserve">10-fold cross validation x 10</t>
  </si>
  <si>
    <t xml:space="preserve">NORMALIZATION..... (feature selection-&gt; low VARIANCE FILTER and a high linear CORRELATION FILTER..the “Correlation Filter” node available in KNIME</t>
  </si>
  <si>
    <t xml:space="preserve">the AdaBoost boosting method / Random Forests</t>
  </si>
  <si>
    <t xml:space="preserve">Evaluation of learning performances in ordinal classification is different than in binary or multinomial classification. In ordinal classification, accuracy is important but also the ordering of results is important. According to the literature [36], [37], different performance measures can be applied specifically to this context:
•
Kendall’s τb and Spearman’s ρ rank-order correlation coefficients are used as measures of how good prediction results are ordered w.r.t. the original data;
•
mean absolute deviation (MAD, also called mean absolute error) and mean square error (MSE): these measures are based on the association to each severity value to a number (we used integers from 1 to 4, like for regression models above), and quantify the prediction error as the difference between the actual value and the predicted one; MAD is the mean of the absolute value of errors, MSE is the mean of their square.
The first two measures are particularly suited to the evaluation of the ranking produced by ordinal classification models, but lack some readability about the learning error, which is the focus of the last two measures. Therefore, the two pairs of measures are complementary. In our experiment, we apply all these measures, and consider also accuracy, applying it as in multinomial classification.</t>
  </si>
  <si>
    <t xml:space="preserve">Another threat to internal validity may lie in the data preprocessing phase. In this paper, we do not show the use of normalization or sophisticated feature selection approaches. During an initial data exploration phase, we applied different normalization approaches to the datasets, never obtaining significantly different results, especially in classifier’s rankings. Adding the type of normalization applied as another dimension of the study would have extremely increased the size of results reporting, without adding information for the reader. As for feature selection, we opted for a lightweight feature selection phase (variance and linear correlation), which removed more than a half of the features. A1:S64Other more sophisticated feature selection procedures can be applied. For example, backward feature selection can be used to select feature according to a specific classifier’s performances. This kind of optimization procedure is extremely demanding of computing power, and would have implied extremely long experiments. ================The sampling procedure applied to build the datasets has been targeted, through the use of Advisors, to the extraction of code smells of different severity levels. The balance between absence and presence of code smells has been kept as much as possible in the 33%–66% range. The balance between the severity levels implying different amount of code smell presence (all except the first), anyway is not homogeneous. Our results may not be applied successfully in contexts where the balance among different severity levels is significantly different than ours.</t>
  </si>
  <si>
    <t xml:space="preserve">Autoencoder</t>
  </si>
  <si>
    <t xml:space="preserve">ANN</t>
  </si>
  <si>
    <t xml:space="preserve">Gain Ratio Feature Evaluation algorithm</t>
  </si>
  <si>
    <t xml:space="preserve">Adaptive Boosting (AdaBoost), Random Forest</t>
  </si>
  <si>
    <t xml:space="preserve">Correlation-based Feature Selection (CFS)</t>
  </si>
  <si>
    <t xml:space="preserve">Random Forest</t>
  </si>
  <si>
    <t xml:space="preserve">5-fold cross-validation.</t>
  </si>
  <si>
    <t xml:space="preserve">Boosting</t>
  </si>
  <si>
    <t xml:space="preserve">5-fold cross-validation</t>
  </si>
  <si>
    <t xml:space="preserve">Abstract Syntax Tree</t>
  </si>
  <si>
    <t xml:space="preserve">variational auto-encoder</t>
  </si>
  <si>
    <t xml:space="preserve">Liu et al. [17] have proposed a detection approach based on deep learning using as input textual features and code metrics. For the textual input, the authors have been limited to the use of one source of information that is the identifier names. They used word2vector together with the Convolutional Neural Network (CNN) to detect the Feature Envy.
Our work differs from the previous mentioned studies in that we will not be restricted to some textual elements, rather we will consider the entire source code because it is semantically richer. As shown in the summary Table I, we will extract the semantic information using deep learning from the source code. It is important to note that the source code does not include comments.</t>
  </si>
  <si>
    <t xml:space="preserve">Recent advances in deep learning [20] have been widely proved in many research fields, including image classification, speech recognition and pattern recognition. Inspired by the promising results reached so far in different software engineering tasks [21], [22], [23], we propose in this paper a semantic-based approach using a deep learning algorithm. Starting from the syntax of the source code, we intend to extract semantic features using a variational auto-encoder [24]. The variational auto-encoder is a generative probabilistic algorithm that is able to encode a latent representation using a Bayesian inference method.
In our approach, the main objective is to extract automatically the semantic features. After parsing the source code with an Abstract Syntax Tree, a transformation is applied to change the obtained trees into a vector representation [25]. Once this step is completed, a variational auto-encoder [24] will be used to generate deep representation that embeds the needed semantic features. Afterwards, these learned semantic features will be fed into a Logistic Regression to determine whether it is a code smell or not.</t>
  </si>
  <si>
    <t xml:space="preserve">In our future work, we plan to extend our approach by including the comments with the source code in the learning of the deep representation. Our hypothesis supposes that the textual information in the comments will enrich the semantic embedded in the source code. Considering that the comment’s syntax differs with the source code’s syntax, we will pre-train it otherwise. In this way, our performance results may be more improved</t>
  </si>
  <si>
    <t xml:space="preserve">SMOTE . we evaluate the proposed approach on two featureenvy datasets from Fontana et al[Fontana] The code metrics and the label are extracted by means ofrefactoring tools and have been corrected manually. In addition, weuse the SMOTE[3] algorithm to make these datasets more balanced;then each dataset contains 1/5 smelly samples, 4/5 are no-smellysamples</t>
  </si>
  <si>
    <t xml:space="preserve">CNN, LSTM</t>
  </si>
  <si>
    <t xml:space="preserve">Most approaches to code smell detection rely solely on structural information (code metrics) extracted from the source code
and heuristic rules. However, code metrics only contain the numerical features embedded in source code, and the understanding
of the definition of code smells is very subjective[26]. Therefore,
it is very difficult to manually build rules, which could also lead
to the variance in performance evaluation[13]. To deal with the
confusion surrounding this lack of consensus and to facilitate the
identification of code smells, traditional machine learning based approaches to code smell detection have been proposed, such as SVM,
J-48, and Naive Bayes[11]. These approaches can provide additional
objectivity to avoid this problem by extracting features from code
metrics automatically[7]. However, some studies demonstrate that
these traditional machine learning based approaches do not achieve
good performance when they detect two or more kinds of code
smells[5].......Accordingly, in this paper, we propose method-representation,which is based on attention mechanism and LSTM to represent thetextual information of methods in the source code. Word2Vec hasbeen proven to be efficient for learning high-quality distributedvector representations that capture precise syntactic and seman-tic word relationships[16,17]. Similar to Word2Vec, the method-representation approach we propose achieves good performanceon the vector representations of methods, which could facilitatethe extraction of semantic features from the textual information,and precisely reflect the contextual relationships between the codeparts..........We also propose a novel approach that combines method-representationand a CNN model to detect feature envy more accurately. The deepsemantic based approach we propose could automatically extractsemantic and features from textual code and code metrics. Conse-quently, we build a CNN and method-representation based classifier that can classify the given methods into two types, smelly or no-smelly...........In addition to the metrics, we also exploit textual information inthe source code, including the name of the project, the name of thepackage, the name of the class and the name of the method. Ideally,the semantic features embedded in the name of the method may beassociated with code smells. In general, the names of code parts arebased on the functions of these code parts. For example, if a methodname includes a lot of meaning, the method may have long methodcode smells. As a conclusion, the input of the proposed approach isa group including two parts; the textual part and the metrics part</t>
  </si>
  <si>
    <t xml:space="preserve">Recently, deep learning techniques have also been applied tocode smell detection. Liu et al.[12] propose a deep learning basedapproach to detect feature envy. It exploits some textual informationin its feature envy detection method, but it does not consider thesemantics relationships embedded in different levels of code.Unliketraditional machine learning techniques, deep learning technologyprovides multiple levels of abstraction of the data, ranging fromlow to high levels, and achieves better performance on deep featureextraction[2].</t>
  </si>
  <si>
    <t xml:space="preserve">We also plan to use our approach to represent the code parts of other levels and detect the code smells of other levels</t>
  </si>
  <si>
    <t xml:space="preserve">10x10-fold e 5-fold</t>
  </si>
  <si>
    <t xml:space="preserve">boosting - random forest</t>
  </si>
  <si>
    <t xml:space="preserve">Experiments alsorely on a positive/negative annotation [7,10,13,29], what can slowdown the development of further works since existing empiricalworks aim at identifying positive smells but do not include thenegative ones [14,26,28,30], so using a positive/unlabeled canmake use of those existing works without the need to add newannotations.In order to address these problems, this study aims to devel-oping the state-of-art machine learning techniques in a standard-ized dataset using a positive/unlabeled setup in order to create abenchmark for future work.  ................ This study tried to create a reproducible experiment recreatingthe best performing machine learning techniques learning appliedfor code smells identification found in the literature. The study also added some techniques recommended for highly imbalanceddatasets, that characterizes the setup of this experiment.... The models which performed the best for most of the smellswere the LightGBM based models, XGBBoost and CatBoost alsohad a good performance in all the techniques, both of them are fromthe Boosting algorithms category, and it was expected that theywould present a good performance and generalization capabilityon highly imbalanced datasets. Another model that performed wellfor most of the smells are the Ensemble based models, which didnot performed as good as the Boosting techniques but performedvery closely to them.....................Among the studied smells we found that Boosting models were best fit forthis kind of setup, performing better on all studied smells...........We believe that the smells identification techniques could benefitfrom using a positive/unlabeled setup since it would eliminate theneed for Negative annotations, making it easier to acquire a proper dataset, it would also avoid a possible selection bias, since the de-velopers may tend to get more extreme negative examples from the code</t>
  </si>
  <si>
    <t xml:space="preserve">10x10-fold</t>
  </si>
  <si>
    <t xml:space="preserve">Class Balancer, Resample, Synthetic Minority Over-sampling Technique, Cost Sensitive Classifier, One Class Classifiers..... Correlation-based Feature Selection (CFS)_FEATURE SELECTION</t>
  </si>
  <si>
    <t xml:space="preserve">3.3 Evaluation Metrics
To assess the performance of the experimented detection techniques we computed four well-known metrics [4, 42], namely, precision, recall, F-Measure, and  Matthews Correlation Coefficient (MCC). Since we considered several releases of several systems, we needed to aggregate the results achieved for each release to have a clearer overview of the performance [2]. We discuss the results in terms of MCC because this metric provides a better overview with respect to the other metrics by considering all the confusion matrix. Therefore, we first computed the confusion matrix for each release on which we detected code smells. Then, we aggregated the confusion matrices ranging over all the releases of a software system and we computed the above metrics. Aggregate metrics are more robust
than the mean, which is biased by the fact that datasets are unbalanced for different smell types in terms of smelly and non smelly instances.   ... we investigate several approaches able to mitigate data unbalancing issues to understand their impact on MLbased approaches for code smell detection. Our findings highlight a number of limitations and open issues with respect to the usage of data balancing in ML-based code smell detection..............................Overall, SMOTE seems to have better performance, however, after analysing the results, we discovered a common but often not clearly stated limitation of this technique fails to balance the dataset when the number of smelly instances is small. In particular, SMOTE requires at least k smelly instances and if these are not available then the algorithm fails.................Thus,
the results suggest that the current data balancing techniques are not adequate for code smell  detection, posing several questions on the feasibility of current ML-based approaches</t>
  </si>
  <si>
    <t xml:space="preserve">Nevertheless, they share commonlimitations that hinder their adoption in practice [11,49]. First, theycould return code smell candidates that are not considered as ac-tual problems by developers [13,28]. Furthermore, the agreementbetween detectors is very low [12], which means that differentdetectors are required to detect the smelliness of different codecomponents. Finally, the performance of most of the current de-tectors is strongly influenced by the thresholds needed to identifysmelly and non-smelly instances</t>
  </si>
  <si>
    <t xml:space="preserve">The results show that the current ML-based approaches for code smell detection are quite limited independently from the balancing technique used (MCC &lt; 0, 50).........s the construction of the machine-learning models, for which we took several aspects into account that could have possibly influenced the study, i.e., which features to consider, how to train the classifier, etc</t>
  </si>
  <si>
    <t xml:space="preserve">CNN</t>
  </si>
  <si>
    <t xml:space="preserve">In the literature, none of the existing deep learning based approaches detect brain method and brain class code smells. The proposed approach is the first one to detect these two code smalls with CNN based deep learning techniques.     With significant advances in deep learning techniques, they have been successfully used in different domains, e.g., text processing, natural language processing, speech recognition, image, audio and video [14] etc. However, code smell detection based on deep learning techniques have not been largely explored. That is the reason why we employ deep learning techniques in this paper to build a neural network based classifier that classifies methods in subject applications into ‘smelly’ and ‘non-smelly’. In this paper, we propose a deep learning based approach for detecting two code smells, namely, Brain Class and Brain Method [18]... Redes Neurais Convolucionais (CNNs)........ In this paper, we propose a deep learning based approach for detecting two code smells, namely, Brain Class and Brain Method [18]. In best of our knowledge, for the first time, these code smells have been studied using deep learning approach in this paper</t>
  </si>
  <si>
    <t xml:space="preserve">Well known machine learning methods have been applied to detect source code smells; however, the neural network based approaches are new in software engineering. Deep learning, a subset of machine learning that allows computational models composed of multiple hidden processing layers to learn representations of data with multiple levels of abstraction. [16], [17]. With significant advances in deep learning techniques, they have been successfully used in different domains, e.g., text processing, natural language processing, speech recognition, image, audio and video [14] etc. However, code smell detection based on deep learning techniques have not been largely explored</t>
  </si>
  <si>
    <t xml:space="preserve">leave-one-out cross validation</t>
  </si>
  <si>
    <t xml:space="preserve">boosting</t>
  </si>
  <si>
    <t xml:space="preserve">We proposed SMAD, a machine-learning based ensemble method to aggregate various anti-pattern detection approaches on the basis of their internal detection rule. The goal is to create an improved classifier with respect to the standalone approaches. Our method consists in identifying the core-metrics of each approach to be aggregated and then use these metrics to feed a neural-network classifier. To train and evaluate our model, we built an oracle containing the occurrences of God Class and Feature Envy in eight open-source systems. To address the poor performances commonly reported by neural-networks on imbalanced datasets such as our oracle, we also designed a training procedure allowing to maximize the expected MCC. Then, we evaluated SMAD on this oracle and compared its performances with the so aggregated tools as well as with competing ensemble methods.   ....  we propose SMAD (SMart Aggregation of Anti-patterns Detectors), a machine-learning based ensemble method to combine various anti-patterns detection approaches in order to achieve better performances..... relies on existing approaches which allows our model to take as input a low number of high-level key features (i.e., the core metrics). As a consequence, our method can benefit from a simple machine-learning classifier that requires a reasonable number of training examples. We implemented the proposed ensemble method to detect two well known anti-patterns: God Class and Feature Envy. To conduct our experiments, we created an oracle containing occurrences of the studied anti-patterns in eight Java systems.......This paper thus makes the following contributions: (1) A manually-produced oracle reporting the occurrences of God Class and Feature Envy in eight Java software systems; (2) a machine learning-based ensemble method to aggregate existing anti-patterns detection approaches.</t>
  </si>
  <si>
    <t xml:space="preserve">However, one must note that these methods are originally used to aggregate the output of several pre-trained machine learning classifiers while in this study, we use them to combine anti-patterns detection tools????????     ....................Even though we compared the proposed procedure with conventional techniques while performing preliminary experiments, we did not report the results of our comparisons. Hence, a comparative study of the proposed procedure with conventional optimization approaches would be desirable</t>
  </si>
  <si>
    <t xml:space="preserve">cross validation - grid search algorithm</t>
  </si>
  <si>
    <t xml:space="preserve">Filtering</t>
  </si>
  <si>
    <t xml:space="preserve">adaboost</t>
  </si>
  <si>
    <t xml:space="preserve">Ramdon Foreste</t>
  </si>
  <si>
    <t xml:space="preserve">When observed, the major difference of the previous work with respect to the proposed approach is the detection of code smells viewed as multi-label classification. No other approaches have considered the correlation among the smells when detecting the code smell. Table 1 presents a comparison of our study with respect to the referenced papers. ==== For our study, we have considered two method-level code smell (long method and feature envy) datasets from Fontana et al. (2016b) and converted them into a multi-label dataset (MLD). From the MLD, we found (by using lift measure) that there is a positive correlation between the considered smells. Three MLC methods (binary relevance (BR), classifier chain (CC), label combination (LC)) are applied on MLD by using 10-fold cross-validation with the ten iterations. In the classification phase, among the three methods, BR does not consider the correlation. The other two (CC, LC) approaches take advantage of positive correlation and results in improved performances (on average 95%) than the BR (on average 91%).</t>
  </si>
  <si>
    <t xml:space="preserve">To cope with this problem, authors have used stratified random sampling on the elements of the considered systems. The sampling method produced 1986 elements (826 smelly elements and 1160 non-smelly elements) which are manually validated by the authors. To normalize the training datasets, the authors randomly removed smelly and non-smelly elements resulted in the formation of 4 datasets. Each dataset has 420 instances, among them, 1/3 (140) are smelly and 2/3 (280) are non-smelly.</t>
  </si>
  <si>
    <t xml:space="preserve">tokenization; Vectorization</t>
  </si>
  <si>
    <t xml:space="preserve">CNN, LSTM, GRU</t>
  </si>
  <si>
    <t xml:space="preserve">We merged the God class dataset with the Data class one, as recommended by Di Nucci et al. DINUNCI2018, to make the God class dataset more realistic. As,
the resulting dataset includes more than one smell and less proportion of smelly instances with God class.
To serve the aim of this paper we acquired the source code of the software systems encompassed by this dataset from the QC to extract their textual
features. However, during the process of accessing the source codes some software systems were unreachable; consequently, we reconstructed a
data set consisting of 684 instances (out of the original 840 instances) with 554 non-smelly instances and 130 smelly instances (FONTANA et al. 2016).... We proposed utilizing deep leaning networks as they are reported to outperform traditional machine learning models in several domains including software engineering. To assess the proposed approach, a dataset for the God class smell was built using source codes acquired from the “Qualitas Corpus”. Experimental results demonstrated that, the three deep learning networks outperformed three traditional machine learning models: Naïve Bayes, Random forests and Decision trees. </t>
  </si>
  <si>
    <t xml:space="preserve">However, previous MLapproaches did not benefit from the textual
features of the source code. To our knowledge only
two studies leveraged the textual features of the
source code and the deep learning neural networks
for code smell detection [35,36]. Liu et al. [35]
trained a Convolutional neural network (CNN) for
detecting the Feature envy smell; while, Fakhoury
et al. [36] trained a CNN for detecting linguistic
smells. </t>
  </si>
  <si>
    <t xml:space="preserve">Utilizing more features does not
always boost the performance of the deep learning architectures. In our context, it boosted the
performance of each of the LSTM and the GRU
while harmed the performance of the CNN</t>
  </si>
  <si>
    <t xml:space="preserve">10-fold cross validation 80% set trein</t>
  </si>
  <si>
    <t xml:space="preserve">Spearman correlation coefficient????</t>
  </si>
  <si>
    <t xml:space="preserve">random foreste, gradiente boosting</t>
  </si>
  <si>
    <t xml:space="preserve"> In this paper, we present an evaluation of seven different machine learning algorithms on the task of detecting four types of bad smells. We also provide an analysis of the impact of software metrics for bad smell detection using a unified approach for interpreting the models’ decisions. We found that with the right optimization, machine learning algorithms can achieve good performance (F1 score) for two bad smells: God Class (0.86) and Refused Parent Bequest (0.67). We also uncovered which metrics play fundamental roles for detecting each bad smell........ This work aims at evaluating and comparing seven machinelearning algorithms on the detection of four bad smells:God Class(GC),Long Method (LM),Feature Envy (FE), andRefused Parent Be-quest (RPB). For this task, we generated an unified dataset of 20systems written in Java [53] by using five bad smell detection tools,and their set of software metrics. We then performed a statisticevaluation of a representative sample of the ground truth in or-der to verify if the strategies of the tools comply with the humanperception of bad smells..... As a result, we evaluate more than three thousand models, withdifferent parametrizations, comparing seven machine learning al-gorithms. Since they may use a very complex set of decision bound-aries and, consequently, being hard to understand, we provided anexplanation of the software metric contributions to the bad smelldetection. Besides providing greater confidence on the results found,this approach may provide visual feedback, helping practitionersin the refactoring of smelly instances.</t>
  </si>
  <si>
    <r>
      <rPr>
        <sz val="11"/>
        <rFont val="Calibri"/>
        <family val="2"/>
        <charset val="1"/>
      </rPr>
      <t xml:space="preserve">we plan to evaluate which features, if discarded, improves the performance of the model without causing overfitting. We also aim to improve the detection of </t>
    </r>
    <r>
      <rPr>
        <i val="true"/>
        <sz val="14"/>
        <rFont val="Georgia"/>
        <family val="1"/>
        <charset val="1"/>
      </rPr>
      <t xml:space="preserve">Feature Envy </t>
    </r>
    <r>
      <rPr>
        <sz val="14"/>
        <rFont val="Georgia"/>
        <family val="1"/>
        <charset val="1"/>
      </rPr>
      <t xml:space="preserve">and </t>
    </r>
    <r>
      <rPr>
        <i val="true"/>
        <sz val="14"/>
        <rFont val="Georgia"/>
        <family val="1"/>
        <charset val="1"/>
      </rPr>
      <t xml:space="preserve">Long Method </t>
    </r>
    <r>
      <rPr>
        <sz val="14"/>
        <rFont val="Georgia"/>
        <family val="1"/>
        <charset val="1"/>
      </rPr>
      <t xml:space="preserve">, which were the bad smells whose models did not perform well</t>
    </r>
  </si>
  <si>
    <t xml:space="preserve">7-fold</t>
  </si>
  <si>
    <t xml:space="preserve">filtering</t>
  </si>
  <si>
    <t xml:space="preserve">Again, we argue that CNN is not suitable for feature envy detection because of its defects in modeling semantic information. The results clearly tell that Bi-LSTM with self-attention is more powerful for processing the text features. Moreover, it may not be an adequate way if we use CNN to handle the distance metric values..... we leverage Bidirectional LSTM to model the semantic information of the input text sequence. More advanced, we adopt the self-attention mechanism to capture the semantic correlation between the class name and method name. Moreover, we adopt different modules to process input text and input value, which makes our model more flexible.................. we are the first to introduce Self-Attention Mechanism in code smell detection </t>
  </si>
  <si>
    <t xml:space="preserve"> Another threat comes from the method names and the class names written in English by developers. As half of the defined input in this paper, the quality of these text information will influence the performance of the proposed approach. According to the Alibaba Java Coding Guidelines [37], these names should be complete and semantically clear. Normally, these names will not be ill-formed. Moreover, the classification module will also consider the output by the distance value enhance module. Therefore, the method name and the class name will not deeply threaten the validity of the proposed approach.</t>
  </si>
  <si>
    <t xml:space="preserve">10-FOLD CROSS VALIDATION</t>
  </si>
  <si>
    <t xml:space="preserve">resample</t>
  </si>
  <si>
    <t xml:space="preserve">However, to the best of our knowledge, no previous work empirically studied the connection between the hyperparameter setting of the classifier and the performance of code smell detection. Therefore, our study mainly analyzes the impact of applying hyper-parameter optimization for machine learning-based code smell detection..                  Furthermore, to determine whether there is a significant difference between the two methods, we employ Cohen's d effect size, which is widely studied by previous mining software repositories researchers. Cohen's d is a standard effect indicator, and can be calculated as follows:(   between hyperparameter optimization and default setting )..... Fontana2018 manually sought the missing third-party libraries to resolve class dependencies and chose 74 compilable projects among them. We carefully verify Fontana's datasets and find issues related to data quality, such as sample sparsity and class imbalance, which may affect the experimental validation. To obtain a reliable result, in this study, we define two collection criteria for project selection:
The number of samples must be more than a suitable value (e.g., 350),
The class ratio between non-smell and smelled samples must be restricted within a suitable range (e.g., 1≤ class ratio &lt;14).</t>
  </si>
  <si>
    <t xml:space="preserve">different evaluation metrics may fruit different experimental results........ we only choose AUC to measure the performance of each classifier</t>
  </si>
  <si>
    <t xml:space="preserve">10-fold</t>
  </si>
  <si>
    <t xml:space="preserve">filtering, normalization, GENETIC ALGORITHM (FEATURE SELECTION)</t>
  </si>
  <si>
    <t xml:space="preserve">Random Forest, Gradient Boosting, </t>
  </si>
  <si>
    <t xml:space="preserve"> ANN, DNN</t>
  </si>
  <si>
    <t xml:space="preserve">we build two prediction models:
binary-label and multi-label prediction models.....................We apply two feature selection methods to select the
most relevant features. It is not only to study the impact of feature selection on enhancing the accuracy of
the model but also to extract the software metrics that
play a significant role in the prediction process..................................We calculate the model’s confidences for each prediction, which gives machine learning model’s
behavior[67] . Moreover, we use a model interpretation method called the LIME algorithm to provide more understanding of how the model makes its decision
and which features influence the model to make its decision[68] . The LIME algorithm calculates each feature’s importance by generating a set of data points
around each feature individually. Then it applies the trained model and observes the impact of each data point in the prediction output. The local importance
of each feature is the correlation between the feature and its effects on the prediction. Finally, each feature’s global importance is calculated and provided as
output..... For machine learning based approaches, we observe that the accuracy of these techniques depends on the quality of the datasets used to train the algorithms. However, it may not be enough to build big-sized
datasets that include all software sizes and domains to find a high accuracy. Many other factors should also be
taken into account listed as follows: • the manner of dataset construction with balanced
instances and metrics distribution; • the pre-processing steps, such as selecting the metrics in datasets in datasets using the feature selection methods, because building a dataset with redundant
features might cause inaccurate prediction models; • the manner of using a machine learning model
as a white-box model, so that it is possible to explain the model behavior, how the model predicts, and what
metrics support those predictions.</t>
  </si>
  <si>
    <t xml:space="preserve">The
datasets used in our approach are constructed from datasets published by Fontana et al. [24] According to
the study published by Di Nucci et al. [71] , the reference datasets are unreliable datasets that show a lack in the real distribution of code smells and imbalanced metrics distributions.
We manage this threat by modifying the original datasets in order to increase the realism of the data
in terms of smells actual presence in the software system. The distribution of the dataset is modified by
mixing instances of other smells with non-smelly instances. Moreover, we remove the non-smelly instances
with a classification confidence value that is higher than 95% to ensure a more smoothed boundary between the metrics distributions, as described in Subsection....</t>
  </si>
  <si>
    <t xml:space="preserve">PCA, Abstract Syntax Tree, class balancer</t>
  </si>
  <si>
    <t xml:space="preserve">we propose an approach to suggest Move Methodrefactoring opportunities based on measuring semantic similarity between a method and a class. To capture semantics of the code,we rely on its path-based representation that can be mapped tocontinuous distributed vectors, called embeddings. Such code em-beddings are built in a way that allows to map semantically similarcode snippets to close vectors. This technique has already beensuccessfully used in the task of method name prediction [1], whichmakes it a valid candidate for the refactoring recommendation taskas well</t>
  </si>
  <si>
    <t xml:space="preserve">we build our training data as a balanced mixture of corresponding positive and negative examples. If the assumption is wrong, this might lead to a bias in the model training. However, as one of the recents tudies show, the proportion of smelly code in software systems is usually rather small   gerou um dataset balanceado.. 50/50.......... In this study, we only use SVM and do not experiment withother classifiers. However, prior studies have shown that in therefactoring recommendation task, the choice of the classifier is notas significant as the selection of features</t>
  </si>
  <si>
    <t xml:space="preserve">CFS, Information Gain feature selection algorithm and Relief --- (ensemble method). using aggregators such as intersection, union and subtraction.</t>
  </si>
  <si>
    <t xml:space="preserve">Bagging, Randon Forest</t>
  </si>
  <si>
    <t xml:space="preserve">while reducing the features in each approach, the performance of the models is not hampered</t>
  </si>
  <si>
    <t xml:space="preserve">The use of Ensemble Learning helps the developers in an optimal allocation of resources and hence saves cost of the project significantly   limitations of these Ensemble Learning techniques as stated below: 1)Diversity of the learners from which the Ensemble is being built; 2)There are memory and time constraints while using Ensembles; 3)Sometimes it is difficult to understand how these Ensembles are learning. 4)Understanding the correlation between the learners used to create the Ensemble.</t>
  </si>
  <si>
    <t xml:space="preserve">NORMALIZATION AND Chi-square and Wrapper (FEATURE SELECTION</t>
  </si>
  <si>
    <t xml:space="preserve">RANDOM FOREST</t>
  </si>
  <si>
    <t xml:space="preserve">In case of Long-method dataset Logistic
Regression achieved highest accuracy 100% when all features
were considered while worst performance was achieved
by Naive Bayes 95.20% using chi-square feature selection
technique.</t>
  </si>
  <si>
    <t xml:space="preserve">The main internal threat in our study is the dataset. The dataset used in this study is taken directly from
Fontana et al. [18]. They developed the dataset using code smell advisors to select candidates from large repository of 74 heterogeneous software systems (Qualitas Corpus) and validated manually the 420 examples for each code smell. Different metrics are considered to generate dataset.
All of them might not have impact on the performance of models implemented. To manage this threat, two feature selection techniques are used to find metrics that are more impactful and compared results found using both techniques. As for the experimented prediction models, the model is
implemented in Python which is now widely accepted as a better programming language with large set of the libraries in most of the domains.</t>
  </si>
  <si>
    <t xml:space="preserve">SMOTE (Synthetic Minority Over-Sampling Technique) is used which balances data by creating new instances.</t>
  </si>
  <si>
    <t xml:space="preserve">FILTERING, under-sampling, tokenization, AutoEncoder</t>
  </si>
  <si>
    <t xml:space="preserve">CNN and RNN</t>
  </si>
  <si>
    <t xml:space="preserve">Transfer Learning (Java e C#)</t>
  </si>
  <si>
    <t xml:space="preserve">To the best of our knowledge, our study is the first to thoroughly investigate the application of deep learning techniques with the objective of examining characteristics of source code quality without making use of derived features. ===========================  Our results demonstrate that it is feasible to apply transfer learning in the context of smell detection. Exploiting this approach can lead to a new category of smell detection tools, specifically for the programming languages where no mature
smell detection tools are available.................... To the best of our knowledge,
this is the first attempt to detect smells without using metrics as
the features for the employed machine learning models................. Given that we did not consider the context and developers’
opinion on smells reported by deterministic tools, it would be
interesting to combine these aspects either by considering the
developers’ opinion (by manually tagging the samples) while
segregating positive and negative samples or by designing models
that take such opinions as an input to the model</t>
  </si>
  <si>
    <t xml:space="preserve">This is the first attempt in the software engineering literature to show the feasibility of detecting smells using deep learning models from the tokenized source code without extensive feature engineering. It may motivate researchers and developers to explore this direction and build over it. For instance, context plays an important role in deciding whether a reported smell is actually a quality issue for the development team. One of the future works that the community may explore is to combine the models trained using samples classified by the existing smell
detection tools with the developer’s feedback to identify more relevant smells considering the context.        Apart from experimenting with cnn and rnn-based models in various configurations, we also considered autoencoder. The
autoencoder model treats a smells as a rare event; a simple
autoencoder with one mid dense layer performs equally well with the more complex and deeper autoencoder configurations and better than the rnn and cnn based models. This observation provides grounds for further investigation, encouraging the software engineering community to propose simpler models for smell detection...... The comparative results on applying diverse deep learning models for detecting different types of smells suggest that a model is highly dependent on the kind of smells that it is trying to classify. This result could attract efforts from the software engineering community to develop smell-specific smell detection
deep learning models</t>
  </si>
  <si>
    <t xml:space="preserve">inputation missing values, filtering, Gain Ratio Feature Evaluation algorithm</t>
  </si>
  <si>
    <t xml:space="preserve">heterogenoes (14 classifiers as base classifiers to build the stacking ensemble)</t>
  </si>
  <si>
    <t xml:space="preserve">This paper concludes that the detection performance of the majority of individual classifiers varied from one code smell type to another. However, the detection performance of the stacking ensemble with LR and SVM meta-classifiers was consistently superior over all individual classifiers in detecting different code smell types............... The use of ensemble learning is expected to improve the performance of the detection models by facilitating the refactoring process, which leads to overall improved software quality.......There are possible directions for future work. More effort should be directed towards creating new code smell datasets to enrich the empirical studies conducted in this research area. Therefore, one possible direction for future work is to replicate our conducted empirical study with new code smell datasets of different sizes. A second future work direction can target the application of different feature selection techniques in code smell detection. A third possible future work, is to investigate the application of homogeneous ensembles (e.g. Bagging) in code smell detection and compare their detection performance against our presented results. Moreover, as a fourth possible future work, model complexity specially in ensemble learning can be investigated further to examine the trade-offs between building a complex model and achieving higher detection performance. Lastly, this work can be extended further to examine the effectiveness of stacking ensembles in detecting other code smells (e.g. Message Chains).</t>
  </si>
  <si>
    <t xml:space="preserve">The used metrics were of different granularity (i.e. method, class, package, and project), however, there might be better metrics that can be used as independent variables for code smell detection.. Substituir gain, por padronização e outra técnica de feature selection.</t>
  </si>
  <si>
    <t xml:space="preserve">For within-project, 10x10-fold................  .cross-project eave-one-out cross-validation</t>
  </si>
  <si>
    <t xml:space="preserve">smote</t>
  </si>
  <si>
    <t xml:space="preserve">random forest </t>
  </si>
  <si>
    <t xml:space="preserve">transfeer Learning</t>
  </si>
  <si>
    <t xml:space="preserve">we try to overcome this limitation by proposinga cross-project machine learning approach and comparing its per-formance with a within-project alternative. The core idea is to usetransfer learning to increase the overall number of smelly instancesin the training datasets. The role of balancing in machine learning code smell detectionwas further investigated by Pecorelliet al ook into account five approaches to mitigate data imbalance issuesto understand their impact on machine learning-based approachesfor code smell detection. They pointed out that avoiding balancingdoes not dramatically impact accuracy since existing data balancingtechniques are not suited for code smell detection, possibly evendeteriorating the classification performance. As a result of thesefindings, we conclude that the problem of classifying code smellswith machine learning is still open: this paper poses the basis for acomplementary viewpoint, namely the use of transfer learning fortraining effective code smell detection models</t>
  </si>
  <si>
    <t xml:space="preserve">Our results confirm once again that theproblem of classifying code smells using machine learning is stillfar from being solved. As a matter of fact, the application of transferlearning does not provide immediate benefits: indeed, increasingthe number of instances of the minority class in the training setsdid not overcome the limitations pointed out in literature. However, it is important to note that, while within-project mod-els have been analyzed from different perspectives, cross-projectones are still unexplored: as such, we cannot exclude that thisapproach may lead to a performance improvement in the future.</t>
  </si>
  <si>
    <t xml:space="preserve">leave-one-out</t>
  </si>
  <si>
    <t xml:space="preserve">filtragem, class balander</t>
  </si>
  <si>
    <t xml:space="preserve">Bootstrap Aggregation ( bagging)</t>
  </si>
  <si>
    <t xml:space="preserve">class balancer</t>
  </si>
  <si>
    <t xml:space="preserve">we propose an explainable model based on local and global features for detecting feature envy. We use siamese network to extract local features in the code and perform code semantic dependency (CSD) calculations. For the global features, we use a representation model based on metrics and semantics to process them. In the experiments, we used a manually constructed data set to train our proposed model, then evaluated our proposed approach’s feature envy smell detection accuracy on manually constructed code smell projects and real projects</t>
  </si>
  <si>
    <t xml:space="preserve">The second threat to effectiveness is that the judgment of code smells during manual inspection may not be accurate. In order to improve the accuracy of the manual inspection results, we first trained the inspectors to improve their concept and cognition in the field of code smell, then assessed them on their skills, and finally selected 18 excellent graduate students to conduct the manual evaluation. At the end of the process, we had all inspectors discuss and reach an agreement on the final evaluation results. Although the code features used in our proposed method can detect the code smell, there are other code features that can be related to the code smell to a certain extent, such as the return value type of the method, the parameters called by the method, the parameter types called by the method, and the code information inside the method. These are not considered in our proposed method. In the future, we can add other code features into the model to improve the accuracy of our model odor detection.</t>
  </si>
  <si>
    <t xml:space="preserve">cnn</t>
  </si>
  <si>
    <t xml:space="preserve">The experimental results show that barely increasing the number of CNN layers does not improve the accuracy and may cause the problem of gradient degradation.========================== To solve these problems, this paper proposes a novel approach called MARS based on a Metric–Attention-based ReSidual network to detect code smells. MARS improves the residual network (ResNet) by introducing the metric–attention mechanism. This mechanism can increase the weight values for those important code metrics and thus improve the accuracy. To support the training of MARS, we extract more than 270,000 samples from 20 real-world applications to generate a dataset called BrainCode. We validate the effectiveness of our approach by presenting the experimental results by answering five research questions. ====================== The ResNet has been widely applied to the field of natural language processes and computer vision.22, 23 To the best of our knowledge, we do not find any approaches that apply ResNet to code smell detection. The traditional CNN model can not extract deep feature information of code metrics, resulting in relatively low accuracy. Furthermore, barely increasing the number of CNN layers may cause the problem of gradient disappearance and gradient explosion. In this paper, ResNet is leveraged to extract deep feature information to improve the accuracy of code smell detection.
The ResNet leverages the skip structure to directly connect the original input with the output, which improves the problem of gradient disappearance caused by the increasing depth of the network. The ResNet is composed of stacking multiple ResBlocks, which can reduce the parameters of the network and speed up model training.          ..............  Few works have been done on detecting brain class/method. Furthermore, existing deep-learning-based approaches leverage the CNN model to improve accuracy by barely increasing the number of layers, which may cause a problem of gradient degradation. To this end, this paper proposes a novel approach called MARS to detect brain class/method. MARS improves the gradient degradation by employing an improved residual network. It increases the weight value of those important code metrics to label smelly samples by introducing a metric–attention mechanism. To support the training of MARS, a dataset called BrainCode is generated by extracting more than 270,000 samples from 20 real-world applications. MARS is evaluated on BrainCode and compared to other machine-learning-based and deep-learning-based approaches. The experimental results demonstrate that the average accuracy of MARS is 2.01 % higher than that of the existing approaches, which improves state-of-the-art</t>
  </si>
  <si>
    <t xml:space="preserve">Although many promising techniques are proposed, several problems still exist and remain unsolved. Firstly, existing works mainly focus on those prevalent code smells, such as feature envy, god class, and long method, etc. Few works have been conducted on brain class (BC) and brain method (BM). Secondly, the accuracy of existing approaches for BC/BM code smell can be further improved. For example, Das et al18 employ the CNN model to detect BC/BM smell with an average of 94% accuracy that can be optimized. Thirdly, to the best of our knowledge, there is no publicly available dataset for detecting BC/BM smell. How to build a high-quality dataset with smelly and non-smelly samples to train the deep learning model becomes increasingly urgent.</t>
  </si>
  <si>
    <t xml:space="preserve">NORMALIZATION - Gain Ratio Feature Evaluation algorithm</t>
  </si>
  <si>
    <t xml:space="preserve">heterogeneous ensemble method, </t>
  </si>
  <si>
    <t xml:space="preserve"> ANN</t>
  </si>
  <si>
    <t xml:space="preserve">Furthermore, the non-parametric Wilcoxon statistical test was used to examine whether the observed detection performance difference between models was significant or not.    We built our Voting ensemble in a heterogeneous manner using five different base models: Decision Trees, Logistic Regression, Support Vector Machines, Multi-Layer Perceptron, and Stochastic Gradient Descent models. Predictions output were aggregated using the Soft voting to form the final ensemble prediction output. Voting ensemble detection performance was evaluated against each base model and within the context of five code smells: God Class, Data Class, Long Method, Feature Envy, Long Parameter List, and Switch Statements smells</t>
  </si>
  <si>
    <t xml:space="preserve">Code smells detection using machine learning models varies from one code smell to another. None of the proposed individual models in the literature proved to be stable in detecting different code smells types. Ensemble learning has been proven to provide a more stable performance in classification and regression problems in other domains [3]. However, the capabilities of ensemble learning has not been fully explored in code smells detection [4], [5]. In this paper, we aim to investigate the effectiveness of the Voting ensemble in detecting class-level and method-level code smells, and compare ensemble detection performance against the Voting ensemble constituent base models.</t>
  </si>
  <si>
    <t xml:space="preserve">Voting ensembles can be built in a homogeneous manner, where the base models are from the same model type (e.g. a homogeneous Voting ensemble to combine multiple fits of a base model with different hyperparameters</t>
  </si>
  <si>
    <t xml:space="preserve">we conducted this study using the Wilcoxon sign rank test as well as
Cross-Correlation Analysis to select the relevant metrics to predict code smells =========Synthetic
Minority Over-sampling (SMOTE), Adaptive Synthetic Sampling Method
(ADASYN)</t>
  </si>
  <si>
    <t xml:space="preserve">class balancer, Abstract Syntax Tree</t>
  </si>
  <si>
    <t xml:space="preserve">LSTM, CNN, RvNN</t>
  </si>
  <si>
    <t xml:space="preserve">Structural Information.
Can enhance smells prediction performance effectively. From the results of the comparative experiment between tree-based and token-based models, we found that performance climbed one story higher by using structural information. Unlike natural language, we may not extract valid semantic features from source code blocks due to un standardized codes and common in practical projects. Due to strict syntax rules in the programming language, implicit structural information among codes can assist in extracting neural networks............................... We proposed ACS-TNN, a novel Tree-based Neural Net-work approach for Android Code Smell detection, to settle these questions. According to what we informed, no tree-based neural network is being used to detect Android code smells. The method integrated Recursive Neural Network (RvNN) [22] and Long Short-Term Memory (LSTM) [23] and extracted semantics in leaves and syntax in none-leaves by the Abstract Syntax Tree [24] in order to effectively express semantic and structural information of source codes. We constructed a dataset from practical open-source Android projects, and the data in the dataset were Java files annotated with prevailing Android code smells. Results of comparative experiments demonstrated that ACS- TNN achieved optimal prediction performance than two state-of-the-art token-based deep learning models for smells detection and a tree-based model for natural language===================   C. Abstract Syntax Tree
Abstract Syntax Tree (AST) is utilized to represent the abstract syntactic structure of source codes. The lexical in-formation and syntactic structure of the source code are represented by nodes of the relationship in the AST. AST is widely applied to represent code for clone detection [24], defect prediction [30], auto program repair [31], and other problems.</t>
  </si>
  <si>
    <t xml:space="preserve">Firstly, we are lacking in available datasets in smells detection by deep learning. Since deep learning models work in a data-driven manner, models' performance depends heavily on sufficient dedicated data with ground truth annotation of the specific domain. So far, unlike domains of pattern recognition in images [12] [13] and natural language [14], there is no accredited benchmark dataset of code smells detection for researchers. === Secondly, capturing the embedded syntax and semantics information in source codes turns into a new bottleneck of deep learning model solutions. To the best of our knowledge, present deep learning models are token-based, i.e., borrowing process modes of natural language, generating a unique digital sequence for a code snippet based on the semantics of the code by using the corpus of natural language text [15]–​[19]. While there are similarities between source code and natural language [20], substantive differences exist as follows:                                                                                               Source code contains complex structural features that will be lost only regarding source codes as the plain text.
Syntax of source code is essentially different from that of text. Thus, methods with excellent performance on the text may be unsatisfactory on source code.
Compared to the serialized text of natural language, the semantics of source codes are more standard but relatively fragile since subtle changes of syntactic may lead to the altered meaning of the code drastically [21].</t>
  </si>
  <si>
    <t xml:space="preserve">Number of Positive Samples.
Based on experimental results, we found that the number of positive samples will affect the efficiency of training and also influence the prediction performance of models to some degree. Nevertheless, the training set is not the more significant, the better. Too many samples will reduce the convergence speed of models and increase the training time of models. We should review the balance of them.</t>
  </si>
  <si>
    <t xml:space="preserve">12-fold 12 projetos</t>
  </si>
  <si>
    <t xml:space="preserve">LSTM, CNN</t>
  </si>
  <si>
    <t xml:space="preserve">To solve the above problems, we propose a novel god class detection method based on multi-aspect interactions and dataset fine-tuning. First, we use proposed model to extract multi-aspect interaction information, including three parts: (i) the interaction information existing in code metrics; (ii) the interaction information existing in texts; (iii) the interaction information existing in texts and code metrics. In this way, we can not only make use of code metrics and text information, but also fully exploit the multi-aspect interaction information. Second, we train with large-scale synthetic datasets to obtain a pre-trained model, then fine-tune the pre-trained model parameters with high-quality authentic datasets. Using the training method of pre-training and fine-tuning, we can solve the problem of low-reliability synthetic datasets and scarce authentic datasets.  ========================================= This result demonstrates that a model trained by fine-tuning the pre-trained model with authentic datasets is more suitable for detecting god classes in real-world scenarios.</t>
  </si>
  <si>
    <t xml:space="preserve">Although existing approaches have achieved good code smell detection performance, both traditional detection methods and deep learning detection methods often ignore the relationship between metrics and text information, which can help detecting god classes. Moreover, deep learning methods require a large number of high-quality datasets, but the number of high-quality code smell datasets is small. Although researchers have proposed methods to generate large-scale datasets to support deep learning [15], there are still many problems with this synthetic datasets. First, the method used to generate code smell datasets is relatively simplex; in real-world code environments, code smell is mainly caused by the nonstandard writing of programmers, and different programmers have different code habits, which leads to code smells being generated in various ways. Second, there are some differences between synthetic and authentic datasets which lead synthetic datasets is low-reliability. For example, the cohesion of a god class generated by merging two classes is generally lower than that of a class existing god class.</t>
  </si>
  <si>
    <t xml:space="preserve">não explica as ameaças.</t>
  </si>
  <si>
    <t xml:space="preserve">10% validatio</t>
  </si>
  <si>
    <t xml:space="preserve">deep learn balanceamento 1:1, abstract
syntax trees(ASTs)</t>
  </si>
  <si>
    <t xml:space="preserve">RNN, GRU, ANN</t>
  </si>
  <si>
    <t xml:space="preserve">To address these problems, we propose a novel abstract syntax trees(ASTs) based code smell detection approach(ASTCSD). The approach extracts the ASTs from the code fragments and forms sequences of statement trees by splitting the complete AST into several subtrees. First, we encode the sequences of statement trees and then extract semantic and structural features from the sequences using bi-directional
GRU [8] and maximum pooling. Final vector representations of code fragments can be obtained after that. At last, the final detection result is derived through several fully-connected layers. We apply the AST-based approach to 500 high-quality Java projects from GitHub. Better results are achieved than the state-of-the-art deep learning models, not only on one type of small-grained code smells but also on three types of largergrained code smells</t>
  </si>
  <si>
    <t xml:space="preserve">Recently, Sharma et al. experimented with a deep learning
approach without extensive feature engineering to detect code
smells and verified the feasibility of the approach on several
smells [7]   Deep learning models can learn intrinsic features
during training to classify samples, but existing deep learning
methods have some limitations as follows.
• The deep learning models are token-based. The tokenbased code representation may lose the rich semantic and
structural information in the source code.
• Existing methods focus only on code smells with small
granularity, lack of experimentation on code smells with
larger granularity.
• A universally well-performing deep learning model was
not found for different code smells.</t>
  </si>
  <si>
    <t xml:space="preserve">NORMALIZATION, inputation, smote</t>
  </si>
  <si>
    <t xml:space="preserve">RANDOM FOREST, ADABOOT, BAGING</t>
  </si>
  <si>
    <t xml:space="preserve">Therefore, an empirical study comparing the behavior of the classifiers in both cases, when using an imbalanced dataset, gives insights on how much the improvement really is. In addition, the behavior of the classifiers should be observed from other indicators, such as Kappa, ROC, and MCC (see Section 3.3). These indicators are more appropriate for problem scenarios with imbalanced data, without losing track of the other indicators such as accuracy and F-measure that are usually better when using balanced data........ This work investigates whether machine learning approaches can effectively be leveraged for software design smell detection. Additionally, this paper provides a comparatively study, focused on using balanced datasets, where it checks if avoiding dataset balancing can be of any influence on the accuracy and behavior during design smell detection....... Ultimately, most classifiers obtained high performances,-with Cat Boost showing a higher performance. Also, it is evident from the experiments conducted that data balancing does not have any significant influence on the accuracy of detection. This reinforces the application of machine learning in real scenarios where the data is usually imbalanced by the inherent nature of design smells..................Machine learning approaches can effectively be used as a leverage for God class detection. While in this paper we have employed SMOTE technique for data balancing, it is worth noting that there exist other methods of data balancing and with other design smells. Furthermore, it is also important to note that application of those other methods may improve the results, in our experiments SMOTE did not improve God class detection</t>
  </si>
  <si>
    <t xml:space="preserve">The results show that the ratio of God Classes in the dataset influenced the performance of classifiers. Furthermore, the differences between the characteristics of software systems used in these datasets regarding the size and domain have an important role in the performance of the classifiers. It is worth noting the importance of this outcome as it significantly addresses important aspects needed by the research community towards obtaining accurate detection results using the machine learning approach.................Despite the large number of previous works that confirmed the accuracy of machine learning techniques in design smell detection, this area has not been exploited sufficiently to improve the design smell detection. This situation was clearly observed in the replication of the experiments while using different datasets. For this purpose, other information related to software systems, such as size categories and domains should be taken into account by the industries and the research community when they developing new approaches, techniques, and tools as shows our work in</t>
  </si>
  <si>
    <t xml:space="preserve">Standardization</t>
  </si>
  <si>
    <t xml:space="preserve">In this study, a hybrid model is proposed to track the existence of four types of anti-patterns such as Blob, FD, SAK, and SC from three open-source java projects. A data splitting process 10-fold cross-validation technique has been adopted for training and testing purposes of this proposed model. To accelerate the model’s performance level, a data pre-processing technique (feature scaling) is adopted. This experimental study highlights the hybrid approach (ANN+SVM) which boosts the performance level in terms of accuracy, precision, recall, and F1 score. This empirical study shows the comparative result analysis among SMURF, SVM with SMOTE, and the proposed model (ANN with SVM). The Output layer of ANN helps to employ SVM by implementing an L2 regularizer and loss function (hinge). Embedding weight initializers in both input and output layers based on the activation function enhance the performance level of this hybrid model. By adding SVM in the output layer of ANN, the accuracy is 99.88% along with 96.31% precision and 100% recall in case of detecting Blob anti-pattern from the Xerces project. From this analysis, it is found that ANN with SVM performs better in terms of precision and recall. This work can be further executed on different projects. In the future, historical data will be considered by setting threshold values to detect anti-patterns from source code.</t>
  </si>
  <si>
    <t xml:space="preserve">The presence of code smell or anti-pattern in a code reduces the quality of the code. It reduces the software re-usability rate. At the same time makes the software less maintainable. Researchers are proposing new techniques to find out anti-patterns from source code. But the performance of their model is still under concern. On the other hand, some of the researchers are giving less focus on data pre-processing (like data scaling or data balancing). As a result, they are getting poor accuracy. Hence, in this work, a hybrid approach (ANN with SVM) is proposed adopting a data pre-processing technique namely standardization.</t>
  </si>
  <si>
    <t xml:space="preserve">5-fold</t>
  </si>
  <si>
    <t xml:space="preserve">ratio 1:1</t>
  </si>
  <si>
    <t xml:space="preserve">Although there are researches that have found solutions for some of the mentioned problems, a method capable of covering several of these open problems is still missing. By knowing these requirements, we aim to find a new model that goes a step further in providing candidate solutions for the existing problems. In this paper, with the help of probabilistic dependencies, a probabilistic graphical model (PGM) is introduced that maps the code structure and class relations from the class diagram of the code. Different class relations and function calls are replaced by parent–child relations in Bayesian networks. By training this Bayesian model with labeled code smells, the model will be capable of identifying code smells in other parts. Also, refactoring methods like removing relations, classes, and adding new classes are introduced based on existing Bayesian rules in PGM, like cliques and variable elimination....................... he main idea of using a PGM-based approach is to identify code anti-patterns with respect to the existence of features in the neighboring classes. This will make the proposed approach more suitable for finding structural anti-patterns, which exist because of specific relations and connections between the classes............. By studying related works in this field, it can be inferred that the following questions are still open problems:
1. Present a model that is independent of the programming language.
2. Finding a model that is flexible for adding other code smells.
3. Introducing a solution that has both the identification and refactoring parts in one model.
4. Giving a solution that does not rely too much on feature extraction.
5. Finding a method that can be trained on the structure of a specific system.
6. Providing a practical method, that can be changed and easily used by other developers.</t>
  </si>
  <si>
    <t xml:space="preserve">Advantages: Structural code mapping, Independence from the programming language, Minimized feature extraction, Control parameter and Refactoring methods. ,,,,,,,,,,,,,,,,,,,,,,,,,,,,,,,Disadvantages Training data: Since each model is trained based on the structure of one software code, there is a need to have a starting dataset. This training set needs either to be labeled by hand or extracted from the commit changes on Github................. Control parameter: Although the threshold parameter is added to control the model, finding the right threshold is not always easy and needs to be tested.........Class anti-patterns: In the proposed model, only structural anti-patterns are trained and predicted.............Modificações em nível de código: Como este trabalho considerou apenas a refatoração arquitetônica, como lidar com os métodos e atributos em nível de classe se eles precisarem ser alterados na fase de refatoração também é uma questão em aberto. Uma solução possível para este problema é fundir outras técnicas comuns de refatoração com abordagens de refatoração baseadas em redes Bayesianas. Desta forma, são considerados tanto o nível arquitetônico quanto o de classe.</t>
  </si>
  <si>
    <t xml:space="preserve">ratio 1:1 limited 1000</t>
  </si>
  <si>
    <t xml:space="preserve">CNN -  The final step in the process of detecting the code smells in the available dataset, we conducted different experiments using FCN and ANN</t>
  </si>
  <si>
    <t xml:space="preserve">Detecting different types of code smells is one of the most challenging tasks for any company. Choosing the best code or the suitable code according to company requirements became very important for any organization. This paper has presented a framework that contains two stages. The first stage of the framework presented a good method for detecting code smells from different codes and achieved accuracy near 0.95. The second stage is about using neutrosophic multi criteria for ranking the codes according to the organization’s requirement. The selection method achieved good results compared with other available selection methods.</t>
  </si>
  <si>
    <t xml:space="preserve">Information Gain feature selection algorithm</t>
  </si>
  <si>
    <t xml:space="preserve">CNN, LSTM and MLP MLP: Larger neural networks were built using the perceptron model of a single neuron [19]. It is a field that investigates how easy biological brain representations could be used to solve difficult computing issues, such as the problems with predictive modelling that we run into in machine learning. The goal is to create dependable algorithms and data structures that we can use to represent difficult situations rather than creating precise models of the brain.</t>
  </si>
  <si>
    <t xml:space="preserve">The CNN algorithm works very well with our approach as the main advantage of this algorithm is its automatic detection of most prominent features without any human intervention. Another reason of its better performance is its ability of being computationally efficient as compared to other traditional machine learning algorithms....... LSTM: LSTM algorithm is an artificial recurrent neural network architecture that is best suited for classification and prediction of time-series data. LSTM hidden layer consist of memory blocks that have connected blocks sets. [19].
CNN: Artificial neural networks' convolutional neural networks (CNNs) are a subtype that has been popular in a number of fields. CNN are made to automatically and adaptively learn spatial feature hierarchies by backpropagation employing a variety of building blocks, including as fully connected layers, pooling layers, and convolutional layers [20].
MLP: Larger neural networks were built using the perceptron model of a single neuron [19]. It is a field that investigates how easy biological brain representations could be used to solve difficult computing issues, such as the problems with predictive modelling that we run into in machine learning. The goal is to create dependable algorithms and data structures that we can use to represent difficult situations rather than creating precise models of the brain.</t>
  </si>
  <si>
    <t xml:space="preserve">5-FOLD</t>
  </si>
  <si>
    <t xml:space="preserve">Our results indicate that pre-trained code2vec and code2seq embedding do not generalize well to the task of code smell detection. On the other hand, the ML model trained on the pre-trained CuBERT embeddings outperformed all other approaches. We also found that the ML model trained using the hand-crafted code metrics outperformed heuristic metric-based approaches...... Unfortunately, our findings also imply that MLCQ has two serious limitations. Firstly, not all labeled instances were cross-checked by different annotators. Secondly, the disagreement between the annotators is considerable as no instruction or annotation training was provided for the annotators. The authors omitted the annotator guidelines purposefully to infer developers’ understanding of code smells.</t>
  </si>
  <si>
    <t xml:space="preserve">RANDOM FOREST, BAGGING, XGBOOST</t>
  </si>
  <si>
    <t xml:space="preserve">DNN</t>
  </si>
  <si>
    <t xml:space="preserve">TRANSFER LEARNING </t>
  </si>
  <si>
    <t xml:space="preserve">This study is the first to apply pre-trained neural source code embeddings for code smell detection. This approach is beneficial for two main reasons. Firstly, the metric extraction process is time-consuming, brittle, and not scalable. Remarkably, we can obtain better performance by automatically inferring features through Deep Learning (DL). Secondly, by employing neural source code embeddings, we leverage the power of transfer learning..................................... Our study differs from theirs(sHARMA ET AL) in two aspects. Firstly, instead of training a DL model on the same code smell detection task in different programming languages, we transfer the knowledge captured by code understanding models. Secondly, we use a fully manually labeled code smell dataset, which has a clear advantage of having manually labeled test samples to measure our model's usefulness in practice. By automatically labeling the datasets, Sharma et al. have shown that employing DL and transfer learning is feasible for code smell detection. However, their DL models are essentially learning the behavior of imperfect automatic code smell detectors.............. Our study aims to evaluate the effectiveness of pre-trained neural source code embeddings on the task of code smell detection. To this aim, we experiment on the MLCQ dataset (Madeyski &amp; Lewowski, 2020), in which each code sample was manually examined for the presence and severity of code smells. In our experiments, we compare the performance of ML classifiers trained using the following source code vector representations:
• three neural source code embeddings: (1) code2vec (2) code2seq and (3) CuBERT
• a vector of source code metrics
• a vector of source code metrics and votes of heuristic-based detectors.</t>
  </si>
  <si>
    <t xml:space="preserve">To combat this issue, many researchers train their models on the datasets entirely built by applying heuristic-based tools (Azeem et al., 2019, Boutaib et al., 2021) or on synthetically generated data (Liu et al., 2019)</t>
  </si>
  <si>
    <t xml:space="preserve">10-FOLD</t>
  </si>
  <si>
    <t xml:space="preserve">SMOTE, normalization</t>
  </si>
  <si>
    <t xml:space="preserve">bagging, adaboost, xgbost, gradient boosting, max voting</t>
  </si>
  <si>
    <t xml:space="preserve">ANN, CNN</t>
  </si>
  <si>
    <t xml:space="preserve">In this study, we applied five ensemble machine learning and two deep learning algorithms to detect code smells. Four code smell datasets were analyzed: the Data class, the God class, the Feature-envy, and the Long-method datasets. In previous works, machine learning and stacking ensemble learning algorithms were applied to this dataset and the results found were acceptable, but there is scope of improvement. A class balancing technique (SMOTE) was applied to handle the class imbalance problem in the datasets. The Chi-square feature extraction technique was applied to select the more relevant features in each dataset.=================This research focuses on detecting code smells using ensemble machine learning and deep learning approaches with the software metrics. Metrics have an important role in code smell detection by determining the source code’s characteristics.</t>
  </si>
  <si>
    <t xml:space="preserve">In the literature [7,20,21,22], many machine learning techniques (MLTs) and feature selection approaches (FSA) have been applied to code smell datasets for detecting code smells [7]. Moreover, the results of most of these techniques are found to be good [20,22,23]. However, in most of the papers [7,20,21,22] the authors do not mention the effect of different subsets of metrics on the performance accuracy for detecting the code smells. To fill this gap, in this paper we extracted different subsets of metrics (e.g., eight metrics, nine metrics, ten metrics, eleven metrics, twelve metrics, and the whole set of metrics) with the help of Chi-square FSA; the ensemble machine learning and deep learning algorithms were then applied to each set of metrics to find their effects on the model’s accuracy.</t>
  </si>
  <si>
    <t xml:space="preserve">This subsection discusses threats related to internal validity, external validity, and conclusion validity. One of the threats to internal validity is the dataset. It is the most serious internal threat to our experiment. As mentioned above, Fontana et al. [7] developed the dataset that we used for this study. They created the database by employing code smells consultants to choose candidates from a large collection of 74 diverse software applications (Qualitas Corpus) and carefully certifying the 420 instances to every code smell. To create this collection of datasets, many metrics (features) are assessed. Many of these metrics may or may not have an effect on the outcomes of the models that were applied. The second threat to internal validity is the feature selection technique that we used- Chi-square FSAs. Chi-Square is sensitive to small frequencies in features considered. Generally, when the expected value in a feature is less than five, the Chi-square can lead to errors in conclusions. To handle this threat, we analyzed the datasets and found that this condition does not occur in our dataset.
Threats to external validity in our study are as follows: The first issue is that the dataset only contains two code smells: class-level and method-level smells. The second vulnerability is connected to the software applications that are used to produce the dataset, which are entirely in Java language code. As a result, our technique may not be suitable for C and C++ programming languages.
Threats to conclusion validity are summarized as follows: They are related to evaluating the model’s performance. The metrics we used for evaluation of models’ performance may not suffice. We tried to manage this threat by using multiple evaluation metrics, such as PPV, Sensitivity, F-measure, AUC_ROC_score, Accuracy, MCC, and Cohen_Kappa_score. It was further improved using ten-fold cross-validation.</t>
  </si>
  <si>
    <t xml:space="preserve">SMOTE</t>
  </si>
  <si>
    <t xml:space="preserve">This study proposed a method to
train code smells detection model based on deep convolutional neural network model with oversampling
techniques. </t>
  </si>
  <si>
    <t xml:space="preserve">normalization, tokenization, lemmatized, smote</t>
  </si>
  <si>
    <t xml:space="preserve">RANOM FOREST </t>
  </si>
  <si>
    <t xml:space="preserve"> CNN,BILSTM</t>
  </si>
  <si>
    <t xml:space="preserve">TRANSFER LEARNING</t>
  </si>
  <si>
    <t xml:space="preserve">We propose a novel multimodal deep learning approach that combines structural and semantic information to detect two commonly-encountered code smells: Long Parameter Lists and Switch Statements. The presented architecture applies transfer learning on DistilBERT to generate vector embeddings representing classes and methods concatenated with numerical metrics for joint feature extraction using CNN, to build a complex mapping between the features and predict the output as smelly or non-smelly</t>
  </si>
  <si>
    <t xml:space="preserve">CNN, GRU</t>
  </si>
  <si>
    <t xml:space="preserve">The existing data enhancement algorithm synthetic minority oversampling technique (SMOTE) was not previewed. Some samples generated by SMOTE likely disturb the boundary between positive samples and negative samples. To solve this problem</t>
  </si>
  <si>
    <t xml:space="preserve">This paper proposes a novel approach named DeleSmell to detect code smells based on a deep learning model. The dataset is built by extracting samples from 24 real-world projects. To improve the imbalance in the dataset, a refactoring tool is developed to automatically transform good source code into smelly code and to generate positive samples based on real cases. DeleSmell collects both structural features through iPlasma and semantic features via latent semantic analysis and word2vec. DeleSmell’s model includes a convolutional neural network(CNN) branch and gate recurrent unit(GRU)-attention branch. The final classification is conducted by an support vector machine(SVM).</t>
  </si>
  <si>
    <t xml:space="preserve">First, existing approaches mainly focus on structural features of the source code, while semantic features are prone to being disregarded. Consequently, the features learned by the model may be biased. Second, existing works lack a unified dataset for different code smells. Additionally, the deep-learning-based model can be further optimized. Third, the existing data enhancement algorithm synthetic minority oversampling technique (SMOTE) [12] is not visualized. Some samples generated by SMOTE probably disturb the boundary between positive samples and negative samples (illustrated in Section 3).</t>
  </si>
  <si>
    <t xml:space="preserve">graphsmote</t>
  </si>
  <si>
    <t xml:space="preserve">GNN</t>
  </si>
  <si>
    <t xml:space="preserve">Our
approach collects code metrics and calling relationships of
methods in a java project, and then convert them to the nodes
and edges of a graph</t>
  </si>
  <si>
    <t xml:space="preserve">normalization, PCA</t>
  </si>
  <si>
    <t xml:space="preserve">For this purpose, we used two class level and two method level datasets. In this research work, a principle component analysis (PCA) based dimensionality reduction technique is applied to select different components from each datasets. Four PCA based machine learning algorithms are applied, namely Principal component analysis based Logistic regression (PCA_LR), Principal component analysis based Random forest (PCA_RF), Principal component analysis based K-nearest neighbor (PCA_KNN), and Principal component analysis based Decision tree (PCA_DT). The 10-fold cross-validation is used to validate the model accuracy</t>
  </si>
  <si>
    <t xml:space="preserve">Random sampling, Filtering, Pearson Correlation Coefficient Method, Chi-squared, Spearman’s Correlation Method,  PCA, and LDA</t>
  </si>
  <si>
    <t xml:space="preserve">We have also calculated the Mean Absolute Error(MAE), Mean Squared Error (MSE), and Root Mean Square Error(RMSE)   ==========================================Mean Absolute Error (MAE) is a type of absolute error observed between paired prediction value and original true value. It may resultin  positive  or  negative  residual  results.  Mean  Squared  Error (MSE)  measures  the  average  squares  errors  between  the predicted estimated value and the original value. It consists of multiple  steps evaluation of error rate. Initially, we have to find the regression line, square the error and evaluate the mean in the final steps. Root Mean Squared Error (RMSE) is  a  prediction  error  that  means  the  distance  between  theregression  line  and  data  point.  Its  residual  can  be  used  to evaluate the residual values.............. This work’s primary motive is to identify code complexity at the beginning stage, which will help analyze the variety of code smells that can rectify by using code reusability    </t>
  </si>
  <si>
    <t xml:space="preserve">bagging,</t>
  </si>
  <si>
    <t xml:space="preserve">In existing work, the FE detection technique based on DL is intended to detect only the misplaced methods in program code. Therefore, in this paper, the DL based FE detection is extended to find both misplaced methods and fields from source code program. The detection of both misplaced methods and fields of FE helps to eliminate deeper problem in the running software programs. This advanced DL technique will automatically choose source code features for FE detection while also improving the problematic mapping construction between the features and their prediction. This automated strategy will be capable of producing labelled training data for DL techniques-based classifiers without the use of human sources. The features are extracted by analyzing the semantically relationship between identifiers. Finally, the improved decomposition slice method is developed to transfer the extracted features into the slicing vector composition. This sliced feature assists deep learners in comprehending the connection between misplaced methods and fields. The predicted misplaced methods and fields are relocated to the refactoring class for positive testing of source code programs with less training data..................The above methods detects FE only based on misplaced methods, but not considered misplaced fields. The feature of fields can be utilized in DL to improve the effectiveness of FE detection. This paper proposes slicing vector to extract the features of fields. The following section describe how DL method detects FE by utilizing both misplaced methods and misplaced fields============================= The ( Matthews correlation coefficient) MCC is a more dependable statistical rate that yields a high score only if the FE CS detection performed well in all four confusion matrix categories (TP, FN, TN, and FP), according to the number of positive and negative items in the dataset. The suggested destination for misplaced methods/fields is valid if and only if it promotes the method/fields to be relocated to its surrounding class/package before moving it. The MCC for CS detection is computed as</t>
  </si>
  <si>
    <t xml:space="preserve">bagging or boosting</t>
  </si>
  <si>
    <t xml:space="preserve">Although many efforts involving deep learning in code smell detection have been made, a few gaps still exist in this area. First, although the self attention is adopted, positional information is not used. Thus, it may influence both the inter and intra meaning of input sequences. Second, there is still a lack of the application of integration methods in smell detection, which have been widely used in other fields, such as defect prediction.
In order to solve the issues raised above, in this paper we propose a method based on Liu's model[18]. Firstly, to precisely capture the semantic information in input sequences, we adopt self attention mechanism with positional encoding and LSTM structure. Secondly, we apply snapshot ensemble[21] in pursuit of lower error rate. Our main contributions are as follows:
We propose a new method to detect feature envy based on self attention and LSTM.
Inspired by Transformer, we introduce positional encoding to ensure the meaning of sequences and compensate for the lack of position information of pure attention mechanism.
We adopt snapshot ensemble by devising a function to periodically change learning rate. To the best of our knowledge, it is the first time that efficient integration method is applied to feature envy detection with deep learning methods.          ..............   Combined with the deep learning methods, based on the existing model for detecting Feature Envy, this paper optimizes it from three aspects: introducing the attention mechanism, expanding and modifying the model structure, and applying the snapshot ensemble.</t>
  </si>
  <si>
    <t xml:space="preserve">GHOST, SMOTE, auto-encoder</t>
  </si>
  <si>
    <t xml:space="preserve">in this work we test if fuzzy sampling is useful for code smell detection... Our conclusion for this research question will be:
Feed forward networks, augmented with fuzzy over-sampling, achieves state-of-the-art results in code smell detection.   AND    With the right set of hyper-parameters, feedforward networks are “universal approximators”; i.e. are theoretically applicable to many domains</t>
  </si>
  <si>
    <t xml:space="preserve">20% ajustar hyperparametros</t>
  </si>
  <si>
    <t xml:space="preserve">UNDER E OVERSAMPLING (VÁRIOS), FILTERING, adasyn, smote</t>
  </si>
  <si>
    <t xml:space="preserve">random, LIGHboosting</t>
  </si>
  <si>
    <t xml:space="preserve">The research community has developed many code smell detectors based on heuristic algorithms to diagnose the types of code smells in the source code [7, 27, 39]. Although code smell detectors have been recognized for their effectiveness, studies have also pointed to three significant limitations that can prevent them from being widely implemented in practice: (i) the ambiguity of code smell definitions leads to different interpretations for each code smell [9]; (ii) these techniques generate different results since they are usually based on the datasets defined in ad hoc ways for different smell detection purposes [17]; (iii) the finding proper thresholds for code smell detection could be challenged by considering different factors [40].</t>
  </si>
  <si>
    <t xml:space="preserve">As for our future research agenda, we continue developing more effective code smell detection based on multi-label classification. We advocate that the manual checking code smell could further improve the confidentiality of the ml-Codesmell dataset, but this would be a time-consuming task.</t>
  </si>
  <si>
    <t xml:space="preserve">filtering, Correlation-based feature selection (CFS)</t>
  </si>
  <si>
    <t xml:space="preserve">random, gradient boosting</t>
  </si>
  <si>
    <t xml:space="preserve">Differing from other research efforts, our work focuses on applying machine learning techniques to identify five types of Python code smells; long method, long parameter list, large class long scope chaining, and long based class list.................. The main contributions of our research are as follows:
We proposed eight machine learning models for detecting five types of code smells in Python and their performance evaluation results. We also compared the results with those from the tuning machine method [17].
We created a dataset by collecting 61 software metrics in class and function levels from 115 Python open-source projects using Python static code analysis tools; Pysmell [17], Understand (SciTools) [28], Cohesion [29], and our handcraft program.
We applied feature selection techniques, like correlation-based feature selection (CFS) and logistic regression-forward stepwise (LRFS) to find the most relevant features for each type of code smell.</t>
  </si>
  <si>
    <t xml:space="preserve">Compared to Java, there are a very limited number of studies on code smell detection in Python projects. In recent works relative to the research problem, we refer the readers to [16]–​[19]. Code smell detection is a complex task, due to the lack of common definitions and subjectivity issues. Manual detection by human experts requires a lot of effort and is time-consuming and expensive.</t>
  </si>
  <si>
    <t xml:space="preserve">tokenization</t>
  </si>
  <si>
    <t xml:space="preserve">random, xgboost,</t>
  </si>
  <si>
    <t xml:space="preserve">CNN, LSTM, GRU, RNN</t>
  </si>
  <si>
    <t xml:space="preserve">In this paper, we combined the comprehensive analysis of metric-based approaches and the automatic feature ex-traction of machine learning-based approach, and proposed an approach to recommend Move Method refactoring named RMove by learning structural and semantic representation of code fragment separately.</t>
  </si>
  <si>
    <t xml:space="preserve">First, machine learning techniques are significantly influenced by their hyper-parameters. To limit this threat, we employ grid search to explore suitable hyper-parameters of classifiers.   ==========================our results indicate that various embedding combinations have drastically different effects on the refactoring recommendation results. Furthermore, the performance of classifiers also varies depending on the embedding combination. This opens up the possibility of using the ensemble technique to combine several variants of our approach implemented with various embedding combinations and classifiers. Designing the proper ensemble technique to improve the refactoring recommendation in future work is deserved=============Third, our results demonstrate that improving the move method refactoring recommendation using structural and semantic representations of code snippets is feasible. It implies that the combination of structural and semantic representations could help with further additional feature envy refactoring techniques such as move attribute, move class and move package, which are all related to the inappropriate placement of code entities.</t>
  </si>
  <si>
    <t xml:space="preserve">tokenization, smote, Abstract Syntax Tree (AST)</t>
  </si>
  <si>
    <t xml:space="preserve"> Random Forest, XG Boost e Bagging ............ </t>
  </si>
  <si>
    <t xml:space="preserve">This paper is the first to consider applying SSL for code smell detection by combining the available labeled datasets with unlabeled code snippets downloaded from open-source repositories. SLL improving the performance of SL models in all experiments suggests that SSL holds the great potential to improve current code smell detectors, which is essential for their adoption in practice ==================== This paper considers ML-based approaches for code smell detection. For code representation, we use the traditionally employed code metrics and two code embeddings, code2vec and code2seq, considered the representative state-of-the-art code embeddings.............. In the experiments performed in this paper, code metrics representation outperformed code2vec and code2seq representations in all supervised and semi-supervised experiments for both smells. Combining code metrics with code2vec or code2seq representations degraded the performance compared to using code metrics exclusively. These results may be attributed to the low generalizability of these representations [23] and their predominant focus on the syntactic and lexical properties [24] that do not provide the semantics needed for code smell detection.
A possible explanation why these features do not improve the co-training performance may be because co-training enhances the baseline model performance when the views are diverse, and each is sufficiently strong 910. As code2vec and code2seq achieve low performance on the labeled portion of the data, these views may not be sufficiently strong. Co-training success also requires the views to be conditionally independent, given the class label. As code metrics, code2vec, and code2seq all focus on code properties, the conditional independence assumption may be violated, which may why co-training resulted in low performance improvement. In the future, we plan to experiment with designing a better split of code metrics into two views based on different metrics dimensions (e.g., size, complexity, cohesion, coupling).
For the best-performing code metrics representation, self-training and co-training improved the performance compared to the supervised approach for both God Class and Long Method detection. The improvement for God Class was significant: the best-performing self-supervised classifier outperformed the best-performing supervised classifier by 6% F-measure, while the best-performing co-trained classifier outperformed it by 5% F-measure. On the other hand, the improvement for the Long Method was slight: both the self-supervised and the co-trained classifier outperformed the supervised classifier by 1% F-measure.
A possible explanation for this result is that the supervised Long Method classifier is already a high-performing classifier 10 that cannot be significantly improved by adding more labeled data. Thus, adding more relevant features might be necessary to improve Long Method performance. In contrast, the God Class classifier achieves a significantly lower performance than the Long Method classifier (16% F-measure difference between the best-performing supervised settings). Thus, adding labeled data is beneficial to the God Class classifier. Table 1 shows that the supervised God Class detector was trained using fewer labeled instances than the Long Method detector. As God Class is a class-level smell and Long Method is a method-level smell, the God Class detector must deal with a more significant input variability than the Long Method detector, demanding more labeled data</t>
  </si>
  <si>
    <t xml:space="preserve">filtering, values missing, gain ratio, informatio gain</t>
  </si>
  <si>
    <t xml:space="preserve">The primary focus of the research is on the
extraction of rules for the detection of code smells in Kotlin
language and further fnding the severity of common code
smells in Kotlin as well as in Java</t>
  </si>
  <si>
    <t xml:space="preserve">5-fold x 10</t>
  </si>
  <si>
    <t xml:space="preserve">Adaboost, Ranom Forest</t>
  </si>
  <si>
    <t xml:space="preserve">we analysed and corrected the datasets available in the literature to remove inconsistencies in the God class and Data class datasets. It resulted in better machine learning performance for severity classification of code smell. Thereafter, SSHM approach was proposed that employed SMOTE and Stacking in combination, for severity classification of four code smells namely God class, Data class, Feature envy, and Long method. Three performance parameters: accuracy, spearman’s score and mean square error were used for evaluating performance of proposed approach. The proposed approach surpassed other literature study with peak accuracy improvement to 97–99% from 76 to 92% for various code smells................ We began by addressing the disparity between classifiers peak accuracy of class (~ 75%) and method (~ 90%) level smell in literature. It was achieved by identifying various inconsistencies in class level datasets. After removing inconsistencies, ten ML classifiers were trained over the corrected datasets using similar experiment. The performance of these classifiers was then compared to the previous study. The results showed an increase in peak performance from approx. 75 to 90%, thereby removing performance disparity between class and method level smells.</t>
  </si>
  <si>
    <t xml:space="preserve">Removing inconsistencies from multinomial God and Data class datasets.
Studying the performance of ML classifiers trained on corrected vs original datasets.
Proposing a SMOTE-Stacked Hybrid Model (SSHM) further to improve the severity classification performance of four code smells: God class, Data class, Feature envy, and Long method.</t>
  </si>
  <si>
    <t xml:space="preserve">smote, filtering, information gain</t>
  </si>
  <si>
    <t xml:space="preserve">RANDOM FOREST, BOOSTING</t>
  </si>
  <si>
    <t xml:space="preserve">The main objective of this paper is to evaluate the performance of code smell severity classification models after applying SMOTE resample technique and to select the best models to implement this task by using a comparative study. Besides that, we extracted the prediction rules to study the effectiveness of using software metrics to predict code smells. In this paper, the benchmark dataset has been taken from a previous study proposed by Fontana and Zanoni. ========== The advantage of stratified sampling is that it will increase the chance of building a dataset not biased and represents different domains (in case of the projects belong to different domains) with sufficient number of affected entities and keep different characteristics (exploiting the  grouping parameters). Also, by applying this method, we will give the same probability of selection to groups of instances related to the different projects and having different likelihood given by the advisors of being affected by a code smell</t>
  </si>
  <si>
    <t xml:space="preserve">Most of code smell detection techniques depend on heuristic approach. It has some drawbacks as follows:
It depends on manually specified heuristics to map selected code smell metrics into binary classification of presence or absence of code smell.11
Difficulties in finding good thresholds to be used for detection.
Code smells identified by heuristics methods are subjectively interpreted by developers, therefore in most cases developers may not consider them as actual problems.
It is difficult to manually construct the optimal heuristic by selecting the best features and finding good thresholds to be used for detection in heuristic detection approach.
Other empirical studies propose selecting different metrics by different people with several heuristics to define the same code smells, which lead to in low matching between different detectors.9</t>
  </si>
  <si>
    <t xml:space="preserve">We use 10-fold cross-validation in order to evaluate the predictive models by using many evaluation metrics, including accuracy, RMSE, MAE, Spearman, and Kendall. These evaluation metrics may not be enough to evaluate the predictive model and may not have the ability to predict smelly instances due to many reasons, including the result of the machine learning models being a black</t>
  </si>
  <si>
    <t xml:space="preserve">filtering, selection feature, input mean</t>
  </si>
  <si>
    <t xml:space="preserve">XGBoost</t>
  </si>
  <si>
    <t xml:space="preserve">the objective of this research paper is to examine the feasibility of transfer learning for code smell detection on heterogeneous data. To the best of our knowledge, it is the first study of its kind</t>
  </si>
  <si>
    <t xml:space="preserve">The problem with traditional machine learning-based solutions, on the other hand, is that because training (source) and testing (target) data frequently originate from the same domain (or source) and contain the same set of features and labels, training and testing data are homogeneous (to one another), traditional machine learning models cannot handle heterogeneous data. When training and test data contain distinct features and(or) labels, this is known as heterogeneous data or in other words training and testing data are heterogeneous to each other.</t>
  </si>
  <si>
    <t xml:space="preserve">SMOTE, PCA, NORMALIZED</t>
  </si>
  <si>
    <t xml:space="preserve">random forest</t>
  </si>
  <si>
    <t xml:space="preserve">The purpose of this research study is to assess the effectiveness of classifying code smells according to their severity and to determine the most effective method in this regard .... ============Thus, our study applied the SMOTE method to handle the class imbalance issue and the Principal Component Analysis (PCA)-based feature selection technique to improve the model accuracy and achieved a severity accuracy score of 0.99 using the Random Forest and Decision Tree algorithms in the context of detecting the Long Method code smell.</t>
  </si>
  <si>
    <t xml:space="preserve">The code smell severity (CSS) is another significant factor to consider when evaluating the success of code smell detection is important because it lets refactoring actions be put in order of importance=========================We have observed some limitations of these as follows:
1. The dataset suffers from an issue of class imbalance, which has not been addressed.
2. Class based accuracy was not illustrated.
3. Performance measurements like Recall, F-measure, and Precision was not given.</t>
  </si>
  <si>
    <t xml:space="preserve">This study obtained the 0.99 severity accuracy score with the Random forest and Decision
tree approach with the Long method code smell.</t>
  </si>
  <si>
    <t xml:space="preserve">10%validation</t>
  </si>
  <si>
    <t xml:space="preserve">TOKENIZATION: ratio 1:1</t>
  </si>
  <si>
    <t xml:space="preserve"> LSTM, R-GCN</t>
  </si>
  <si>
    <t xml:space="preserve">We present the appropriate feature extraction for design smells and innovatively apply the class-level semantic graph based on UML class diagram to obtain inter-class relation for design smell detection. Therefore, to obtain inter-class relation to detect design smells, we create a class-level semantic graph representation based on class diagram information.     In summary, the inclusion of different types of class relation
and internal information of each class in class diagrams enhances the model’s discriminative and expressive capabilities,
thus improving the performance of code smell detection............... we propose Design Smell Detection through Inter-class Relation, which leverages the corresponding design smells features for code smell detection. More specifically, we employ AST-tokens instead of traditional word-tokens or AST to obtain code syntax information from the deep dimension.  Meanwhile, we analyze the common structural feature of design smells and propose the interclass relation among different class files contained in the same package. Moreover, to verify the effectiveness of our proposed method, we carry out extensive experiments with various settings
on our new dataset and the results demonstrate that our method outperforms state-of-the-art methods by up to 31% in terms of F1-measure of all code smells====================we in this paper propose
a novel approach Design Smell Detection via Inter-class Relation (DSIR)– that can efficiently extract features in design smells for detection. Specifically, we first parse the source code into AST and obtain a sequence of node tokens by preorder traversal. Then, we create a class-level semantic graph for each target class based on the UML class diagram. To better extract hidden patterns, we separately apply bidirectional long-short term memory network with attention mechanism (BiLSTM) and relational graph convolution network (R-GCN) and combine the outputs of the two models by weight to obtain the prediction</t>
  </si>
  <si>
    <t xml:space="preserve">Existing methods generally treat these code smells from different granularities equally by merely extracting tokens-based or
abstract syntax tree(AST)-based code representation, which does
not take the diversity of code smells into account, especially when
fewer researches concern design smells============The rendering of design smells is often accompanied by more
complex and longer code snippets, which makes the above
methods hard to precisely extract features in practice</t>
  </si>
  <si>
    <t xml:space="preserve">Additionally, the limited number of positive
and negative samples and the random reduction of negative
samples to match the positive samples may introduce sampling
bias if the sampled projects have different characteristics than
the population of Java projects</t>
  </si>
  <si>
    <t xml:space="preserve">normalization, smote, chisquare</t>
  </si>
  <si>
    <t xml:space="preserve">adaboost, bagging, max voting, gradient boost, xgboosting</t>
  </si>
  <si>
    <t xml:space="preserve">Previous research only looked for one specific kind of “code smell,” while the suggested study looked for two other types of “code smell,” regardless of whether they were present in the same technique or not. Two datasets built using single-type detectors were considered for this investigation.... This research makes use of four different code smell datasets (God class, Data-class, Feature-envy, and Long- method) provided by Fontana et al. 2017 in order to construct the framework for the detection of code smells. In this research work present a method that makes use of developers' context in order to prioritise code smells. To help prioritise code odours, it establish a context relevance index (CRI) based on automated effect analysis. They provide actual research on the features of this method and how they relate to ranking quality. By presenting a well crafted experiment, we demonstrate that our method may effectively prioritise the code smells that are most highly regarded by industry experts.</t>
  </si>
  <si>
    <t xml:space="preserve">utilizou apenas Accuracy... Não detalhou bem como fez para obter apenas dois dataset. Nem os experimento srealizados</t>
  </si>
  <si>
    <t xml:space="preserve">tokenization, smote, filtering, AUTOENCODER, abstract syntax </t>
  </si>
  <si>
    <t xml:space="preserve">Random Forest, Adaptive Boosting (AdaBoost). Bagging</t>
  </si>
  <si>
    <t xml:space="preserve"> CNN, LSTM, GRU</t>
  </si>
  <si>
    <t xml:space="preserve"> Code smells are common in poorly designed software that can hinder code maintainability. Automatic detection of design flaws assists developers in identifying code smells in theirsoftware programs to avoid low-quality delivery. However, the interpretation of code smells is subjective, and existing machine learning-based detection tools are limited in their ability to capture complex semantic relationships in textual code.</t>
  </si>
  <si>
    <t xml:space="preserve">All ML algorithms are applied using Weka, exploiting the default hyperparameters of the models.======================== The detection and evaluation of code smells are implemented by the DesigniteJava tool. Although it is an open-source tool, the academic version of the DesigniteJava tool is not available to the public. However, DesigniteJava has a critical role in detecting code smells and accordingly affects the results of our experiments.</t>
  </si>
  <si>
    <t xml:space="preserve">Although the F-score omits one quadrant of the confusion matrix (and thus may differ from MCC), in code smell detection, the actual differences are minimal.. =============Compared to other code smell data sets, there are several important differences: in this one, the reviews were made by experienced software developers, random sampling was used for obtaining candidate code snippets (ones that were later reviewed), and an automated approach was used for project acquisition. These properties make it possible to replicate a code smell data set that should have similar properties.==============Missing predictors—our results suggest that the main factor that can improve the detection results are additional code metrics. These may be metrics from the Understand tool or new ones (e.g., ones that include meaning of variable names), but changes in machine learning algorithms alone are unlikely to substantially affect the results.   .....  Our goal is to investigate the performance of various machine learning algorithms for automated code smell detection trained on code smell data set(MLCQ) derived from actively developed and industry-relevant projects and reviews performed by experienced software developers. ==================== There are four main differences between this study and similar studies in the area:
1. we use a separately published data set built from actively maintained software projects and reviewed by software developers with industrial experience [14],
2. our primary focus is on optimizing Matthews’ Correlation Coefficient (MCC) metric, taking into account recommendations from recent studies by Shepperd et al. [15] and Yao and Shepperd [16],
3. we focus on median results and quartiles to account for non-normal distributions of performance metrics,
4. our study is focused on reproducibility [17], [18], [19], providing all source data, execution scripts, and parameters in a complete reproduction package</t>
  </si>
  <si>
    <t xml:space="preserve">Sujjasem and Soomlek \cite{Sukkasem_Soomlek2023} aimed to improve the efficiency of code smell classifiers using hyper-parameter optimization techniques, and the major contribution of their research was the enhanced supervised machine learning-based code smell classifiers. To achieve the goals, they first applied one Particle swarm optimizer and two different Bayesian optimizers to enhance machine learning-based code smell classifiers, i.e., decision tree and random forest.   ...............   For this reason, in this study, we aim to improve the efficiency of code smell classifiers using hyper-parameter optimization techniques, and the major contribution of this research is the enhanced supervised machine learning-based code smell classifiers. To achieve the goals, we first applied one Particle swarm optimizer [10] and two different Bayesian optimizers [11]–​[13] to enhance machine learning-based code smell classifiers, i.e., decision tree [14] and random forest [15]. The classifiers were trained and validated by using the Qualitas Corpus [16] dataset to identify four types of code smells, i.e., god class, data class, feature envy, and long method. The performance of the enhanced classifiers was evaluated to identify the impact of hyper-parameter optimization. We also compared the performance among the optimizers to find the highest impact HPO method for each classifier.</t>
  </si>
  <si>
    <t xml:space="preserve">Our experiments confirmed that hyper-parameter optimization has positive effects on the machine learning-based code smell classifiers in terms of accuracy and recall in some cases, but there is no significant difference on the precision. When comparing the optimized classifiers to the baselines, we found that the results produced by the optimized classifiers are superior. It is clear that the optimized classifiers can enhance the recall up to almost 5% from the default settings. Moreover, PSO assists both supervised machine learning algorithms to achieve the highest recall when detecting data class and god class. However, applying hyper-parameter optimization does affect the computational time, which should be considered as a trade-off. =============Note that there are some limitations in this research to take into consideration. Firstly, existing software metric analysis tools and code smell detection tools were developed based on slightly different definitions. When applying our approach to other datasets, the results may indicate others. Plus, the dataset developed by Fontana et al. was labeled by master students. Their detailed backgrounds, and experiences on code smells are not available and their perspective on code smells could be different from the experienced developers. In addition, the open source Java projects included in the Qualitas Corpus dataset were created in 2002, which may not represent the advancement of the modern programming languages. Lastly, the number of code smells in the dataset is balanced, which is not realistic due to the fact that the code smell problem is heavily imbalanced by nature</t>
  </si>
  <si>
    <t xml:space="preserve">filtering, input, tokenization</t>
  </si>
  <si>
    <t xml:space="preserve">This paper proposes DeepSmells, a novel approach to code smell detection built on top of cutting-edge deep learning techniques. First, to learn the complex hierarchical representations of code fragments, we apply a deep convolutional neural network (CNN). Unlike other state-of-the-art studies that employ word embedding techniques to represent source code identifiers, our work encodes the whole source code by tokenization indexing before sending it to the 1D-CNN model to learn the structured patterns. Then, to improve the context encoding quality and preserve semantic information, long short-term memory networks (LSTMs) are placed immediately after the CNN. Deep neural networks conduct the final classification with a weighted loss function to reduce the impact of skewed data distribution. We detect four types of code smell, including Complex Method, Complex Conditional, Feature Envy, and Multifaceted Abstraction using the datasets curated by Sharma et al.  [24].
</t>
  </si>
  <si>
    <t xml:space="preserve">Existing research concentrates on the process of collecting and handling dataset, then exploring the potential of utilizing deep learning models to detect smells, while ignoring extensive feature engineering. Though these approaches obtained promising results, the following issues need to be tackled: (i) extracting both structural and semantic features from the software units; (ii) mitigating the effects of imbalanced data distribution on the performance. ============ Indeed, most studies have considered source code as text and applied natural language processing methods to text mining. It is unarguable that source code differs from natural language due to the syntax difference between the two languages. Treating code as text and ignoring the semantics of underlying structures (e.g., nesting control) in source code may lead to the risk of not preserving the correct meaning. We believe that capturing the semantic structures of the source code plays an important role in detecting code smells</t>
  </si>
  <si>
    <t xml:space="preserve">We anticipate that the application of CodeBERT–a pre-trained model on sourcecode–may help boost up the overall effectiveness.</t>
  </si>
  <si>
    <t xml:space="preserve">transfer learning....  CodeT5 is a pre-trained encoder-decoder model that considers the token type information in code. CodeT5 builds on
the T5 architecture [31] that employs denoising sequenceto-sequence (Seq2Seq) pre-training and has been shown to
benefit both understanding and generation tasks in natural
language</t>
  </si>
  <si>
    <t xml:space="preserve">Though many DL-based approached for feature envy detection have been proposed, they all ignore that there is a contextual semantic relationship of code between the method body and the class. The proposed approach differs from such approaches in the following aspects. First, we detect feature envy by using this contextual semantic relationship of code between the method and the class. Second, we obtain the code semantic relationship between methods and classes by feeding the pre-trained model with code pairs consisting of method and class codes ========== Because the dataset produced by InnerMethodTool does not include information
about code of method and class, we are unable to directly utilize Liu’s dataset. Then we need to modify the source code of InnerMethodTool to re-generate the dataset with the method and class code.........  To this end, in this paper we propose to use a pre-trained model CodeT5 to detect feature envy. Firstly, we convert the code pairs of methods and classes into token sequences, feed them to the pre-trained model, and fine-tune the pre-trained model to detect feature envy and recommend the methods with feature envy to the appropriate classes. In addition, we explore the performance of several other mainstream pretrained models CodeBERT, CodeGPT on detecting feature envy</t>
  </si>
  <si>
    <t xml:space="preserve">We believe that the textual content in the method has a rich semantic relationship with the textual content between the whole class, and this relationship can be used to explore improving the performance of detecting feature envy. The essence of feature envy is that some methods are misplaced. In real software development, we also decide whether the class should have the method based on the semantic relationship between the class and the method, thus improving cohesion</t>
  </si>
  <si>
    <t xml:space="preserve">random forest, adaboost, xgboost, bagging</t>
  </si>
  <si>
    <t xml:space="preserve">It is inappropriate to use Spearman, Kendall, MAE, and MSE to evaluate code smell severity prediction models. Therefore, we use the Pearson coefficient to calculate the correlation between each model and the 9 different evaluation metrics, further supporting this conclusion======= A particular aspect that has been given limited attention is the code smell severity observed among different software instances. Fontana et al. [14] examined the capability to classify code smells not only based on their presence or absence, but also based on their severity. But they employed improper evaluation metrics, such as Spearman, Kendall, MAE, and MSE.....  Spearman is not suitable for evaluating the performance of code smell severity prediction models that focus on ranking. Therefore, we propose using Cumulative Lift Chart (CLC) and Severity@20% as the primary evaluation metrics, with Accuracy and other metrics as secondary evaluation metrics, to reflect the effectiveness in predicting code smell severity============== n summary, we recommend that software developers employ the GBR method to predict the code smell severity, and use CLC and Severity@20% as the main evalutation metrics.</t>
  </si>
  <si>
    <t xml:space="preserve">Their results showed that random forest and decision tree performed well on Mean Absolute Error (MAE), Mean Squared Error (MSE), and Spearman and Kendall rank correlation coefficients. However, they did not consider the issue of imbalanced data distribution in the severity dataset, and used inappropriate performance evaluation metrics. Therefore, we revisit the effectiveness of 10 classification methods and 11 regression methods, for code severity prediction using Cumulative Lift Chart (CLC) and Severity@20% as the primary performance metrics and Accuracy as the secondary performance indicator. </t>
  </si>
  <si>
    <t xml:space="preserve">We acknowledge that other severity thresholds, such as Severity5%, Severity10%, Severity15%, and Severity30%, may also be relevant and impactful. Therefore, in future work, we plan to explore the impact of these additional severity thresholds on our results</t>
  </si>
  <si>
    <t xml:space="preserve">chisquare, normalization</t>
  </si>
  <si>
    <t xml:space="preserve">adaboost, random forest, xgboost, gradiente boost</t>
  </si>
  <si>
    <t xml:space="preserve">This study observed that maximum algorithms show improved performance of SCA for each dataset by applying the feature selection technique, and only few of them did not perform well............ To the best of our knowledge and available literature, it is observed that most of the authors used different code smell datasets and code smell severity datasets using different types of MLAs, multinomial, and regression techniques to find the code smell and severity of code smell from datasets. It has been observed that the effect of grid search and ensemble learning algorithms on the severity datasets has not been applied earlier. Therefore, to study and analyze the effect of MLA and ensemble learning approaches, we have used MLAs and ensemble learning methods with grid search, random search, and Chi-square feature selection techniques to find the severity of code smell from the code smell severity datasets</t>
  </si>
  <si>
    <t xml:space="preserve"> The Fontana et al. [4] and Abdou [27] approach has the following limitations: they have not presented class-wise accuracy in their studies. They did not consider other performance metrics such as precision, recall, and F-measure. They used different MLA; the ensemble learning methods were not applied</t>
  </si>
  <si>
    <t xml:space="preserve">The limitation of this study is that the code smell severity datasets have a class imbalance problem; therefore, in subsequent work, we intend to enhance outcomes by utilizing class balancing techniques to address the issue of class imbalance (present in the used dataset). In order to determine the most effective methods for code smell severity detection, other learning algorithms and feature selection strategies should be investigated.</t>
  </si>
  <si>
    <t xml:space="preserve">RQ1: What data preprocessing techniques have been applied in machine learning models for code smell detection?</t>
  </si>
  <si>
    <t xml:space="preserve">FAMILY</t>
  </si>
  <si>
    <t xml:space="preserve">METHOD OR TECHNIQUE</t>
  </si>
  <si>
    <t xml:space="preserve">STUDIES FOUND</t>
  </si>
  <si>
    <t xml:space="preserve">Tokenization</t>
  </si>
  <si>
    <t xml:space="preserve">Inputing Missing Values</t>
  </si>
  <si>
    <t xml:space="preserve">Data Scaling</t>
  </si>
  <si>
    <t xml:space="preserve">Total Data Scaling</t>
  </si>
  <si>
    <t xml:space="preserve">Standardization </t>
  </si>
  <si>
    <t xml:space="preserve">Normalization</t>
  </si>
  <si>
    <t xml:space="preserve">Data Balancing Techniques</t>
  </si>
  <si>
    <t xml:space="preserve">ADASYN</t>
  </si>
  <si>
    <t xml:space="preserve">GraphSMOTE</t>
  </si>
  <si>
    <t xml:space="preserve">GHOST</t>
  </si>
  <si>
    <t xml:space="preserve">Oversampling</t>
  </si>
  <si>
    <t xml:space="preserve">Total Oversampling</t>
  </si>
  <si>
    <t xml:space="preserve">Feature Selection Techniques</t>
  </si>
  <si>
    <t xml:space="preserve">Class Balancer</t>
  </si>
  <si>
    <t xml:space="preserve">Total</t>
  </si>
  <si>
    <t xml:space="preserve">Undersampling</t>
  </si>
  <si>
    <t xml:space="preserve">One Class Classifiers</t>
  </si>
  <si>
    <t xml:space="preserve">Cost Sensitive Classifier</t>
  </si>
  <si>
    <t xml:space="preserve">Auto-encoder</t>
  </si>
  <si>
    <t xml:space="preserve">PCA</t>
  </si>
  <si>
    <t xml:space="preserve">Informartion Gain</t>
  </si>
  <si>
    <t xml:space="preserve">Gain Ratio</t>
  </si>
  <si>
    <t xml:space="preserve">Chi-square</t>
  </si>
  <si>
    <t xml:space="preserve">CFS</t>
  </si>
  <si>
    <t xml:space="preserve">GA</t>
  </si>
  <si>
    <t xml:space="preserve">Spearman’s Correlation</t>
  </si>
  <si>
    <t xml:space="preserve">RAE </t>
  </si>
  <si>
    <t xml:space="preserve">Pearson Correlation</t>
  </si>
  <si>
    <t xml:space="preserve">SULOV</t>
  </si>
  <si>
    <t xml:space="preserve">LDA</t>
  </si>
  <si>
    <t xml:space="preserve">Wrapper</t>
  </si>
  <si>
    <t xml:space="preserve">Preprocessing</t>
  </si>
  <si>
    <t xml:space="preserve">Objective</t>
  </si>
  <si>
    <t xml:space="preserve">God Class</t>
  </si>
  <si>
    <t xml:space="preserve">Spaghetti Code</t>
  </si>
  <si>
    <t xml:space="preserve">Class Data Should be Private</t>
  </si>
  <si>
    <t xml:space="preserve">Complex Class</t>
  </si>
  <si>
    <t xml:space="preserve">Long Method</t>
  </si>
  <si>
    <t xml:space="preserve">Long Parameter List</t>
  </si>
  <si>
    <t xml:space="preserve">Feature Envy</t>
  </si>
  <si>
    <t xml:space="preserve">Data Class</t>
  </si>
  <si>
    <t xml:space="preserve">Refused Bequest
</t>
  </si>
  <si>
    <t xml:space="preserve">Brain Method</t>
  </si>
  <si>
    <t xml:space="preserve">Brain Class</t>
  </si>
  <si>
    <t xml:space="preserve">Shotgun Surgery</t>
  </si>
  <si>
    <t xml:space="preserve">Dispersed coupling</t>
  </si>
  <si>
    <t xml:space="preserve">Message Chains</t>
  </si>
  <si>
    <t xml:space="preserve">Swiss Army Knife </t>
  </si>
  <si>
    <t xml:space="preserve">complex method</t>
  </si>
  <si>
    <t xml:space="preserve">complex conditional</t>
  </si>
  <si>
    <t xml:space="preserve">multifaceted abstraction</t>
  </si>
  <si>
    <t xml:space="preserve">Switch Statements</t>
  </si>
  <si>
    <t xml:space="preserve">Misplaced classes</t>
  </si>
  <si>
    <t xml:space="preserve">Internal Getter/Setter </t>
  </si>
  <si>
    <t xml:space="preserve">Leaking Inner
Class</t>
  </si>
  <si>
    <t xml:space="preserve">No Low Memory Resolver</t>
  </si>
  <si>
    <t xml:space="preserve">Member Ignoring Method </t>
  </si>
  <si>
    <t xml:space="preserve">Insufficient Modularization </t>
  </si>
  <si>
    <t xml:space="preserve">Deficient Encapsu lation</t>
  </si>
  <si>
    <t xml:space="preserve">Empty Catch Block</t>
  </si>
  <si>
    <t xml:space="preserve">Speculative generality </t>
  </si>
  <si>
    <t xml:space="preserve">Duplicate Code</t>
  </si>
  <si>
    <t xml:space="preserve">Long scope chaining</t>
  </si>
  <si>
    <t xml:space="preserve"> 
Long base class list</t>
  </si>
  <si>
    <t xml:space="preserve">string literal duplication </t>
  </si>
  <si>
    <t xml:space="preserve">Too many methods</t>
  </si>
  <si>
    <t xml:space="preserve">Temporary Field
</t>
  </si>
  <si>
    <t xml:space="preserve">Broken Hierarchy </t>
  </si>
  <si>
    <t xml:space="preserve">GC</t>
  </si>
  <si>
    <t xml:space="preserve">SC</t>
  </si>
  <si>
    <t xml:space="preserve">CDSP</t>
  </si>
  <si>
    <t xml:space="preserve">CC</t>
  </si>
  <si>
    <t xml:space="preserve">LM</t>
  </si>
  <si>
    <t xml:space="preserve">LPL</t>
  </si>
  <si>
    <t xml:space="preserve">FE</t>
  </si>
  <si>
    <t xml:space="preserve">DC</t>
  </si>
  <si>
    <t xml:space="preserve">RB</t>
  </si>
  <si>
    <t xml:space="preserve">BM</t>
  </si>
  <si>
    <t xml:space="preserve">BC</t>
  </si>
  <si>
    <t xml:space="preserve">SS</t>
  </si>
  <si>
    <t xml:space="preserve">DsC</t>
  </si>
  <si>
    <t xml:space="preserve">MC</t>
  </si>
  <si>
    <t xml:space="preserve">SAK</t>
  </si>
  <si>
    <t xml:space="preserve">CM</t>
  </si>
  <si>
    <t xml:space="preserve">Ccdt</t>
  </si>
  <si>
    <t xml:space="preserve">MA</t>
  </si>
  <si>
    <t xml:space="preserve">SwS</t>
  </si>
  <si>
    <t xml:space="preserve">MsC</t>
  </si>
  <si>
    <t xml:space="preserve">IGS</t>
  </si>
  <si>
    <t xml:space="preserve">LIC</t>
  </si>
  <si>
    <t xml:space="preserve">NLMR</t>
  </si>
  <si>
    <t xml:space="preserve">MIM</t>
  </si>
  <si>
    <t xml:space="preserve">IM</t>
  </si>
  <si>
    <t xml:space="preserve">DE</t>
  </si>
  <si>
    <t xml:space="preserve"> ECB</t>
  </si>
  <si>
    <t xml:space="preserve">SG</t>
  </si>
  <si>
    <t xml:space="preserve">DuC</t>
  </si>
  <si>
    <t xml:space="preserve">LSC</t>
  </si>
  <si>
    <t xml:space="preserve">LBCL</t>
  </si>
  <si>
    <t xml:space="preserve">SLD</t>
  </si>
  <si>
    <t xml:space="preserve">TMM</t>
  </si>
  <si>
    <t xml:space="preserve">TF</t>
  </si>
  <si>
    <t xml:space="preserve">FS</t>
  </si>
  <si>
    <t xml:space="preserve">CSD</t>
  </si>
  <si>
    <t xml:space="preserve">GC, LM, LPL, FE</t>
  </si>
  <si>
    <t xml:space="preserve">X</t>
  </si>
  <si>
    <t xml:space="preserve">DS/FS</t>
  </si>
  <si>
    <t xml:space="preserve">SA</t>
  </si>
  <si>
    <t xml:space="preserve">GC, LM, FE, DC</t>
  </si>
  <si>
    <t xml:space="preserve">GC, SC, CDSP, CC, LM</t>
  </si>
  <si>
    <t xml:space="preserve">FS/AST</t>
  </si>
  <si>
    <t xml:space="preserve">GC, LM, FE</t>
  </si>
  <si>
    <t xml:space="preserve">DB</t>
  </si>
  <si>
    <t xml:space="preserve">Flt</t>
  </si>
  <si>
    <t xml:space="preserve">LM, FE</t>
  </si>
  <si>
    <t xml:space="preserve">Tok</t>
  </si>
  <si>
    <t xml:space="preserve">GC, DC</t>
  </si>
  <si>
    <t xml:space="preserve">FE, DC</t>
  </si>
  <si>
    <t xml:space="preserve">FS/Flt/DS</t>
  </si>
  <si>
    <t xml:space="preserve">DB/DS/AST</t>
  </si>
  <si>
    <t xml:space="preserve">GC, DC, BM, SS, DsC, MC</t>
  </si>
  <si>
    <t xml:space="preserve">FS/DS</t>
  </si>
  <si>
    <t xml:space="preserve">GC, SC, SAK</t>
  </si>
  <si>
    <t xml:space="preserve">FS/Flt/Tok</t>
  </si>
  <si>
    <t xml:space="preserve">FE, CM, CCdt, MA</t>
  </si>
  <si>
    <t xml:space="preserve">FS/Flt/IMV</t>
  </si>
  <si>
    <t xml:space="preserve">GC, LM, LPL, FE, DC, SwS</t>
  </si>
  <si>
    <t xml:space="preserve">GC, SC, CC</t>
  </si>
  <si>
    <t xml:space="preserve">DB/Flt</t>
  </si>
  <si>
    <t xml:space="preserve">GC, LM, FE, MsC</t>
  </si>
  <si>
    <t xml:space="preserve">BM, BC</t>
  </si>
  <si>
    <t xml:space="preserve">FS/IMV</t>
  </si>
  <si>
    <t xml:space="preserve">GC, CC, LM, SAK, IGS, LIC, NLMR, MIM</t>
  </si>
  <si>
    <t xml:space="preserve">DB/AST</t>
  </si>
  <si>
    <t xml:space="preserve">FE, IM, DE, ECB</t>
  </si>
  <si>
    <t xml:space="preserve">DB/DS/IMV</t>
  </si>
  <si>
    <t xml:space="preserve">DS/IMV</t>
  </si>
  <si>
    <t xml:space="preserve">GC, SC, CC, FE, DC, SG</t>
  </si>
  <si>
    <t xml:space="preserve">GC, LM, LPL, FE, DC</t>
  </si>
  <si>
    <t xml:space="preserve">DB/DS</t>
  </si>
  <si>
    <t xml:space="preserve">GC, LM</t>
  </si>
  <si>
    <t xml:space="preserve">DB/DS/Tok</t>
  </si>
  <si>
    <t xml:space="preserve">LPL, SwS</t>
  </si>
  <si>
    <t xml:space="preserve">GC, LPL, DC, SwS</t>
  </si>
  <si>
    <t xml:space="preserve">GC, LM, RB, DuC</t>
  </si>
  <si>
    <t xml:space="preserve">DB/FS</t>
  </si>
  <si>
    <t xml:space="preserve">FS/Flt</t>
  </si>
  <si>
    <t xml:space="preserve">GC, LM, LPL, LSC, LBCL</t>
  </si>
  <si>
    <t xml:space="preserve">DB/Tok/AST</t>
  </si>
  <si>
    <t xml:space="preserve">GC, LM, LPL, CM, SLD, TMM</t>
  </si>
  <si>
    <t xml:space="preserve">DB/FS/Flt</t>
  </si>
  <si>
    <t xml:space="preserve">LM, TF</t>
  </si>
  <si>
    <t xml:space="preserve">DB/FS/DS</t>
  </si>
  <si>
    <t xml:space="preserve">DB/Tok</t>
  </si>
  <si>
    <t xml:space="preserve">BH, IM, DfE</t>
  </si>
  <si>
    <t xml:space="preserve">DB/FS/DS/Tok/AST</t>
  </si>
  <si>
    <t xml:space="preserve">DS</t>
  </si>
  <si>
    <t xml:space="preserve">Flt/IMV/Tok</t>
  </si>
  <si>
    <t xml:space="preserve">FE, CM, CCDT, MA</t>
  </si>
  <si>
    <t xml:space="preserve">Where was data preprocessing applied?</t>
  </si>
  <si>
    <t xml:space="preserve">On the whole dataset</t>
  </si>
  <si>
    <t xml:space="preserve">Just on the training set</t>
  </si>
  <si>
    <r>
      <rPr>
        <sz val="9"/>
        <rFont val="LinLibertineTI"/>
        <family val="0"/>
        <charset val="1"/>
      </rPr>
      <t xml:space="preserve">Class Balancer, Resample, </t>
    </r>
    <r>
      <rPr>
        <sz val="12"/>
        <rFont val="Calibri"/>
        <family val="2"/>
        <charset val="1"/>
      </rPr>
      <t xml:space="preserve">SMOTE, Cost Sensitive Classifier, and One Class Classifiers</t>
    </r>
  </si>
  <si>
    <t xml:space="preserve">undersampling</t>
  </si>
  <si>
    <t xml:space="preserve">SMOTE, ADASYN</t>
  </si>
  <si>
    <t xml:space="preserve">SMOTE, SMOTENN, undersampling  </t>
  </si>
  <si>
    <t xml:space="preserve">SMOTE, Borderline SMOTE and SVM SMOTE  </t>
  </si>
  <si>
    <t xml:space="preserve">RQ1: What ML techniques for code smell detection have been used with data preprocessing techniques?</t>
  </si>
  <si>
    <t xml:space="preserve">TECHNIQUE</t>
  </si>
  <si>
    <t xml:space="preserve">Ensemble Method</t>
  </si>
  <si>
    <t xml:space="preserve">Deep Learning</t>
  </si>
  <si>
    <t xml:space="preserve">Transfer Learning</t>
  </si>
  <si>
    <t xml:space="preserve">Only Supervised Learning</t>
  </si>
  <si>
    <t xml:space="preserve">Feature Selection</t>
  </si>
  <si>
    <t xml:space="preserve">Data Balancing</t>
  </si>
  <si>
    <t xml:space="preserve">Data scaling</t>
  </si>
  <si>
    <t xml:space="preserve">Data balancing</t>
  </si>
  <si>
    <t xml:space="preserve">Feature selection</t>
  </si>
  <si>
    <t xml:space="preserve">Other techniques</t>
  </si>
  <si>
    <t xml:space="preserve">Gain Ration</t>
  </si>
  <si>
    <t xml:space="preserve">Information Gain</t>
  </si>
  <si>
    <t xml:space="preserve">No Report preprocessing</t>
  </si>
  <si>
    <t xml:space="preserve">PERFORMANCE</t>
  </si>
  <si>
    <t xml:space="preserve">STUDY</t>
  </si>
  <si>
    <t xml:space="preserve">COD_ SMELL</t>
  </si>
  <si>
    <t xml:space="preserve">ML</t>
  </si>
  <si>
    <t xml:space="preserve">METRIC</t>
  </si>
  <si>
    <t xml:space="preserve">BEFORE</t>
  </si>
  <si>
    <t xml:space="preserve">AFTER</t>
  </si>
  <si>
    <t xml:space="preserve">DT</t>
  </si>
  <si>
    <t xml:space="preserve">P</t>
  </si>
  <si>
    <t xml:space="preserve">60.60</t>
  </si>
  <si>
    <t xml:space="preserve">68.40</t>
  </si>
  <si>
    <t xml:space="preserve">R</t>
  </si>
  <si>
    <t xml:space="preserve">42.40</t>
  </si>
  <si>
    <t xml:space="preserve">43.50</t>
  </si>
  <si>
    <t xml:space="preserve">F1</t>
  </si>
  <si>
    <t xml:space="preserve">49.90</t>
  </si>
  <si>
    <t xml:space="preserve">52.70</t>
  </si>
  <si>
    <t xml:space="preserve">82.10</t>
  </si>
  <si>
    <t xml:space="preserve">84.80</t>
  </si>
  <si>
    <t xml:space="preserve">82.70</t>
  </si>
  <si>
    <t xml:space="preserve">87.00</t>
  </si>
  <si>
    <t xml:space="preserve">82.40</t>
  </si>
  <si>
    <t xml:space="preserve">85.90</t>
  </si>
  <si>
    <t xml:space="preserve">97.20</t>
  </si>
  <si>
    <t xml:space="preserve">97.90</t>
  </si>
  <si>
    <t xml:space="preserve">95.90</t>
  </si>
  <si>
    <t xml:space="preserve">97.50</t>
  </si>
  <si>
    <t xml:space="preserve">96.50</t>
  </si>
  <si>
    <t xml:space="preserve">97.70</t>
  </si>
  <si>
    <t xml:space="preserve">NB</t>
  </si>
  <si>
    <t xml:space="preserve">25.00</t>
  </si>
  <si>
    <t xml:space="preserve">26.00</t>
  </si>
  <si>
    <t xml:space="preserve">83.00</t>
  </si>
  <si>
    <t xml:space="preserve">93.00</t>
  </si>
  <si>
    <t xml:space="preserve">39.00</t>
  </si>
  <si>
    <t xml:space="preserve">41.00</t>
  </si>
  <si>
    <t xml:space="preserve">MCC</t>
  </si>
  <si>
    <t xml:space="preserve">45.00</t>
  </si>
  <si>
    <t xml:space="preserve">49.00</t>
  </si>
  <si>
    <t xml:space="preserve">30.00</t>
  </si>
  <si>
    <t xml:space="preserve">27.00</t>
  </si>
  <si>
    <t xml:space="preserve">33.00</t>
  </si>
  <si>
    <t xml:space="preserve">31.00</t>
  </si>
  <si>
    <t xml:space="preserve">29.00</t>
  </si>
  <si>
    <t xml:space="preserve">23.00</t>
  </si>
  <si>
    <t xml:space="preserve">58.00</t>
  </si>
  <si>
    <t xml:space="preserve">65.00</t>
  </si>
  <si>
    <t xml:space="preserve">37.00</t>
  </si>
  <si>
    <t xml:space="preserve">36.00</t>
  </si>
  <si>
    <t xml:space="preserve">40.00</t>
  </si>
  <si>
    <t xml:space="preserve">16.00</t>
  </si>
  <si>
    <t xml:space="preserve">34.00</t>
  </si>
  <si>
    <t xml:space="preserve">21.00</t>
  </si>
  <si>
    <t xml:space="preserve">22.00</t>
  </si>
  <si>
    <t xml:space="preserve">15.00</t>
  </si>
  <si>
    <t xml:space="preserve">12.00</t>
  </si>
  <si>
    <t xml:space="preserve">56.00</t>
  </si>
  <si>
    <t xml:space="preserve">20.00</t>
  </si>
  <si>
    <t xml:space="preserve">28.00</t>
  </si>
  <si>
    <t xml:space="preserve">RF</t>
  </si>
  <si>
    <t xml:space="preserve">GA Naive</t>
  </si>
  <si>
    <t xml:space="preserve">99.70</t>
  </si>
  <si>
    <t xml:space="preserve">98.48</t>
  </si>
  <si>
    <t xml:space="preserve">Acc</t>
  </si>
  <si>
    <t xml:space="preserve">99.78</t>
  </si>
  <si>
    <t xml:space="preserve">98.85</t>
  </si>
  <si>
    <t xml:space="preserve">98.18</t>
  </si>
  <si>
    <t xml:space="preserve">98.84</t>
  </si>
  <si>
    <t xml:space="preserve">98.62</t>
  </si>
  <si>
    <t xml:space="preserve">95.97</t>
  </si>
  <si>
    <t xml:space="preserve">94.93</t>
  </si>
  <si>
    <t xml:space="preserve">96.61</t>
  </si>
  <si>
    <t xml:space="preserve">95.71</t>
  </si>
  <si>
    <t xml:space="preserve">97.64</t>
  </si>
  <si>
    <t xml:space="preserve">98.12</t>
  </si>
  <si>
    <t xml:space="preserve">97.97</t>
  </si>
  <si>
    <t xml:space="preserve">98.40</t>
  </si>
  <si>
    <t xml:space="preserve">GA CFS</t>
  </si>
  <si>
    <t xml:space="preserve">99.39</t>
  </si>
  <si>
    <t xml:space="preserve">99.55</t>
  </si>
  <si>
    <t xml:space="preserve">95.95</t>
  </si>
  <si>
    <t xml:space="preserve">96.63</t>
  </si>
  <si>
    <t xml:space="preserve">97.98</t>
  </si>
  <si>
    <t xml:space="preserve">98.39</t>
  </si>
  <si>
    <t xml:space="preserve">98.22</t>
  </si>
  <si>
    <t xml:space="preserve">98.21</t>
  </si>
  <si>
    <t xml:space="preserve">96.00</t>
  </si>
  <si>
    <t xml:space="preserve">99.99</t>
  </si>
  <si>
    <t xml:space="preserve">LR</t>
  </si>
  <si>
    <t xml:space="preserve">97.35</t>
  </si>
  <si>
    <t xml:space="preserve">97.08</t>
  </si>
  <si>
    <t xml:space="preserve">100.00</t>
  </si>
  <si>
    <t xml:space="preserve">99.52</t>
  </si>
  <si>
    <t xml:space="preserve">98.60</t>
  </si>
  <si>
    <t xml:space="preserve">98.00</t>
  </si>
  <si>
    <t xml:space="preserve">98.90</t>
  </si>
  <si>
    <t xml:space="preserve">99.00</t>
  </si>
  <si>
    <t xml:space="preserve">95.00</t>
  </si>
  <si>
    <t xml:space="preserve">98.07</t>
  </si>
  <si>
    <t xml:space="preserve">Spearman</t>
  </si>
  <si>
    <t xml:space="preserve">86.00</t>
  </si>
  <si>
    <t xml:space="preserve">Kendall</t>
  </si>
  <si>
    <t xml:space="preserve">68.00</t>
  </si>
  <si>
    <t xml:space="preserve">73.00</t>
  </si>
  <si>
    <t xml:space="preserve">MAE</t>
  </si>
  <si>
    <t xml:space="preserve">63.00</t>
  </si>
  <si>
    <t xml:space="preserve">61.00</t>
  </si>
  <si>
    <t xml:space="preserve">RMSE</t>
  </si>
  <si>
    <t xml:space="preserve">75.00</t>
  </si>
  <si>
    <t xml:space="preserve">74.00</t>
  </si>
  <si>
    <t xml:space="preserve">69.00</t>
  </si>
  <si>
    <t xml:space="preserve">72.00</t>
  </si>
  <si>
    <t xml:space="preserve">79.00</t>
  </si>
  <si>
    <t xml:space="preserve">80.00</t>
  </si>
  <si>
    <t xml:space="preserve">60.00</t>
  </si>
  <si>
    <t xml:space="preserve">42.00</t>
  </si>
  <si>
    <t xml:space="preserve">55.00</t>
  </si>
  <si>
    <t xml:space="preserve">82.00</t>
  </si>
  <si>
    <t xml:space="preserve">64.00</t>
  </si>
  <si>
    <t xml:space="preserve">67.00</t>
  </si>
  <si>
    <t xml:space="preserve">35.00</t>
  </si>
  <si>
    <t xml:space="preserve">50.00</t>
  </si>
  <si>
    <t xml:space="preserve">78.00</t>
  </si>
  <si>
    <t xml:space="preserve">85.00</t>
  </si>
  <si>
    <t xml:space="preserve">91.00</t>
  </si>
  <si>
    <t xml:space="preserve">GB</t>
  </si>
  <si>
    <t xml:space="preserve">90.00</t>
  </si>
  <si>
    <t xml:space="preserve">82.08</t>
  </si>
  <si>
    <t xml:space="preserve">86.67</t>
  </si>
  <si>
    <t xml:space="preserve">88.22</t>
  </si>
  <si>
    <t xml:space="preserve">95.32</t>
  </si>
  <si>
    <t xml:space="preserve">XGB</t>
  </si>
  <si>
    <t xml:space="preserve">98.74</t>
  </si>
  <si>
    <t xml:space="preserve">99.12</t>
  </si>
</sst>
</file>

<file path=xl/styles.xml><?xml version="1.0" encoding="utf-8"?>
<styleSheet xmlns="http://schemas.openxmlformats.org/spreadsheetml/2006/main">
  <numFmts count="6">
    <numFmt numFmtId="164" formatCode="General"/>
    <numFmt numFmtId="165" formatCode="0.00%"/>
    <numFmt numFmtId="166" formatCode="0%"/>
    <numFmt numFmtId="167" formatCode="0.0"/>
    <numFmt numFmtId="168" formatCode="General"/>
    <numFmt numFmtId="169" formatCode="@"/>
  </numFmts>
  <fonts count="41">
    <font>
      <sz val="11"/>
      <color theme="1"/>
      <name val="Calibri"/>
      <family val="0"/>
      <charset val="1"/>
    </font>
    <font>
      <sz val="10"/>
      <name val="Arial"/>
      <family val="0"/>
    </font>
    <font>
      <sz val="10"/>
      <name val="Arial"/>
      <family val="0"/>
    </font>
    <font>
      <sz val="10"/>
      <name val="Arial"/>
      <family val="0"/>
    </font>
    <font>
      <sz val="10"/>
      <color theme="1"/>
      <name val="Arial"/>
      <family val="2"/>
      <charset val="1"/>
    </font>
    <font>
      <b val="true"/>
      <sz val="10"/>
      <color theme="1"/>
      <name val="Arial"/>
      <family val="2"/>
      <charset val="1"/>
    </font>
    <font>
      <b val="true"/>
      <sz val="11"/>
      <color theme="1"/>
      <name val="Calibri"/>
      <family val="2"/>
      <charset val="1"/>
    </font>
    <font>
      <u val="single"/>
      <sz val="11"/>
      <color theme="10"/>
      <name val="Calibri"/>
      <family val="2"/>
      <charset val="1"/>
    </font>
    <font>
      <sz val="11"/>
      <name val="Calibri"/>
      <family val="2"/>
      <charset val="1"/>
    </font>
    <font>
      <b val="true"/>
      <sz val="11"/>
      <name val="Calibri"/>
      <family val="2"/>
      <charset val="1"/>
    </font>
    <font>
      <sz val="11"/>
      <color rgb="FF0000FF"/>
      <name val="Calibri"/>
      <family val="2"/>
      <charset val="1"/>
    </font>
    <font>
      <b val="true"/>
      <sz val="18"/>
      <color theme="1"/>
      <name val="Calibri"/>
      <family val="2"/>
      <charset val="1"/>
    </font>
    <font>
      <b val="true"/>
      <sz val="11"/>
      <color theme="1"/>
      <name val="Calibri"/>
      <family val="0"/>
      <charset val="1"/>
    </font>
    <font>
      <sz val="11"/>
      <color theme="1"/>
      <name val="Calibri"/>
      <family val="2"/>
      <charset val="1"/>
    </font>
    <font>
      <b val="true"/>
      <sz val="12"/>
      <color rgb="FF323232"/>
      <name val="Times New Roman"/>
      <family val="0"/>
      <charset val="1"/>
    </font>
    <font>
      <b val="true"/>
      <u val="single"/>
      <sz val="12"/>
      <color rgb="FF323232"/>
      <name val="Times New Roman"/>
      <family val="1"/>
      <charset val="1"/>
    </font>
    <font>
      <u val="single"/>
      <sz val="11"/>
      <color theme="1"/>
      <name val="Calibri"/>
      <family val="2"/>
      <charset val="1"/>
    </font>
    <font>
      <sz val="10"/>
      <color rgb="FF000000"/>
      <name val="Calibri"/>
      <family val="2"/>
    </font>
    <font>
      <sz val="10"/>
      <color rgb="FF1A1A1A"/>
      <name val="Calibri"/>
      <family val="2"/>
    </font>
    <font>
      <b val="true"/>
      <sz val="10"/>
      <color rgb="FF0070C0"/>
      <name val="Calibri"/>
      <family val="2"/>
    </font>
    <font>
      <b val="true"/>
      <sz val="10"/>
      <color rgb="FFC0504D"/>
      <name val="Calibri"/>
      <family val="2"/>
    </font>
    <font>
      <b val="true"/>
      <sz val="10"/>
      <color rgb="FF9BBB59"/>
      <name val="Calibri"/>
      <family val="2"/>
    </font>
    <font>
      <i val="true"/>
      <sz val="14"/>
      <name val="Georgia"/>
      <family val="1"/>
      <charset val="1"/>
    </font>
    <font>
      <sz val="14"/>
      <name val="Georgia"/>
      <family val="1"/>
      <charset val="1"/>
    </font>
    <font>
      <sz val="10"/>
      <name val="Arial"/>
      <family val="2"/>
    </font>
    <font>
      <sz val="18"/>
      <color rgb="FF000000"/>
      <name val="Calibri"/>
      <family val="2"/>
    </font>
    <font>
      <b val="true"/>
      <sz val="18"/>
      <color rgb="FF000000"/>
      <name val="Calibri"/>
      <family val="2"/>
    </font>
    <font>
      <b val="true"/>
      <sz val="14"/>
      <color rgb="FF1A1A1A"/>
      <name val="Calibri"/>
      <family val="2"/>
    </font>
    <font>
      <sz val="12"/>
      <color theme="1"/>
      <name val="Calibri"/>
      <family val="2"/>
      <charset val="1"/>
    </font>
    <font>
      <sz val="12"/>
      <name val="Calibri"/>
      <family val="2"/>
      <charset val="1"/>
    </font>
    <font>
      <i val="true"/>
      <sz val="12"/>
      <color rgb="FF1F1F1F"/>
      <name val="ElsevierGulliver;Georgia"/>
      <family val="0"/>
      <charset val="1"/>
    </font>
    <font>
      <sz val="13.5"/>
      <color rgb="FF333333"/>
      <name val="Georgia;serif"/>
      <family val="0"/>
      <charset val="1"/>
    </font>
    <font>
      <sz val="10"/>
      <color theme="1"/>
      <name val="Times New Roman"/>
      <family val="1"/>
      <charset val="1"/>
    </font>
    <font>
      <sz val="9"/>
      <color theme="1"/>
      <name val="LinLibertineT"/>
      <family val="1"/>
      <charset val="1"/>
    </font>
    <font>
      <sz val="12"/>
      <color theme="1"/>
      <name val="Times New Roman"/>
      <family val="1"/>
      <charset val="1"/>
    </font>
    <font>
      <b val="true"/>
      <sz val="12"/>
      <color theme="1"/>
      <name val="Calibri"/>
      <family val="2"/>
      <charset val="1"/>
    </font>
    <font>
      <sz val="12"/>
      <color rgb="FF000000"/>
      <name val="Calibri"/>
      <family val="2"/>
      <charset val="1"/>
    </font>
    <font>
      <sz val="12"/>
      <color theme="1"/>
      <name val="Calibri"/>
      <family val="0"/>
      <charset val="1"/>
    </font>
    <font>
      <b val="true"/>
      <sz val="11"/>
      <color rgb="FFC9211E"/>
      <name val="Calibri"/>
      <family val="2"/>
      <charset val="1"/>
    </font>
    <font>
      <sz val="9"/>
      <name val="LinLibertineTI"/>
      <family val="0"/>
      <charset val="1"/>
    </font>
    <font>
      <sz val="12"/>
      <color rgb="FF000000"/>
      <name val="Calibri"/>
      <family val="2"/>
    </font>
  </fonts>
  <fills count="3">
    <fill>
      <patternFill patternType="none"/>
    </fill>
    <fill>
      <patternFill patternType="gray125"/>
    </fill>
    <fill>
      <patternFill patternType="solid">
        <fgColor theme="2" tint="-0.15"/>
        <bgColor rgb="FFCCFFCC"/>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style="thin"/>
      <right style="thin"/>
      <top/>
      <bottom/>
      <diagonal/>
    </border>
    <border diagonalUp="false" diagonalDown="false">
      <left/>
      <right/>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4" fontId="7" fillId="0" borderId="1" xfId="20" applyFont="true" applyBorder="true" applyAlignment="true" applyProtection="true">
      <alignment horizontal="general" vertical="center" textRotation="0" wrapText="tru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9" fillId="0" borderId="1" xfId="0" applyFont="true" applyBorder="true" applyAlignment="true" applyProtection="true">
      <alignment horizontal="general" vertical="center" textRotation="0" wrapText="false" indent="0" shrinkToFit="false"/>
      <protection locked="true" hidden="false"/>
    </xf>
    <xf numFmtId="164" fontId="9" fillId="0" borderId="1" xfId="0" applyFont="true" applyBorder="true" applyAlignment="true" applyProtection="true">
      <alignment horizontal="general" vertical="center" textRotation="0" wrapText="true" indent="0" shrinkToFit="false"/>
      <protection locked="true" hidden="false"/>
    </xf>
    <xf numFmtId="164" fontId="9" fillId="0" borderId="1" xfId="0" applyFont="true" applyBorder="true" applyAlignment="true" applyProtection="true">
      <alignment horizontal="left" vertical="center" textRotation="0" wrapText="false" indent="0" shrinkToFit="false"/>
      <protection locked="true" hidden="false"/>
    </xf>
    <xf numFmtId="164" fontId="9" fillId="0" borderId="1" xfId="0" applyFont="true" applyBorder="true" applyAlignment="true" applyProtection="true">
      <alignment horizontal="center" vertical="center" textRotation="0" wrapText="false" indent="0" shrinkToFit="false"/>
      <protection locked="true" hidden="false"/>
    </xf>
    <xf numFmtId="164" fontId="8" fillId="0" borderId="1" xfId="0" applyFont="true" applyBorder="true" applyAlignment="true" applyProtection="true">
      <alignment horizontal="general" vertical="center" textRotation="0" wrapText="false" indent="0" shrinkToFit="false"/>
      <protection locked="true" hidden="false"/>
    </xf>
    <xf numFmtId="164" fontId="8" fillId="0" borderId="1" xfId="0" applyFont="true" applyBorder="true" applyAlignment="true" applyProtection="true">
      <alignment horizontal="general" vertical="center" textRotation="0" wrapText="true" indent="0" shrinkToFit="false"/>
      <protection locked="true" hidden="false"/>
    </xf>
    <xf numFmtId="164" fontId="7" fillId="0" borderId="1" xfId="20" applyFont="true" applyBorder="true" applyAlignment="true" applyProtection="true">
      <alignment horizontal="left" vertical="center" textRotation="0" wrapText="false" indent="0"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7" fillId="0" borderId="1" xfId="20" applyFont="true" applyBorder="true" applyAlignment="true" applyProtection="true">
      <alignment horizontal="left" vertical="center" textRotation="0" wrapText="true" indent="0" shrinkToFit="false"/>
      <protection locked="true" hidden="false"/>
    </xf>
    <xf numFmtId="164" fontId="10" fillId="0" borderId="1" xfId="0" applyFont="true" applyBorder="true" applyAlignment="true" applyProtection="true">
      <alignment horizontal="left" vertical="center" textRotation="0" wrapText="false" indent="0" shrinkToFit="false"/>
      <protection locked="true" hidden="false"/>
    </xf>
    <xf numFmtId="164" fontId="10" fillId="0" borderId="1" xfId="0" applyFont="true" applyBorder="true" applyAlignment="true" applyProtection="true">
      <alignment horizontal="left"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4" fontId="13"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13" fillId="0" borderId="2" xfId="0"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4" xfId="0" applyFont="true" applyBorder="true" applyAlignment="true" applyProtection="true">
      <alignment horizontal="center" vertical="center" textRotation="0" wrapText="tru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7" fontId="8" fillId="0" borderId="1" xfId="0" applyFont="true" applyBorder="true" applyAlignment="true" applyProtection="true">
      <alignment horizontal="center" vertical="center" textRotation="0" wrapText="false" indent="0" shrinkToFit="false"/>
      <protection locked="true" hidden="false"/>
    </xf>
    <xf numFmtId="164" fontId="8" fillId="0" borderId="1"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center" vertical="bottom" textRotation="0" wrapText="tru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0" fillId="0" borderId="4"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false" indent="0" shrinkToFit="false"/>
      <protection locked="true" hidden="false"/>
    </xf>
    <xf numFmtId="164" fontId="13" fillId="0" borderId="1" xfId="0" applyFont="true" applyBorder="true" applyAlignment="true" applyProtection="true">
      <alignment horizontal="center" vertical="center" textRotation="0" wrapText="false" indent="0" shrinkToFit="false"/>
      <protection locked="true" hidden="false"/>
    </xf>
    <xf numFmtId="166" fontId="0" fillId="0" borderId="1" xfId="0" applyFont="true" applyBorder="true" applyAlignment="true" applyProtection="true">
      <alignment horizontal="general" vertical="center" textRotation="0" wrapText="false" indent="0" shrinkToFit="false"/>
      <protection locked="true" hidden="false"/>
    </xf>
    <xf numFmtId="166" fontId="0" fillId="0" borderId="0" xfId="0" applyFont="true" applyBorder="true" applyAlignment="true" applyProtection="true">
      <alignment horizontal="general" vertical="center" textRotation="0" wrapText="false" indent="0" shrinkToFit="false"/>
      <protection locked="true" hidden="false"/>
    </xf>
    <xf numFmtId="164" fontId="0" fillId="0" borderId="6" xfId="0" applyFont="true" applyBorder="tru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true">
      <alignment horizontal="general" vertical="center" textRotation="0" wrapText="true" indent="0" shrinkToFit="false"/>
      <protection locked="true" hidden="false"/>
    </xf>
    <xf numFmtId="164" fontId="0" fillId="0" borderId="7" xfId="0" applyFont="true" applyBorder="true" applyAlignment="true" applyProtection="true">
      <alignment horizontal="general" vertical="center" textRotation="0" wrapText="false" indent="0" shrinkToFit="false"/>
      <protection locked="true" hidden="false"/>
    </xf>
    <xf numFmtId="164" fontId="0" fillId="0" borderId="8" xfId="0" applyFont="true" applyBorder="true" applyAlignment="true" applyProtection="true">
      <alignment horizontal="general" vertical="center" textRotation="0" wrapText="true" indent="0" shrinkToFit="false"/>
      <protection locked="true" hidden="false"/>
    </xf>
    <xf numFmtId="166" fontId="8" fillId="0" borderId="1" xfId="0" applyFont="true" applyBorder="true" applyAlignment="true" applyProtection="true">
      <alignment horizontal="general" vertical="center" textRotation="0" wrapText="false" indent="0" shrinkToFit="false"/>
      <protection locked="true" hidden="false"/>
    </xf>
    <xf numFmtId="164" fontId="0" fillId="0" borderId="9" xfId="0" applyFont="true" applyBorder="true" applyAlignment="true" applyProtection="true">
      <alignment horizontal="general" vertical="center" textRotation="0" wrapText="false" indent="0" shrinkToFit="false"/>
      <protection locked="true" hidden="false"/>
    </xf>
    <xf numFmtId="164" fontId="13" fillId="0" borderId="2" xfId="0" applyFont="true" applyBorder="true" applyAlignment="true" applyProtection="true">
      <alignment horizontal="center" vertical="center" textRotation="0" wrapText="false" indent="0" shrinkToFit="false"/>
      <protection locked="true" hidden="false"/>
    </xf>
    <xf numFmtId="164" fontId="0" fillId="0" borderId="8" xfId="0" applyFont="true" applyBorder="true" applyAlignment="true" applyProtection="true">
      <alignment horizontal="left" vertical="center" textRotation="0" wrapText="true" indent="0" shrinkToFit="false"/>
      <protection locked="true" hidden="false"/>
    </xf>
    <xf numFmtId="166" fontId="0" fillId="0" borderId="5" xfId="0" applyFont="true" applyBorder="true" applyAlignment="true" applyProtection="true">
      <alignment horizontal="general" vertical="center" textRotation="0" wrapText="false" indent="0" shrinkToFit="false"/>
      <protection locked="true" hidden="false"/>
    </xf>
    <xf numFmtId="164" fontId="0" fillId="0" borderId="7" xfId="0" applyFont="true" applyBorder="true" applyAlignment="true" applyProtection="true">
      <alignment horizontal="left"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4" fontId="0" fillId="0" borderId="9"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8" fillId="0" borderId="0" xfId="0" applyFont="true" applyBorder="true" applyAlignment="true" applyProtection="true">
      <alignment horizontal="general" vertical="center" textRotation="0" wrapText="false" indent="0" shrinkToFit="false"/>
      <protection locked="true" hidden="false"/>
    </xf>
    <xf numFmtId="166" fontId="8" fillId="0" borderId="0" xfId="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4" xfId="0" applyFont="true" applyBorder="true" applyAlignment="true" applyProtection="true">
      <alignment horizontal="general" vertical="center" textRotation="0" wrapText="false" indent="0" shrinkToFit="false"/>
      <protection locked="true" hidden="false"/>
    </xf>
    <xf numFmtId="166" fontId="0" fillId="0" borderId="0" xfId="0" applyFont="true" applyBorder="false" applyAlignment="true" applyProtection="true">
      <alignment horizontal="general" vertical="center" textRotation="0" wrapText="false" indent="0" shrinkToFit="false"/>
      <protection locked="true" hidden="false"/>
    </xf>
    <xf numFmtId="164" fontId="0" fillId="0" borderId="5" xfId="0" applyFont="true" applyBorder="true" applyAlignment="true" applyProtection="true">
      <alignment horizontal="center" vertical="center" textRotation="0" wrapText="false" indent="0" shrinkToFit="false"/>
      <protection locked="true" hidden="false"/>
    </xf>
    <xf numFmtId="164" fontId="28" fillId="0" borderId="0" xfId="0" applyFont="true" applyBorder="false" applyAlignment="true" applyProtection="true">
      <alignment horizontal="center" vertical="bottom" textRotation="0" wrapText="false" indent="0" shrinkToFit="false"/>
      <protection locked="true" hidden="false"/>
    </xf>
    <xf numFmtId="164" fontId="28" fillId="0" borderId="1" xfId="0" applyFont="true" applyBorder="true" applyAlignment="true" applyProtection="true">
      <alignment horizontal="center" vertical="center" textRotation="0" wrapText="true" indent="0" shrinkToFit="false"/>
      <protection locked="true" hidden="false"/>
    </xf>
    <xf numFmtId="164" fontId="29" fillId="0" borderId="1" xfId="0" applyFont="true" applyBorder="true" applyAlignment="true" applyProtection="true">
      <alignment horizontal="center" vertical="center" textRotation="0" wrapText="true" indent="0" shrinkToFit="false"/>
      <protection locked="true" hidden="false"/>
    </xf>
    <xf numFmtId="164" fontId="30" fillId="0" borderId="1" xfId="0" applyFont="true" applyBorder="true" applyAlignment="true" applyProtection="true">
      <alignment horizontal="center" vertical="bottom" textRotation="0" wrapText="true" indent="0" shrinkToFit="false"/>
      <protection locked="true" hidden="false"/>
    </xf>
    <xf numFmtId="164" fontId="31" fillId="0" borderId="1" xfId="0" applyFont="true" applyBorder="true" applyAlignment="true" applyProtection="true">
      <alignment horizontal="center" vertical="bottom" textRotation="0" wrapText="true" indent="0" shrinkToFit="false"/>
      <protection locked="true" hidden="false"/>
    </xf>
    <xf numFmtId="164" fontId="28" fillId="0" borderId="1" xfId="0" applyFont="true" applyBorder="true" applyAlignment="true" applyProtection="true">
      <alignment horizontal="center" vertical="bottom" textRotation="0" wrapText="true" indent="0" shrinkToFit="false"/>
      <protection locked="true" hidden="false"/>
    </xf>
    <xf numFmtId="164" fontId="32" fillId="0" borderId="1" xfId="0" applyFont="true" applyBorder="true" applyAlignment="true" applyProtection="true">
      <alignment horizontal="center" vertical="bottom" textRotation="0" wrapText="true" indent="0" shrinkToFit="false"/>
      <protection locked="true" hidden="false"/>
    </xf>
    <xf numFmtId="164" fontId="33" fillId="0" borderId="1" xfId="0" applyFont="true" applyBorder="true" applyAlignment="true" applyProtection="true">
      <alignment horizontal="center" vertical="bottom" textRotation="0" wrapText="true" indent="0" shrinkToFit="false"/>
      <protection locked="true" hidden="false"/>
    </xf>
    <xf numFmtId="164" fontId="34" fillId="0" borderId="1" xfId="0" applyFont="true" applyBorder="true" applyAlignment="true" applyProtection="true">
      <alignment horizontal="center" vertical="bottom" textRotation="0" wrapText="true" indent="0" shrinkToFit="false"/>
      <protection locked="true" hidden="false"/>
    </xf>
    <xf numFmtId="164" fontId="28" fillId="0" borderId="1" xfId="0" applyFont="true" applyBorder="true" applyAlignment="true" applyProtection="true">
      <alignment horizontal="center" vertical="bottom" textRotation="0" wrapText="false" indent="0" shrinkToFit="false"/>
      <protection locked="true" hidden="false"/>
    </xf>
    <xf numFmtId="164" fontId="33" fillId="0" borderId="1" xfId="0" applyFont="true" applyBorder="true" applyAlignment="true" applyProtection="true">
      <alignment horizontal="center" vertical="bottom" textRotation="0" wrapText="false" indent="0" shrinkToFit="false"/>
      <protection locked="true" hidden="false"/>
    </xf>
    <xf numFmtId="164" fontId="35" fillId="0" borderId="1" xfId="0" applyFont="true" applyBorder="true" applyAlignment="true" applyProtection="true">
      <alignment horizontal="center" vertical="bottom" textRotation="0" wrapText="false" indent="0" shrinkToFit="false"/>
      <protection locked="true" hidden="false"/>
    </xf>
    <xf numFmtId="164" fontId="36" fillId="0" borderId="1" xfId="0" applyFont="true" applyBorder="true" applyAlignment="true" applyProtection="true">
      <alignment horizontal="center" vertical="bottom" textRotation="0" wrapText="false" indent="0" shrinkToFit="false"/>
      <protection locked="true" hidden="false"/>
    </xf>
    <xf numFmtId="168" fontId="37" fillId="0" borderId="0" xfId="0" applyFont="true" applyBorder="false" applyAlignment="true" applyProtection="true">
      <alignment horizontal="center" vertical="bottom" textRotation="0" wrapText="false" indent="0" shrinkToFit="false"/>
      <protection locked="true" hidden="false"/>
    </xf>
    <xf numFmtId="164" fontId="7" fillId="0" borderId="0" xfId="20" applyFont="true" applyBorder="true" applyAlignment="true" applyProtection="true">
      <alignment horizontal="left" vertical="center" textRotation="0" wrapText="false" indent="0" shrinkToFit="false"/>
      <protection locked="true" hidden="false"/>
    </xf>
    <xf numFmtId="164" fontId="38" fillId="0" borderId="0" xfId="0" applyFont="true" applyBorder="false" applyAlignment="true" applyProtection="true">
      <alignment horizontal="general" vertical="bottom" textRotation="0" wrapText="false" indent="0" shrinkToFit="false"/>
      <protection locked="true" hidden="false"/>
    </xf>
    <xf numFmtId="164" fontId="39"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center" textRotation="0" wrapText="false" indent="0" shrinkToFit="false"/>
      <protection locked="true" hidden="false"/>
    </xf>
    <xf numFmtId="164" fontId="10" fillId="0" borderId="0"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6" fillId="2" borderId="0" xfId="0" applyFont="true" applyBorder="false" applyAlignment="true" applyProtection="true">
      <alignment horizontal="center" vertical="bottom"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9" fontId="28" fillId="0" borderId="0" xfId="0" applyFont="true" applyBorder="false" applyAlignment="true" applyProtection="true">
      <alignment horizontal="general" vertical="bottom" textRotation="0" wrapText="false" indent="0" shrinkToFit="false"/>
      <protection locked="true" hidden="false"/>
    </xf>
    <xf numFmtId="169" fontId="28" fillId="0" borderId="0" xfId="0" applyFont="true" applyBorder="true" applyAlignment="true" applyProtection="true">
      <alignment horizontal="center" vertical="bottom" textRotation="0" wrapText="false" indent="0" shrinkToFit="false"/>
      <protection locked="true" hidden="false"/>
    </xf>
    <xf numFmtId="169" fontId="28" fillId="0" borderId="0" xfId="0" applyFont="true" applyBorder="false" applyAlignment="true" applyProtection="true">
      <alignment horizontal="general" vertical="bottom" textRotation="0" wrapText="tru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9" fontId="29"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B8B8B"/>
      <rgbColor rgb="FF84A7D1"/>
      <rgbColor rgb="FFC0504D"/>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4BACC6"/>
      <rgbColor rgb="FF9BBB59"/>
      <rgbColor rgb="FFFFCC00"/>
      <rgbColor rgb="FFF79646"/>
      <rgbColor rgb="FFFF6600"/>
      <rgbColor rgb="FF8064A2"/>
      <rgbColor rgb="FF969696"/>
      <rgbColor rgb="FF1A1A1A"/>
      <rgbColor rgb="FF339966"/>
      <rgbColor rgb="FF1F1F1F"/>
      <rgbColor rgb="FF323232"/>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percentStacked"/>
        <c:varyColors val="0"/>
        <c:ser>
          <c:idx val="0"/>
          <c:order val="0"/>
          <c:tx>
            <c:strRef>
              <c:f>"ACM "</c:f>
              <c:strCache>
                <c:ptCount val="1"/>
                <c:pt idx="0">
                  <c:v>ACM </c:v>
                </c:pt>
              </c:strCache>
            </c:strRef>
          </c:tx>
          <c:spPr>
            <a:solidFill>
              <a:srgbClr val="4f81bd"/>
            </a:solidFill>
            <a:ln w="0">
              <a:solidFill>
                <a:srgbClr val="000000"/>
              </a:solidFill>
            </a:ln>
          </c:spPr>
          <c:invertIfNegative val="0"/>
          <c:dLbls>
            <c:txPr>
              <a:bodyPr wrap="none"/>
              <a:lstStyle/>
              <a:p>
                <a:pPr>
                  <a:defRPr b="0" sz="1000" spc="-1" strike="noStrike">
                    <a:solidFill>
                      <a:srgbClr val="000000"/>
                    </a:solidFill>
                    <a:latin typeface="Arial"/>
                    <a:ea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Details_selection_PS!$D$14:$J$14</c:f>
              <c:multiLvlStrCache>
                <c:ptCount val="1"/>
                <c:lvl>
                  <c:pt idx="0">
                    <c:v>EC7</c:v>
                  </c:pt>
                </c:lvl>
                <c:lvl>
                  <c:pt idx="0">
                    <c:v>EC6</c:v>
                  </c:pt>
                </c:lvl>
                <c:lvl>
                  <c:pt idx="0">
                    <c:v>EC5</c:v>
                  </c:pt>
                </c:lvl>
                <c:lvl>
                  <c:pt idx="0">
                    <c:v>EC4</c:v>
                  </c:pt>
                </c:lvl>
                <c:lvl>
                  <c:pt idx="0">
                    <c:v>EC3</c:v>
                  </c:pt>
                </c:lvl>
                <c:lvl>
                  <c:pt idx="0">
                    <c:v>EC2</c:v>
                  </c:pt>
                </c:lvl>
                <c:lvl>
                  <c:pt idx="0">
                    <c:v>EC1</c:v>
                  </c:pt>
                </c:lvl>
              </c:multiLvlStrCache>
            </c:multiLvlStrRef>
          </c:cat>
          <c:val>
            <c:numRef>
              <c:f>Details_selection_PS!$D$15:$J$15</c:f>
              <c:numCache>
                <c:formatCode>General</c:formatCode>
                <c:ptCount val="7"/>
                <c:pt idx="0">
                  <c:v>0</c:v>
                </c:pt>
                <c:pt idx="1">
                  <c:v>0</c:v>
                </c:pt>
                <c:pt idx="2">
                  <c:v>9</c:v>
                </c:pt>
                <c:pt idx="3">
                  <c:v>31</c:v>
                </c:pt>
                <c:pt idx="4">
                  <c:v>0</c:v>
                </c:pt>
                <c:pt idx="5">
                  <c:v>29</c:v>
                </c:pt>
                <c:pt idx="6">
                  <c:v>3</c:v>
                </c:pt>
              </c:numCache>
            </c:numRef>
          </c:val>
        </c:ser>
        <c:ser>
          <c:idx val="1"/>
          <c:order val="1"/>
          <c:tx>
            <c:strRef>
              <c:f>"IEEE XPLORE"</c:f>
              <c:strCache>
                <c:ptCount val="1"/>
                <c:pt idx="0">
                  <c:v>IEEE XPLORE</c:v>
                </c:pt>
              </c:strCache>
            </c:strRef>
          </c:tx>
          <c:spPr>
            <a:solidFill>
              <a:srgbClr val="c0504d"/>
            </a:solidFill>
            <a:ln w="0">
              <a:solidFill>
                <a:srgbClr val="000000"/>
              </a:solidFill>
            </a:ln>
          </c:spPr>
          <c:invertIfNegative val="0"/>
          <c:dLbls>
            <c:txPr>
              <a:bodyPr wrap="none"/>
              <a:lstStyle/>
              <a:p>
                <a:pPr>
                  <a:defRPr b="0" sz="1000" spc="-1" strike="noStrike">
                    <a:solidFill>
                      <a:srgbClr val="000000"/>
                    </a:solidFill>
                    <a:latin typeface="Arial"/>
                    <a:ea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Details_selection_PS!$D$14:$J$14</c:f>
              <c:multiLvlStrCache>
                <c:ptCount val="1"/>
                <c:lvl>
                  <c:pt idx="0">
                    <c:v>EC7</c:v>
                  </c:pt>
                </c:lvl>
                <c:lvl>
                  <c:pt idx="0">
                    <c:v>EC6</c:v>
                  </c:pt>
                </c:lvl>
                <c:lvl>
                  <c:pt idx="0">
                    <c:v>EC5</c:v>
                  </c:pt>
                </c:lvl>
                <c:lvl>
                  <c:pt idx="0">
                    <c:v>EC4</c:v>
                  </c:pt>
                </c:lvl>
                <c:lvl>
                  <c:pt idx="0">
                    <c:v>EC3</c:v>
                  </c:pt>
                </c:lvl>
                <c:lvl>
                  <c:pt idx="0">
                    <c:v>EC2</c:v>
                  </c:pt>
                </c:lvl>
                <c:lvl>
                  <c:pt idx="0">
                    <c:v>EC1</c:v>
                  </c:pt>
                </c:lvl>
              </c:multiLvlStrCache>
            </c:multiLvlStrRef>
          </c:cat>
          <c:val>
            <c:numRef>
              <c:f>Details_selection_PS!$D$16:$J$16</c:f>
              <c:numCache>
                <c:formatCode>General</c:formatCode>
                <c:ptCount val="7"/>
                <c:pt idx="0">
                  <c:v>4</c:v>
                </c:pt>
                <c:pt idx="1">
                  <c:v>0</c:v>
                </c:pt>
                <c:pt idx="2">
                  <c:v>15</c:v>
                </c:pt>
                <c:pt idx="3">
                  <c:v>50</c:v>
                </c:pt>
                <c:pt idx="4">
                  <c:v>0</c:v>
                </c:pt>
                <c:pt idx="5">
                  <c:v>4</c:v>
                </c:pt>
                <c:pt idx="6">
                  <c:v>0</c:v>
                </c:pt>
              </c:numCache>
            </c:numRef>
          </c:val>
        </c:ser>
        <c:ser>
          <c:idx val="2"/>
          <c:order val="2"/>
          <c:tx>
            <c:strRef>
              <c:f>"SCOPUS"</c:f>
              <c:strCache>
                <c:ptCount val="1"/>
                <c:pt idx="0">
                  <c:v>SCOPUS</c:v>
                </c:pt>
              </c:strCache>
            </c:strRef>
          </c:tx>
          <c:spPr>
            <a:solidFill>
              <a:srgbClr val="9bbb59"/>
            </a:solidFill>
            <a:ln w="0">
              <a:solidFill>
                <a:srgbClr val="000000"/>
              </a:solidFill>
            </a:ln>
          </c:spPr>
          <c:invertIfNegative val="0"/>
          <c:dLbls>
            <c:txPr>
              <a:bodyPr wrap="none"/>
              <a:lstStyle/>
              <a:p>
                <a:pPr>
                  <a:defRPr b="0" sz="1000" spc="-1" strike="noStrike">
                    <a:solidFill>
                      <a:srgbClr val="000000"/>
                    </a:solidFill>
                    <a:latin typeface="Arial"/>
                    <a:ea typeface="Calibri"/>
                  </a:defRPr>
                </a:pPr>
              </a:p>
            </c:txPr>
            <c:dLblPos val="ct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Details_selection_PS!$D$14:$J$14</c:f>
              <c:multiLvlStrCache>
                <c:ptCount val="1"/>
                <c:lvl>
                  <c:pt idx="0">
                    <c:v>EC7</c:v>
                  </c:pt>
                </c:lvl>
                <c:lvl>
                  <c:pt idx="0">
                    <c:v>EC6</c:v>
                  </c:pt>
                </c:lvl>
                <c:lvl>
                  <c:pt idx="0">
                    <c:v>EC5</c:v>
                  </c:pt>
                </c:lvl>
                <c:lvl>
                  <c:pt idx="0">
                    <c:v>EC4</c:v>
                  </c:pt>
                </c:lvl>
                <c:lvl>
                  <c:pt idx="0">
                    <c:v>EC3</c:v>
                  </c:pt>
                </c:lvl>
                <c:lvl>
                  <c:pt idx="0">
                    <c:v>EC2</c:v>
                  </c:pt>
                </c:lvl>
                <c:lvl>
                  <c:pt idx="0">
                    <c:v>EC1</c:v>
                  </c:pt>
                </c:lvl>
              </c:multiLvlStrCache>
            </c:multiLvlStrRef>
          </c:cat>
          <c:val>
            <c:numRef>
              <c:f>Details_selection_PS!$D$17:$J$17</c:f>
              <c:numCache>
                <c:formatCode>General</c:formatCode>
                <c:ptCount val="7"/>
                <c:pt idx="0">
                  <c:v>3</c:v>
                </c:pt>
                <c:pt idx="1">
                  <c:v>3</c:v>
                </c:pt>
                <c:pt idx="2">
                  <c:v>14</c:v>
                </c:pt>
                <c:pt idx="3">
                  <c:v>104</c:v>
                </c:pt>
                <c:pt idx="4">
                  <c:v>1</c:v>
                </c:pt>
                <c:pt idx="5">
                  <c:v>0</c:v>
                </c:pt>
                <c:pt idx="6">
                  <c:v>6</c:v>
                </c:pt>
              </c:numCache>
            </c:numRef>
          </c:val>
        </c:ser>
        <c:gapWidth val="150"/>
        <c:overlap val="100"/>
        <c:axId val="40966599"/>
        <c:axId val="54939473"/>
      </c:barChart>
      <c:catAx>
        <c:axId val="40966599"/>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54939473"/>
        <c:crosses val="autoZero"/>
        <c:auto val="1"/>
        <c:lblAlgn val="ctr"/>
        <c:lblOffset val="100"/>
        <c:noMultiLvlLbl val="0"/>
      </c:catAx>
      <c:valAx>
        <c:axId val="54939473"/>
        <c:scaling>
          <c:orientation val="minMax"/>
        </c:scaling>
        <c:delete val="0"/>
        <c:axPos val="l"/>
        <c:majorGridlines>
          <c:spPr>
            <a:ln w="6480">
              <a:solidFill>
                <a:srgbClr val="b7b7b7"/>
              </a:solidFill>
              <a:round/>
            </a:ln>
          </c:spPr>
        </c:majorGridlines>
        <c:numFmt formatCode="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40966599"/>
        <c:crosses val="autoZero"/>
        <c:crossBetween val="between"/>
      </c:valAx>
      <c:spPr>
        <a:noFill/>
        <a:ln w="0">
          <a:noFill/>
        </a:ln>
      </c:spPr>
    </c:plotArea>
    <c:legend>
      <c:legendPos val="r"/>
      <c:overlay val="0"/>
      <c:spPr>
        <a:noFill/>
        <a:ln w="0">
          <a:noFill/>
        </a:ln>
      </c:spPr>
      <c:txPr>
        <a:bodyPr/>
        <a:lstStyle/>
        <a:p>
          <a:pPr>
            <a:defRPr b="0" sz="1000" spc="-1" strike="noStrike">
              <a:solidFill>
                <a:srgbClr val="1a1a1a"/>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29914125896163"/>
          <c:y val="0.174792672924451"/>
          <c:w val="0.756007248089498"/>
          <c:h val="0.728333181445366"/>
        </c:manualLayout>
      </c:layout>
      <c:barChart>
        <c:barDir val="col"/>
        <c:grouping val="clustered"/>
        <c:varyColors val="0"/>
        <c:ser>
          <c:idx val="0"/>
          <c:order val="0"/>
          <c:tx>
            <c:strRef>
              <c:f>"POTENTIAL STUDIES"</c:f>
              <c:strCache>
                <c:ptCount val="1"/>
                <c:pt idx="0">
                  <c:v>POTENTIAL STUDIES</c:v>
                </c:pt>
              </c:strCache>
            </c:strRef>
          </c:tx>
          <c:spPr>
            <a:solidFill>
              <a:srgbClr val="4f81bd"/>
            </a:solidFill>
            <a:ln w="0">
              <a:solidFill>
                <a:srgbClr val="000000"/>
              </a:solidFill>
            </a:ln>
          </c:spPr>
          <c:invertIfNegative val="0"/>
          <c:dLbls>
            <c:numFmt formatCode="General" sourceLinked="1"/>
            <c:txPr>
              <a:bodyPr wrap="square"/>
              <a:lstStyle/>
              <a:p>
                <a:pPr>
                  <a:defRPr b="1" sz="1000" spc="-1" strike="noStrike">
                    <a:solidFill>
                      <a:srgbClr val="0070c0"/>
                    </a:solidFill>
                    <a:latin typeface="Calibri"/>
                    <a:ea typeface="Calibri"/>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0"/>
              </c:ext>
            </c:extLst>
          </c:dLbls>
          <c:cat>
            <c:strRef>
              <c:f>Details_selection_PS!$A$39:$A$43</c:f>
              <c:strCache>
                <c:ptCount val="5"/>
                <c:pt idx="0">
                  <c:v>ACM</c:v>
                </c:pt>
                <c:pt idx="1">
                  <c:v>IEEE</c:v>
                </c:pt>
                <c:pt idx="2">
                  <c:v>SCOPUS</c:v>
                </c:pt>
                <c:pt idx="3">
                  <c:v>Backward</c:v>
                </c:pt>
                <c:pt idx="4">
                  <c:v>Forward</c:v>
                </c:pt>
              </c:strCache>
            </c:strRef>
          </c:cat>
          <c:val>
            <c:numRef>
              <c:f>Details_selection_PS!$B$39:$B$43</c:f>
              <c:numCache>
                <c:formatCode>General</c:formatCode>
                <c:ptCount val="5"/>
                <c:pt idx="0">
                  <c:v>75</c:v>
                </c:pt>
                <c:pt idx="1">
                  <c:v>94</c:v>
                </c:pt>
                <c:pt idx="2">
                  <c:v>159</c:v>
                </c:pt>
                <c:pt idx="3">
                  <c:v>0</c:v>
                </c:pt>
                <c:pt idx="4">
                  <c:v>0</c:v>
                </c:pt>
              </c:numCache>
            </c:numRef>
          </c:val>
        </c:ser>
        <c:ser>
          <c:idx val="1"/>
          <c:order val="1"/>
          <c:tx>
            <c:strRef>
              <c:f>"INITIAL SELECTION"</c:f>
              <c:strCache>
                <c:ptCount val="1"/>
                <c:pt idx="0">
                  <c:v>INITIAL SELECTION</c:v>
                </c:pt>
              </c:strCache>
            </c:strRef>
          </c:tx>
          <c:spPr>
            <a:solidFill>
              <a:srgbClr val="c0504d"/>
            </a:solidFill>
            <a:ln w="0">
              <a:solidFill>
                <a:srgbClr val="000000"/>
              </a:solidFill>
            </a:ln>
          </c:spPr>
          <c:invertIfNegative val="0"/>
          <c:dPt>
            <c:idx val="2"/>
            <c:invertIfNegative val="0"/>
            <c:spPr>
              <a:solidFill>
                <a:srgbClr val="c0504d"/>
              </a:solidFill>
              <a:ln w="0">
                <a:solidFill>
                  <a:srgbClr val="000000"/>
                </a:solidFill>
              </a:ln>
            </c:spPr>
          </c:dPt>
          <c:dLbls>
            <c:numFmt formatCode="General" sourceLinked="1"/>
            <c:dLbl>
              <c:idx val="2"/>
              <c:layout>
                <c:manualLayout>
                  <c:x val="0.0166666666666667"/>
                  <c:y val="0"/>
                </c:manualLayout>
              </c:layout>
              <c:numFmt formatCode="General" sourceLinked="1"/>
              <c:txPr>
                <a:bodyPr wrap="square"/>
                <a:lstStyle/>
                <a:p>
                  <a:pPr>
                    <a:defRPr b="1" sz="1000" spc="-1" strike="noStrike">
                      <a:solidFill>
                        <a:srgbClr val="c0504d"/>
                      </a:solidFill>
                      <a:latin typeface="Calibri"/>
                      <a:ea typeface="Calibri"/>
                    </a:defRPr>
                  </a:pPr>
                </a:p>
              </c:txPr>
              <c:dLblPos val="outEnd"/>
              <c:showLegendKey val="0"/>
              <c:showVal val="1"/>
              <c:showCatName val="0"/>
              <c:showSerName val="0"/>
              <c:showPercent val="0"/>
              <c:separator>; </c:separator>
            </c:dLbl>
            <c:txPr>
              <a:bodyPr wrap="square"/>
              <a:lstStyle/>
              <a:p>
                <a:pPr>
                  <a:defRPr b="1" sz="1000" spc="-1" strike="noStrike">
                    <a:solidFill>
                      <a:srgbClr val="c0504d"/>
                    </a:solidFill>
                    <a:latin typeface="Calibri"/>
                    <a:ea typeface="Calibri"/>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0"/>
              </c:ext>
            </c:extLst>
          </c:dLbls>
          <c:cat>
            <c:strRef>
              <c:f>Details_selection_PS!$A$39:$A$43</c:f>
              <c:strCache>
                <c:ptCount val="5"/>
                <c:pt idx="0">
                  <c:v>ACM</c:v>
                </c:pt>
                <c:pt idx="1">
                  <c:v>IEEE</c:v>
                </c:pt>
                <c:pt idx="2">
                  <c:v>SCOPUS</c:v>
                </c:pt>
                <c:pt idx="3">
                  <c:v>Backward</c:v>
                </c:pt>
                <c:pt idx="4">
                  <c:v>Forward</c:v>
                </c:pt>
              </c:strCache>
            </c:strRef>
          </c:cat>
          <c:val>
            <c:numRef>
              <c:f>Details_selection_PS!$C$39:$C$43</c:f>
              <c:numCache>
                <c:formatCode>General</c:formatCode>
                <c:ptCount val="5"/>
                <c:pt idx="0">
                  <c:v>75</c:v>
                </c:pt>
                <c:pt idx="1">
                  <c:v>94</c:v>
                </c:pt>
                <c:pt idx="2">
                  <c:v>144</c:v>
                </c:pt>
                <c:pt idx="3">
                  <c:v>0</c:v>
                </c:pt>
                <c:pt idx="4">
                  <c:v>0</c:v>
                </c:pt>
              </c:numCache>
            </c:numRef>
          </c:val>
        </c:ser>
        <c:ser>
          <c:idx val="2"/>
          <c:order val="2"/>
          <c:tx>
            <c:strRef>
              <c:f>"FINAL SELECTION"</c:f>
              <c:strCache>
                <c:ptCount val="1"/>
                <c:pt idx="0">
                  <c:v>FINAL SELECTION</c:v>
                </c:pt>
              </c:strCache>
            </c:strRef>
          </c:tx>
          <c:spPr>
            <a:solidFill>
              <a:srgbClr val="9bbb59"/>
            </a:solidFill>
            <a:ln w="0">
              <a:solidFill>
                <a:srgbClr val="000000"/>
              </a:solidFill>
            </a:ln>
          </c:spPr>
          <c:invertIfNegative val="0"/>
          <c:dLbls>
            <c:numFmt formatCode="General" sourceLinked="1"/>
            <c:txPr>
              <a:bodyPr wrap="square"/>
              <a:lstStyle/>
              <a:p>
                <a:pPr>
                  <a:defRPr b="1" sz="1000" spc="-1" strike="noStrike">
                    <a:solidFill>
                      <a:srgbClr val="9bbb59"/>
                    </a:solidFill>
                    <a:latin typeface="Calibri"/>
                    <a:ea typeface="Calibri"/>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0"/>
              </c:ext>
            </c:extLst>
          </c:dLbls>
          <c:cat>
            <c:strRef>
              <c:f>Details_selection_PS!$A$39:$A$43</c:f>
              <c:strCache>
                <c:ptCount val="5"/>
                <c:pt idx="0">
                  <c:v>ACM</c:v>
                </c:pt>
                <c:pt idx="1">
                  <c:v>IEEE</c:v>
                </c:pt>
                <c:pt idx="2">
                  <c:v>SCOPUS</c:v>
                </c:pt>
                <c:pt idx="3">
                  <c:v>Backward</c:v>
                </c:pt>
                <c:pt idx="4">
                  <c:v>Forward</c:v>
                </c:pt>
              </c:strCache>
            </c:strRef>
          </c:cat>
          <c:val>
            <c:numRef>
              <c:f>Details_selection_PS!$D$39:$D$43</c:f>
              <c:numCache>
                <c:formatCode>General</c:formatCode>
                <c:ptCount val="5"/>
                <c:pt idx="0">
                  <c:v>3</c:v>
                </c:pt>
                <c:pt idx="1">
                  <c:v>21</c:v>
                </c:pt>
                <c:pt idx="2">
                  <c:v>13</c:v>
                </c:pt>
                <c:pt idx="3">
                  <c:v>7</c:v>
                </c:pt>
                <c:pt idx="4">
                  <c:v>25</c:v>
                </c:pt>
              </c:numCache>
            </c:numRef>
          </c:val>
        </c:ser>
        <c:gapWidth val="150"/>
        <c:overlap val="0"/>
        <c:axId val="64721079"/>
        <c:axId val="36023027"/>
      </c:barChart>
      <c:catAx>
        <c:axId val="64721079"/>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36023027"/>
        <c:crosses val="autoZero"/>
        <c:auto val="1"/>
        <c:lblAlgn val="ctr"/>
        <c:lblOffset val="100"/>
        <c:noMultiLvlLbl val="0"/>
      </c:catAx>
      <c:valAx>
        <c:axId val="36023027"/>
        <c:scaling>
          <c:orientation val="minMax"/>
          <c:max val="180"/>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64721079"/>
        <c:crosses val="autoZero"/>
        <c:crossBetween val="between"/>
      </c:valAx>
      <c:spPr>
        <a:noFill/>
        <a:ln w="0">
          <a:noFill/>
        </a:ln>
      </c:spPr>
    </c:plotArea>
    <c:legend>
      <c:legendPos val="r"/>
      <c:layout>
        <c:manualLayout>
          <c:xMode val="edge"/>
          <c:yMode val="edge"/>
          <c:x val="0.0586957567804024"/>
          <c:y val="0.0211661132719856"/>
          <c:w val="0.762648731408578"/>
          <c:h val="0.0867533124624483"/>
        </c:manualLayout>
      </c:layout>
      <c:overlay val="0"/>
      <c:spPr>
        <a:noFill/>
        <a:ln w="0">
          <a:noFill/>
        </a:ln>
      </c:spPr>
      <c:txPr>
        <a:bodyPr/>
        <a:lstStyle/>
        <a:p>
          <a:pPr>
            <a:defRPr b="0" sz="1000" spc="-1" strike="noStrike">
              <a:solidFill>
                <a:srgbClr val="1a1a1a"/>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339518271701729"/>
          <c:y val="0.0284332405100396"/>
          <c:w val="0.629208589224269"/>
          <c:h val="0.862157408764473"/>
        </c:manualLayout>
      </c:layout>
      <c:barChart>
        <c:barDir val="bar"/>
        <c:grouping val="clustered"/>
        <c:varyColors val="0"/>
        <c:ser>
          <c:idx val="0"/>
          <c:order val="0"/>
          <c:tx>
            <c:strRef>
              <c:f>"STUDIES FOUND"</c:f>
              <c:strCache>
                <c:ptCount val="1"/>
                <c:pt idx="0">
                  <c:v>STUDIES FOUND</c:v>
                </c:pt>
              </c:strCache>
            </c:strRef>
          </c:tx>
          <c:spPr>
            <a:solidFill>
              <a:srgbClr val="4f81bd"/>
            </a:solidFill>
            <a:ln w="0">
              <a:solidFill>
                <a:srgbClr val="000000"/>
              </a:solid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ResultRQ1!$B$4:$B$8</c:f>
              <c:strCache>
                <c:ptCount val="5"/>
                <c:pt idx="0">
                  <c:v>Tokenization</c:v>
                </c:pt>
                <c:pt idx="1">
                  <c:v>Inputing Missing Values</c:v>
                </c:pt>
                <c:pt idx="2">
                  <c:v>Filtering</c:v>
                </c:pt>
                <c:pt idx="3">
                  <c:v>Abstract Syntax Tree</c:v>
                </c:pt>
                <c:pt idx="4">
                  <c:v>Data Scaling</c:v>
                </c:pt>
              </c:strCache>
            </c:strRef>
          </c:cat>
          <c:val>
            <c:numRef>
              <c:f>ResultRQ1!$D$4:$D$8</c:f>
              <c:numCache>
                <c:formatCode>General</c:formatCode>
                <c:ptCount val="5"/>
                <c:pt idx="0">
                  <c:v>9</c:v>
                </c:pt>
                <c:pt idx="1">
                  <c:v>7</c:v>
                </c:pt>
                <c:pt idx="2">
                  <c:v>17</c:v>
                </c:pt>
                <c:pt idx="3">
                  <c:v>6</c:v>
                </c:pt>
                <c:pt idx="4">
                  <c:v>11</c:v>
                </c:pt>
              </c:numCache>
            </c:numRef>
          </c:val>
        </c:ser>
        <c:gapWidth val="150"/>
        <c:overlap val="0"/>
        <c:axId val="18504207"/>
        <c:axId val="35467216"/>
      </c:barChart>
      <c:catAx>
        <c:axId val="18504207"/>
        <c:scaling>
          <c:orientation val="maxMin"/>
        </c:scaling>
        <c:delete val="0"/>
        <c:axPos val="b"/>
        <c:numFmt formatCode="General" sourceLinked="0"/>
        <c:majorTickMark val="none"/>
        <c:minorTickMark val="none"/>
        <c:tickLblPos val="nextTo"/>
        <c:spPr>
          <a:ln w="6480">
            <a:solidFill>
              <a:srgbClr val="8b8b8b"/>
            </a:solidFill>
            <a:round/>
          </a:ln>
        </c:spPr>
        <c:txPr>
          <a:bodyPr/>
          <a:lstStyle/>
          <a:p>
            <a:pPr>
              <a:defRPr b="0" sz="1800" spc="-1" strike="noStrike">
                <a:solidFill>
                  <a:srgbClr val="000000"/>
                </a:solidFill>
                <a:latin typeface="Calibri"/>
                <a:ea typeface="Calibri"/>
              </a:defRPr>
            </a:pPr>
          </a:p>
        </c:txPr>
        <c:crossAx val="35467216"/>
        <c:crosses val="autoZero"/>
        <c:auto val="1"/>
        <c:lblAlgn val="ctr"/>
        <c:lblOffset val="100"/>
        <c:noMultiLvlLbl val="0"/>
      </c:catAx>
      <c:valAx>
        <c:axId val="35467216"/>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1" sz="1800" spc="-1" strike="noStrike">
                <a:solidFill>
                  <a:srgbClr val="000000"/>
                </a:solidFill>
                <a:latin typeface="Calibri"/>
                <a:ea typeface="Calibri"/>
              </a:defRPr>
            </a:pPr>
          </a:p>
        </c:txPr>
        <c:crossAx val="18504207"/>
        <c:crosses val="max"/>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view3D>
      <c:rotX val="50"/>
      <c:rotY val="0"/>
      <c:rAngAx val="0"/>
      <c:perspective val="0"/>
    </c:view3D>
    <c:floor>
      <c:spPr>
        <a:solidFill>
          <a:srgbClr val="d9d9d9"/>
        </a:solidFill>
        <a:ln w="0">
          <a:noFill/>
        </a:ln>
      </c:spPr>
    </c:floor>
    <c:sideWall>
      <c:spPr>
        <a:solidFill>
          <a:srgbClr val="d9d9d9"/>
        </a:solidFill>
        <a:ln w="0">
          <a:noFill/>
        </a:ln>
      </c:spPr>
    </c:sideWall>
    <c:backWall>
      <c:spPr>
        <a:solidFill>
          <a:srgbClr val="d9d9d9"/>
        </a:solidFill>
        <a:ln w="0">
          <a:noFill/>
        </a:ln>
      </c:spPr>
    </c:backWall>
    <c:plotArea>
      <c:layout>
        <c:manualLayout>
          <c:layoutTarget val="inner"/>
          <c:xMode val="edge"/>
          <c:yMode val="edge"/>
          <c:x val="0.0778801176640787"/>
          <c:y val="0.109642810414759"/>
          <c:w val="0.874523798042147"/>
          <c:h val="0.889375899515897"/>
        </c:manualLayout>
      </c:layout>
      <c:pie3DChart>
        <c:varyColors val="1"/>
        <c:ser>
          <c:idx val="0"/>
          <c:order val="0"/>
          <c:spPr>
            <a:solidFill>
              <a:srgbClr val="4f81bd"/>
            </a:solidFill>
            <a:ln w="0">
              <a:noFill/>
            </a:ln>
          </c:spPr>
          <c:explosion val="0"/>
          <c:dPt>
            <c:idx val="0"/>
            <c:spPr>
              <a:solidFill>
                <a:srgbClr val="4f81bd"/>
              </a:solidFill>
              <a:ln w="0">
                <a:noFill/>
              </a:ln>
            </c:spPr>
          </c:dPt>
          <c:dPt>
            <c:idx val="1"/>
            <c:explosion val="4"/>
            <c:spPr>
              <a:solidFill>
                <a:srgbClr val="c0504d"/>
              </a:solidFill>
              <a:ln w="0">
                <a:noFill/>
              </a:ln>
            </c:spPr>
          </c:dPt>
          <c:dPt>
            <c:idx val="2"/>
            <c:explosion val="1"/>
            <c:spPr>
              <a:solidFill>
                <a:srgbClr val="9bbb59"/>
              </a:solidFill>
              <a:ln w="0">
                <a:noFill/>
              </a:ln>
            </c:spPr>
          </c:dPt>
          <c:dPt>
            <c:idx val="3"/>
            <c:explosion val="10"/>
            <c:spPr>
              <a:solidFill>
                <a:srgbClr val="8064a2"/>
              </a:solidFill>
              <a:ln w="0">
                <a:noFill/>
              </a:ln>
            </c:spPr>
          </c:dPt>
          <c:dPt>
            <c:idx val="4"/>
            <c:spPr>
              <a:solidFill>
                <a:srgbClr val="4bacc6"/>
              </a:solidFill>
              <a:ln w="0">
                <a:noFill/>
              </a:ln>
            </c:spPr>
          </c:dPt>
          <c:dPt>
            <c:idx val="5"/>
            <c:spPr>
              <a:solidFill>
                <a:srgbClr val="f79646"/>
              </a:solidFill>
              <a:ln w="0">
                <a:noFill/>
              </a:ln>
            </c:spPr>
          </c:dPt>
          <c:dPt>
            <c:idx val="6"/>
            <c:explosion val="4"/>
            <c:spPr>
              <a:solidFill>
                <a:srgbClr val="84a7d1"/>
              </a:solidFill>
              <a:ln w="0">
                <a:noFill/>
              </a:ln>
            </c:spPr>
          </c:dPt>
          <c:dLbls>
            <c:numFmt formatCode="0%" sourceLinked="1"/>
            <c:dLbl>
              <c:idx val="0"/>
              <c:numFmt formatCode="0%" sourceLinked="1"/>
              <c:txPr>
                <a:bodyPr wrap="square"/>
                <a:lstStyle/>
                <a:p>
                  <a:pPr>
                    <a:defRPr b="1" sz="1800" spc="-1" strike="noStrike">
                      <a:solidFill>
                        <a:srgbClr val="000000"/>
                      </a:solidFill>
                      <a:latin typeface="Calibri"/>
                      <a:ea typeface="Calibri"/>
                    </a:defRPr>
                  </a:pPr>
                </a:p>
              </c:txPr>
              <c:dLblPos val="bestFit"/>
              <c:showLegendKey val="0"/>
              <c:showVal val="1"/>
              <c:showCatName val="0"/>
              <c:showSerName val="0"/>
              <c:showPercent val="0"/>
              <c:separator>; </c:separator>
            </c:dLbl>
            <c:dLbl>
              <c:idx val="1"/>
              <c:numFmt formatCode="0%" sourceLinked="1"/>
              <c:txPr>
                <a:bodyPr wrap="square"/>
                <a:lstStyle/>
                <a:p>
                  <a:pPr>
                    <a:defRPr b="1" sz="1800" spc="-1" strike="noStrike">
                      <a:solidFill>
                        <a:srgbClr val="000000"/>
                      </a:solidFill>
                      <a:latin typeface="Calibri"/>
                      <a:ea typeface="Calibri"/>
                    </a:defRPr>
                  </a:pPr>
                </a:p>
              </c:txPr>
              <c:dLblPos val="bestFit"/>
              <c:showLegendKey val="0"/>
              <c:showVal val="1"/>
              <c:showCatName val="0"/>
              <c:showSerName val="0"/>
              <c:showPercent val="0"/>
              <c:separator>; </c:separator>
            </c:dLbl>
            <c:dLbl>
              <c:idx val="2"/>
              <c:numFmt formatCode="0%" sourceLinked="1"/>
              <c:txPr>
                <a:bodyPr wrap="square"/>
                <a:lstStyle/>
                <a:p>
                  <a:pPr>
                    <a:defRPr b="1" sz="1800" spc="-1" strike="noStrike">
                      <a:solidFill>
                        <a:srgbClr val="000000"/>
                      </a:solidFill>
                      <a:latin typeface="Calibri"/>
                      <a:ea typeface="Calibri"/>
                    </a:defRPr>
                  </a:pPr>
                </a:p>
              </c:txPr>
              <c:dLblPos val="bestFit"/>
              <c:showLegendKey val="0"/>
              <c:showVal val="1"/>
              <c:showCatName val="0"/>
              <c:showSerName val="0"/>
              <c:showPercent val="0"/>
              <c:separator>; </c:separator>
            </c:dLbl>
            <c:dLbl>
              <c:idx val="3"/>
              <c:numFmt formatCode="0%" sourceLinked="1"/>
              <c:txPr>
                <a:bodyPr wrap="square"/>
                <a:lstStyle/>
                <a:p>
                  <a:pPr>
                    <a:defRPr b="1" sz="1800" spc="-1" strike="noStrike">
                      <a:solidFill>
                        <a:srgbClr val="000000"/>
                      </a:solidFill>
                      <a:latin typeface="Calibri"/>
                      <a:ea typeface="Calibri"/>
                    </a:defRPr>
                  </a:pPr>
                </a:p>
              </c:txPr>
              <c:dLblPos val="bestFit"/>
              <c:showLegendKey val="0"/>
              <c:showVal val="1"/>
              <c:showCatName val="0"/>
              <c:showSerName val="0"/>
              <c:showPercent val="0"/>
              <c:separator>; </c:separator>
            </c:dLbl>
            <c:dLbl>
              <c:idx val="4"/>
              <c:numFmt formatCode="0%" sourceLinked="1"/>
              <c:txPr>
                <a:bodyPr wrap="square"/>
                <a:lstStyle/>
                <a:p>
                  <a:pPr>
                    <a:defRPr b="1" sz="1800" spc="-1" strike="noStrike">
                      <a:solidFill>
                        <a:srgbClr val="000000"/>
                      </a:solidFill>
                      <a:latin typeface="Calibri"/>
                      <a:ea typeface="Calibri"/>
                    </a:defRPr>
                  </a:pPr>
                </a:p>
              </c:txPr>
              <c:dLblPos val="bestFit"/>
              <c:showLegendKey val="0"/>
              <c:showVal val="1"/>
              <c:showCatName val="0"/>
              <c:showSerName val="0"/>
              <c:showPercent val="0"/>
              <c:separator>; </c:separator>
            </c:dLbl>
            <c:dLbl>
              <c:idx val="5"/>
              <c:numFmt formatCode="0%" sourceLinked="1"/>
              <c:txPr>
                <a:bodyPr wrap="square"/>
                <a:lstStyle/>
                <a:p>
                  <a:pPr>
                    <a:defRPr b="1" sz="1800" spc="-1" strike="noStrike">
                      <a:solidFill>
                        <a:srgbClr val="000000"/>
                      </a:solidFill>
                      <a:latin typeface="Calibri"/>
                      <a:ea typeface="Calibri"/>
                    </a:defRPr>
                  </a:pPr>
                </a:p>
              </c:txPr>
              <c:dLblPos val="bestFit"/>
              <c:showLegendKey val="0"/>
              <c:showVal val="1"/>
              <c:showCatName val="0"/>
              <c:showSerName val="0"/>
              <c:showPercent val="0"/>
              <c:separator>; </c:separator>
            </c:dLbl>
            <c:dLbl>
              <c:idx val="6"/>
              <c:numFmt formatCode="0%" sourceLinked="1"/>
              <c:txPr>
                <a:bodyPr wrap="square"/>
                <a:lstStyle/>
                <a:p>
                  <a:pPr>
                    <a:defRPr b="1" sz="1800" spc="-1" strike="noStrike">
                      <a:solidFill>
                        <a:srgbClr val="000000"/>
                      </a:solidFill>
                      <a:latin typeface="Calibri"/>
                      <a:ea typeface="Calibri"/>
                    </a:defRPr>
                  </a:pPr>
                </a:p>
              </c:txPr>
              <c:dLblPos val="bestFit"/>
              <c:showLegendKey val="0"/>
              <c:showVal val="1"/>
              <c:showCatName val="0"/>
              <c:showSerName val="0"/>
              <c:showPercent val="0"/>
              <c:separator>; </c:separator>
            </c:dLbl>
            <c:txPr>
              <a:bodyPr wrap="square"/>
              <a:lstStyle/>
              <a:p>
                <a:pPr>
                  <a:defRPr b="1" sz="1800" spc="-1" strike="noStrike">
                    <a:solidFill>
                      <a:srgbClr val="000000"/>
                    </a:solidFill>
                    <a:latin typeface="Calibri"/>
                    <a:ea typeface="Calibri"/>
                  </a:defRPr>
                </a:pPr>
              </a:p>
            </c:txPr>
            <c:dLblPos val="bestFit"/>
            <c:showLegendKey val="0"/>
            <c:showVal val="1"/>
            <c:showCatName val="0"/>
            <c:showSerName val="0"/>
            <c:showPercent val="0"/>
            <c:separator>; </c:separator>
            <c:showLeaderLines val="1"/>
          </c:dLbls>
          <c:cat>
            <c:strRef>
              <c:f>ResultRQ1!$G$9:$G$15</c:f>
              <c:strCache>
                <c:ptCount val="7"/>
                <c:pt idx="0">
                  <c:v>Data Scaling</c:v>
                </c:pt>
                <c:pt idx="1">
                  <c:v>Filtering</c:v>
                </c:pt>
                <c:pt idx="2">
                  <c:v>Inputing Missing Values</c:v>
                </c:pt>
                <c:pt idx="3">
                  <c:v>Data Balancing Techniques</c:v>
                </c:pt>
                <c:pt idx="4">
                  <c:v>Tokenization</c:v>
                </c:pt>
                <c:pt idx="5">
                  <c:v>Abstract Syntax Tree</c:v>
                </c:pt>
                <c:pt idx="6">
                  <c:v>Feature Selection Techniques</c:v>
                </c:pt>
              </c:strCache>
            </c:strRef>
          </c:cat>
          <c:val>
            <c:numRef>
              <c:f>ResultRQ1!$I$9:$I$15</c:f>
              <c:numCache>
                <c:formatCode>0%</c:formatCode>
                <c:ptCount val="7"/>
                <c:pt idx="0">
                  <c:v>0.0901639344262295</c:v>
                </c:pt>
                <c:pt idx="1">
                  <c:v>0.139344262295082</c:v>
                </c:pt>
                <c:pt idx="2">
                  <c:v>0.0573770491803279</c:v>
                </c:pt>
                <c:pt idx="3">
                  <c:v>0.327868852459016</c:v>
                </c:pt>
                <c:pt idx="4">
                  <c:v>0.0737704918032787</c:v>
                </c:pt>
                <c:pt idx="5">
                  <c:v>0.0491803278688525</c:v>
                </c:pt>
                <c:pt idx="6">
                  <c:v>0.262295081967213</c:v>
                </c:pt>
              </c:numCache>
            </c:numRef>
          </c:val>
        </c:ser>
      </c:pie3DChart>
    </c:plotArea>
    <c:legend>
      <c:legendPos val="r"/>
      <c:layout>
        <c:manualLayout>
          <c:xMode val="edge"/>
          <c:yMode val="edge"/>
          <c:x val="0"/>
          <c:y val="0.00968204927010293"/>
          <c:w val="0.991693850768654"/>
          <c:h val="0.141713574730495"/>
        </c:manualLayout>
      </c:layout>
      <c:overlay val="0"/>
      <c:spPr>
        <a:noFill/>
        <a:ln w="0">
          <a:noFill/>
        </a:ln>
      </c:spPr>
      <c:txPr>
        <a:bodyPr/>
        <a:lstStyle/>
        <a:p>
          <a:pPr>
            <a:defRPr b="1" sz="1400" spc="-1" strike="noStrike">
              <a:solidFill>
                <a:srgbClr val="1a1a1a"/>
              </a:solidFill>
              <a:latin typeface="Calibri"/>
              <a:ea typeface="Calibri"/>
            </a:defRPr>
          </a:pPr>
        </a:p>
      </c:txPr>
    </c:legend>
    <c:plotVisOnly val="1"/>
    <c:dispBlanksAs val="zero"/>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336280487804878"/>
          <c:y val="0.0362698753760206"/>
          <c:w val="0.632447735191638"/>
          <c:h val="0.836012032660077"/>
        </c:manualLayout>
      </c:layout>
      <c:barChart>
        <c:barDir val="bar"/>
        <c:grouping val="clustered"/>
        <c:varyColors val="0"/>
        <c:ser>
          <c:idx val="0"/>
          <c:order val="0"/>
          <c:tx>
            <c:strRef>
              <c:f>"STUDIES FOUND"</c:f>
              <c:strCache>
                <c:ptCount val="1"/>
                <c:pt idx="0">
                  <c:v>STUDIES FOUND</c:v>
                </c:pt>
              </c:strCache>
            </c:strRef>
          </c:tx>
          <c:spPr>
            <a:solidFill>
              <a:srgbClr val="4f81bd"/>
            </a:solidFill>
            <a:ln w="0">
              <a:solidFill>
                <a:srgbClr val="000000"/>
              </a:solid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ResultRQ1!$B$15:$B$19</c:f>
              <c:strCache>
                <c:ptCount val="5"/>
                <c:pt idx="0">
                  <c:v>Oversampling</c:v>
                </c:pt>
                <c:pt idx="1">
                  <c:v>Class Balancer</c:v>
                </c:pt>
                <c:pt idx="2">
                  <c:v>Undersampling</c:v>
                </c:pt>
                <c:pt idx="3">
                  <c:v>One Class Classifiers</c:v>
                </c:pt>
                <c:pt idx="4">
                  <c:v>Cost Sensitive Classifier</c:v>
                </c:pt>
              </c:strCache>
            </c:strRef>
          </c:cat>
          <c:val>
            <c:numRef>
              <c:f>ResultRQ1!$D$15:$D$19</c:f>
              <c:numCache>
                <c:formatCode>General</c:formatCode>
                <c:ptCount val="5"/>
                <c:pt idx="0">
                  <c:v>24</c:v>
                </c:pt>
                <c:pt idx="1">
                  <c:v>9</c:v>
                </c:pt>
                <c:pt idx="2">
                  <c:v>5</c:v>
                </c:pt>
                <c:pt idx="3">
                  <c:v>1</c:v>
                </c:pt>
                <c:pt idx="4">
                  <c:v>1</c:v>
                </c:pt>
              </c:numCache>
            </c:numRef>
          </c:val>
        </c:ser>
        <c:gapWidth val="150"/>
        <c:overlap val="0"/>
        <c:axId val="44060558"/>
        <c:axId val="53028063"/>
      </c:barChart>
      <c:catAx>
        <c:axId val="44060558"/>
        <c:scaling>
          <c:orientation val="maxMin"/>
        </c:scaling>
        <c:delete val="0"/>
        <c:axPos val="b"/>
        <c:numFmt formatCode="General" sourceLinked="0"/>
        <c:majorTickMark val="none"/>
        <c:minorTickMark val="none"/>
        <c:tickLblPos val="nextTo"/>
        <c:spPr>
          <a:ln w="6480">
            <a:solidFill>
              <a:srgbClr val="8b8b8b"/>
            </a:solidFill>
            <a:round/>
          </a:ln>
        </c:spPr>
        <c:txPr>
          <a:bodyPr/>
          <a:lstStyle/>
          <a:p>
            <a:pPr>
              <a:defRPr b="0" sz="1800" spc="-1" strike="noStrike">
                <a:solidFill>
                  <a:srgbClr val="000000"/>
                </a:solidFill>
                <a:latin typeface="Calibri"/>
                <a:ea typeface="Calibri"/>
              </a:defRPr>
            </a:pPr>
          </a:p>
        </c:txPr>
        <c:crossAx val="53028063"/>
        <c:crosses val="autoZero"/>
        <c:auto val="1"/>
        <c:lblAlgn val="ctr"/>
        <c:lblOffset val="100"/>
        <c:noMultiLvlLbl val="0"/>
      </c:catAx>
      <c:valAx>
        <c:axId val="53028063"/>
        <c:scaling>
          <c:orientation val="minMax"/>
          <c:max val="25"/>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1" sz="1800" spc="-1" strike="noStrike">
                <a:solidFill>
                  <a:srgbClr val="000000"/>
                </a:solidFill>
                <a:latin typeface="Calibri"/>
                <a:ea typeface="Calibri"/>
              </a:defRPr>
            </a:pPr>
          </a:p>
        </c:txPr>
        <c:crossAx val="44060558"/>
        <c:crosses val="max"/>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336179109678543"/>
          <c:y val="0.0249085189702767"/>
          <c:w val="0.639559195051834"/>
          <c:h val="0.872440136098093"/>
        </c:manualLayout>
      </c:layout>
      <c:barChart>
        <c:barDir val="bar"/>
        <c:grouping val="clustered"/>
        <c:varyColors val="0"/>
        <c:ser>
          <c:idx val="0"/>
          <c:order val="0"/>
          <c:tx>
            <c:strRef>
              <c:f>"STUDIES FOUND"</c:f>
              <c:strCache>
                <c:ptCount val="1"/>
                <c:pt idx="0">
                  <c:v>STUDIES FOUND</c:v>
                </c:pt>
              </c:strCache>
            </c:strRef>
          </c:tx>
          <c:spPr>
            <a:solidFill>
              <a:srgbClr val="4f81bd"/>
            </a:solidFill>
            <a:ln w="0">
              <a:solidFill>
                <a:srgbClr val="000000"/>
              </a:solid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ResultRQ1!$B$20:$B$32</c:f>
              <c:strCache>
                <c:ptCount val="13"/>
                <c:pt idx="0">
                  <c:v>Auto-encoder</c:v>
                </c:pt>
                <c:pt idx="1">
                  <c:v>PCA</c:v>
                </c:pt>
                <c:pt idx="2">
                  <c:v>Informartion Gain</c:v>
                </c:pt>
                <c:pt idx="3">
                  <c:v>Gain Ratio</c:v>
                </c:pt>
                <c:pt idx="4">
                  <c:v>Chi-square</c:v>
                </c:pt>
                <c:pt idx="5">
                  <c:v>CFS</c:v>
                </c:pt>
                <c:pt idx="6">
                  <c:v>GA</c:v>
                </c:pt>
                <c:pt idx="7">
                  <c:v>Spearman’s Correlation</c:v>
                </c:pt>
                <c:pt idx="8">
                  <c:v>RAE </c:v>
                </c:pt>
                <c:pt idx="9">
                  <c:v>Pearson Correlation</c:v>
                </c:pt>
                <c:pt idx="10">
                  <c:v>SULOV</c:v>
                </c:pt>
                <c:pt idx="11">
                  <c:v>LDA</c:v>
                </c:pt>
                <c:pt idx="12">
                  <c:v>Wrapper</c:v>
                </c:pt>
              </c:strCache>
            </c:strRef>
          </c:cat>
          <c:val>
            <c:numRef>
              <c:f>ResultRQ1!$D$20:$D$32</c:f>
              <c:numCache>
                <c:formatCode>General</c:formatCode>
                <c:ptCount val="13"/>
                <c:pt idx="0">
                  <c:v>5</c:v>
                </c:pt>
                <c:pt idx="1">
                  <c:v>4</c:v>
                </c:pt>
                <c:pt idx="2">
                  <c:v>4</c:v>
                </c:pt>
                <c:pt idx="3">
                  <c:v>4</c:v>
                </c:pt>
                <c:pt idx="4">
                  <c:v>4</c:v>
                </c:pt>
                <c:pt idx="5">
                  <c:v>3</c:v>
                </c:pt>
                <c:pt idx="6">
                  <c:v>2</c:v>
                </c:pt>
                <c:pt idx="7">
                  <c:v>1</c:v>
                </c:pt>
                <c:pt idx="8">
                  <c:v>1</c:v>
                </c:pt>
                <c:pt idx="9">
                  <c:v>1</c:v>
                </c:pt>
                <c:pt idx="10">
                  <c:v>1</c:v>
                </c:pt>
                <c:pt idx="11">
                  <c:v>1</c:v>
                </c:pt>
                <c:pt idx="12">
                  <c:v>1</c:v>
                </c:pt>
              </c:numCache>
            </c:numRef>
          </c:val>
        </c:ser>
        <c:gapWidth val="150"/>
        <c:overlap val="0"/>
        <c:axId val="97041493"/>
        <c:axId val="2600378"/>
      </c:barChart>
      <c:catAx>
        <c:axId val="97041493"/>
        <c:scaling>
          <c:orientation val="maxMin"/>
        </c:scaling>
        <c:delete val="0"/>
        <c:axPos val="b"/>
        <c:numFmt formatCode="General" sourceLinked="0"/>
        <c:majorTickMark val="none"/>
        <c:minorTickMark val="none"/>
        <c:tickLblPos val="nextTo"/>
        <c:spPr>
          <a:ln w="6480">
            <a:solidFill>
              <a:srgbClr val="8b8b8b"/>
            </a:solidFill>
            <a:round/>
          </a:ln>
        </c:spPr>
        <c:txPr>
          <a:bodyPr/>
          <a:lstStyle/>
          <a:p>
            <a:pPr>
              <a:defRPr b="0" sz="1800" spc="-1" strike="noStrike">
                <a:solidFill>
                  <a:srgbClr val="000000"/>
                </a:solidFill>
                <a:latin typeface="Calibri"/>
                <a:ea typeface="Calibri"/>
              </a:defRPr>
            </a:pPr>
          </a:p>
        </c:txPr>
        <c:crossAx val="2600378"/>
        <c:crosses val="autoZero"/>
        <c:auto val="1"/>
        <c:lblAlgn val="ctr"/>
        <c:lblOffset val="100"/>
        <c:noMultiLvlLbl val="0"/>
      </c:catAx>
      <c:valAx>
        <c:axId val="2600378"/>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lstStyle/>
          <a:p>
            <a:pPr>
              <a:defRPr b="1" sz="1800" spc="-1" strike="noStrike">
                <a:solidFill>
                  <a:srgbClr val="000000"/>
                </a:solidFill>
                <a:latin typeface="Calibri"/>
                <a:ea typeface="Calibri"/>
              </a:defRPr>
            </a:pPr>
          </a:p>
        </c:txPr>
        <c:crossAx val="97041493"/>
        <c:crosses val="max"/>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2043501452024"/>
          <c:y val="0.022208993497573"/>
          <c:w val="0.732649795531322"/>
          <c:h val="0.859648319443172"/>
        </c:manualLayout>
      </c:layout>
      <c:barChart>
        <c:barDir val="bar"/>
        <c:grouping val="clustered"/>
        <c:varyColors val="0"/>
        <c:ser>
          <c:idx val="0"/>
          <c:order val="0"/>
          <c:tx>
            <c:strRef>
              <c:f>ResultRQ2!$C$3:$C$3</c:f>
              <c:strCache>
                <c:ptCount val="1"/>
                <c:pt idx="0">
                  <c:v>Ensemble Method</c:v>
                </c:pt>
              </c:strCache>
            </c:strRef>
          </c:tx>
          <c:spPr>
            <a:solidFill>
              <a:srgbClr val="4f81bd"/>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ResultRQ2!$B$14:$B$26</c:f>
              <c:strCache>
                <c:ptCount val="13"/>
                <c:pt idx="0">
                  <c:v>Autoencoder</c:v>
                </c:pt>
                <c:pt idx="1">
                  <c:v>Chi-square</c:v>
                </c:pt>
                <c:pt idx="2">
                  <c:v>Wrapper</c:v>
                </c:pt>
                <c:pt idx="3">
                  <c:v>CFS</c:v>
                </c:pt>
                <c:pt idx="4">
                  <c:v>Gain Ration</c:v>
                </c:pt>
                <c:pt idx="5">
                  <c:v>Information Gain</c:v>
                </c:pt>
                <c:pt idx="6">
                  <c:v>RAE </c:v>
                </c:pt>
                <c:pt idx="7">
                  <c:v>GA</c:v>
                </c:pt>
                <c:pt idx="8">
                  <c:v>PCA</c:v>
                </c:pt>
                <c:pt idx="9">
                  <c:v>LDA</c:v>
                </c:pt>
                <c:pt idx="10">
                  <c:v>Pearson Correlation</c:v>
                </c:pt>
                <c:pt idx="11">
                  <c:v>Spearman’s Correlation</c:v>
                </c:pt>
                <c:pt idx="12">
                  <c:v>SULOV</c:v>
                </c:pt>
              </c:strCache>
            </c:strRef>
          </c:cat>
          <c:val>
            <c:numRef>
              <c:f>ResultRQ2!$C$14:$C$26</c:f>
              <c:numCache>
                <c:formatCode>General</c:formatCode>
                <c:ptCount val="13"/>
                <c:pt idx="0">
                  <c:v>0</c:v>
                </c:pt>
                <c:pt idx="1">
                  <c:v>4</c:v>
                </c:pt>
                <c:pt idx="2">
                  <c:v>1</c:v>
                </c:pt>
                <c:pt idx="3">
                  <c:v>3</c:v>
                </c:pt>
                <c:pt idx="4">
                  <c:v>3</c:v>
                </c:pt>
                <c:pt idx="5">
                  <c:v>2</c:v>
                </c:pt>
                <c:pt idx="6">
                  <c:v>1</c:v>
                </c:pt>
                <c:pt idx="7">
                  <c:v>1</c:v>
                </c:pt>
                <c:pt idx="8">
                  <c:v>3</c:v>
                </c:pt>
                <c:pt idx="9">
                  <c:v>1</c:v>
                </c:pt>
                <c:pt idx="10">
                  <c:v>1</c:v>
                </c:pt>
                <c:pt idx="11">
                  <c:v>1</c:v>
                </c:pt>
                <c:pt idx="12">
                  <c:v>1</c:v>
                </c:pt>
              </c:numCache>
            </c:numRef>
          </c:val>
        </c:ser>
        <c:ser>
          <c:idx val="1"/>
          <c:order val="1"/>
          <c:tx>
            <c:strRef>
              <c:f>ResultRQ2!$D$3:$D$3</c:f>
              <c:strCache>
                <c:ptCount val="1"/>
                <c:pt idx="0">
                  <c:v>Deep Learning</c:v>
                </c:pt>
              </c:strCache>
            </c:strRef>
          </c:tx>
          <c:spPr>
            <a:solidFill>
              <a:srgbClr val="c0504d"/>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ResultRQ2!$B$14:$B$26</c:f>
              <c:strCache>
                <c:ptCount val="13"/>
                <c:pt idx="0">
                  <c:v>Autoencoder</c:v>
                </c:pt>
                <c:pt idx="1">
                  <c:v>Chi-square</c:v>
                </c:pt>
                <c:pt idx="2">
                  <c:v>Wrapper</c:v>
                </c:pt>
                <c:pt idx="3">
                  <c:v>CFS</c:v>
                </c:pt>
                <c:pt idx="4">
                  <c:v>Gain Ration</c:v>
                </c:pt>
                <c:pt idx="5">
                  <c:v>Information Gain</c:v>
                </c:pt>
                <c:pt idx="6">
                  <c:v>RAE </c:v>
                </c:pt>
                <c:pt idx="7">
                  <c:v>GA</c:v>
                </c:pt>
                <c:pt idx="8">
                  <c:v>PCA</c:v>
                </c:pt>
                <c:pt idx="9">
                  <c:v>LDA</c:v>
                </c:pt>
                <c:pt idx="10">
                  <c:v>Pearson Correlation</c:v>
                </c:pt>
                <c:pt idx="11">
                  <c:v>Spearman’s Correlation</c:v>
                </c:pt>
                <c:pt idx="12">
                  <c:v>SULOV</c:v>
                </c:pt>
              </c:strCache>
            </c:strRef>
          </c:cat>
          <c:val>
            <c:numRef>
              <c:f>ResultRQ2!$D$14:$D$26</c:f>
              <c:numCache>
                <c:formatCode>General</c:formatCode>
                <c:ptCount val="13"/>
                <c:pt idx="0">
                  <c:v>5</c:v>
                </c:pt>
                <c:pt idx="1">
                  <c:v>1</c:v>
                </c:pt>
                <c:pt idx="2">
                  <c:v>0</c:v>
                </c:pt>
                <c:pt idx="3">
                  <c:v>1</c:v>
                </c:pt>
                <c:pt idx="4">
                  <c:v>0</c:v>
                </c:pt>
                <c:pt idx="5">
                  <c:v>1</c:v>
                </c:pt>
                <c:pt idx="6">
                  <c:v>0</c:v>
                </c:pt>
                <c:pt idx="7">
                  <c:v>1</c:v>
                </c:pt>
                <c:pt idx="8">
                  <c:v>2</c:v>
                </c:pt>
                <c:pt idx="9">
                  <c:v>1</c:v>
                </c:pt>
                <c:pt idx="10">
                  <c:v>1</c:v>
                </c:pt>
                <c:pt idx="11">
                  <c:v>1</c:v>
                </c:pt>
                <c:pt idx="12">
                  <c:v>0</c:v>
                </c:pt>
              </c:numCache>
            </c:numRef>
          </c:val>
        </c:ser>
        <c:ser>
          <c:idx val="2"/>
          <c:order val="2"/>
          <c:tx>
            <c:strRef>
              <c:f>ResultRQ2!$E$3:$E$3</c:f>
              <c:strCache>
                <c:ptCount val="1"/>
                <c:pt idx="0">
                  <c:v>Transfer Learning</c:v>
                </c:pt>
              </c:strCache>
            </c:strRef>
          </c:tx>
          <c:spPr>
            <a:solidFill>
              <a:srgbClr val="9bbb59"/>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ResultRQ2!$B$14:$B$26</c:f>
              <c:strCache>
                <c:ptCount val="13"/>
                <c:pt idx="0">
                  <c:v>Autoencoder</c:v>
                </c:pt>
                <c:pt idx="1">
                  <c:v>Chi-square</c:v>
                </c:pt>
                <c:pt idx="2">
                  <c:v>Wrapper</c:v>
                </c:pt>
                <c:pt idx="3">
                  <c:v>CFS</c:v>
                </c:pt>
                <c:pt idx="4">
                  <c:v>Gain Ration</c:v>
                </c:pt>
                <c:pt idx="5">
                  <c:v>Information Gain</c:v>
                </c:pt>
                <c:pt idx="6">
                  <c:v>RAE </c:v>
                </c:pt>
                <c:pt idx="7">
                  <c:v>GA</c:v>
                </c:pt>
                <c:pt idx="8">
                  <c:v>PCA</c:v>
                </c:pt>
                <c:pt idx="9">
                  <c:v>LDA</c:v>
                </c:pt>
                <c:pt idx="10">
                  <c:v>Pearson Correlation</c:v>
                </c:pt>
                <c:pt idx="11">
                  <c:v>Spearman’s Correlation</c:v>
                </c:pt>
                <c:pt idx="12">
                  <c:v>SULOV</c:v>
                </c:pt>
              </c:strCache>
            </c:strRef>
          </c:cat>
          <c:val>
            <c:numRef>
              <c:f>ResultRQ2!$E$14:$E$26</c:f>
              <c:numCache>
                <c:formatCode>General</c:formatCode>
                <c:ptCount val="13"/>
                <c:pt idx="0">
                  <c:v>1</c:v>
                </c:pt>
                <c:pt idx="1">
                  <c:v>0</c:v>
                </c:pt>
                <c:pt idx="2">
                  <c:v>0</c:v>
                </c:pt>
                <c:pt idx="3">
                  <c:v>0</c:v>
                </c:pt>
                <c:pt idx="4">
                  <c:v>0</c:v>
                </c:pt>
                <c:pt idx="5">
                  <c:v>0</c:v>
                </c:pt>
                <c:pt idx="6">
                  <c:v>0</c:v>
                </c:pt>
                <c:pt idx="7">
                  <c:v>0</c:v>
                </c:pt>
                <c:pt idx="8">
                  <c:v>1</c:v>
                </c:pt>
                <c:pt idx="9">
                  <c:v>0</c:v>
                </c:pt>
                <c:pt idx="10">
                  <c:v>0</c:v>
                </c:pt>
                <c:pt idx="11">
                  <c:v>0</c:v>
                </c:pt>
                <c:pt idx="12">
                  <c:v>1</c:v>
                </c:pt>
              </c:numCache>
            </c:numRef>
          </c:val>
        </c:ser>
        <c:ser>
          <c:idx val="3"/>
          <c:order val="3"/>
          <c:tx>
            <c:strRef>
              <c:f>ResultRQ2!$F$3:$F$3</c:f>
              <c:strCache>
                <c:ptCount val="1"/>
                <c:pt idx="0">
                  <c:v>Only Supervised Learning</c:v>
                </c:pt>
              </c:strCache>
            </c:strRef>
          </c:tx>
          <c:spPr>
            <a:solidFill>
              <a:srgbClr val="8064a2"/>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ResultRQ2!$B$14:$B$26</c:f>
              <c:strCache>
                <c:ptCount val="13"/>
                <c:pt idx="0">
                  <c:v>Autoencoder</c:v>
                </c:pt>
                <c:pt idx="1">
                  <c:v>Chi-square</c:v>
                </c:pt>
                <c:pt idx="2">
                  <c:v>Wrapper</c:v>
                </c:pt>
                <c:pt idx="3">
                  <c:v>CFS</c:v>
                </c:pt>
                <c:pt idx="4">
                  <c:v>Gain Ration</c:v>
                </c:pt>
                <c:pt idx="5">
                  <c:v>Information Gain</c:v>
                </c:pt>
                <c:pt idx="6">
                  <c:v>RAE </c:v>
                </c:pt>
                <c:pt idx="7">
                  <c:v>GA</c:v>
                </c:pt>
                <c:pt idx="8">
                  <c:v>PCA</c:v>
                </c:pt>
                <c:pt idx="9">
                  <c:v>LDA</c:v>
                </c:pt>
                <c:pt idx="10">
                  <c:v>Pearson Correlation</c:v>
                </c:pt>
                <c:pt idx="11">
                  <c:v>Spearman’s Correlation</c:v>
                </c:pt>
                <c:pt idx="12">
                  <c:v>SULOV</c:v>
                </c:pt>
              </c:strCache>
            </c:strRef>
          </c:cat>
          <c:val>
            <c:numRef>
              <c:f>ResultRQ2!$F$14:$F$26</c:f>
              <c:numCache>
                <c:formatCode>General</c:formatCode>
                <c:ptCount val="13"/>
                <c:pt idx="0">
                  <c:v>0</c:v>
                </c:pt>
                <c:pt idx="1">
                  <c:v>0</c:v>
                </c:pt>
                <c:pt idx="2">
                  <c:v>0</c:v>
                </c:pt>
                <c:pt idx="3">
                  <c:v>0</c:v>
                </c:pt>
                <c:pt idx="4">
                  <c:v>0</c:v>
                </c:pt>
                <c:pt idx="5">
                  <c:v>1</c:v>
                </c:pt>
                <c:pt idx="6">
                  <c:v>0</c:v>
                </c:pt>
                <c:pt idx="7">
                  <c:v>1</c:v>
                </c:pt>
                <c:pt idx="8">
                  <c:v>0</c:v>
                </c:pt>
                <c:pt idx="9">
                  <c:v>0</c:v>
                </c:pt>
                <c:pt idx="10">
                  <c:v>0</c:v>
                </c:pt>
                <c:pt idx="11">
                  <c:v>0</c:v>
                </c:pt>
                <c:pt idx="12">
                  <c:v>0</c:v>
                </c:pt>
              </c:numCache>
            </c:numRef>
          </c:val>
        </c:ser>
        <c:gapWidth val="150"/>
        <c:overlap val="0"/>
        <c:axId val="49414577"/>
        <c:axId val="92883122"/>
      </c:barChart>
      <c:catAx>
        <c:axId val="49414577"/>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0" sz="1200" spc="-1" strike="noStrike">
                <a:solidFill>
                  <a:srgbClr val="000000"/>
                </a:solidFill>
                <a:latin typeface="Calibri"/>
                <a:ea typeface="Calibri"/>
              </a:defRPr>
            </a:pPr>
          </a:p>
        </c:txPr>
        <c:crossAx val="92883122"/>
        <c:crosses val="autoZero"/>
        <c:auto val="1"/>
        <c:lblAlgn val="ctr"/>
        <c:lblOffset val="100"/>
        <c:noMultiLvlLbl val="0"/>
      </c:catAx>
      <c:valAx>
        <c:axId val="92883122"/>
        <c:scaling>
          <c:orientation val="minMax"/>
        </c:scaling>
        <c:delete val="0"/>
        <c:axPos val="l"/>
        <c:majorGridlines>
          <c:spPr>
            <a:ln w="6480">
              <a:solidFill>
                <a:srgbClr val="8b8b8b"/>
              </a:solidFill>
              <a:round/>
            </a:ln>
          </c:spPr>
        </c:majorGridlines>
        <c:numFmt formatCode="General" sourceLinked="0"/>
        <c:majorTickMark val="out"/>
        <c:minorTickMark val="none"/>
        <c:tickLblPos val="nextTo"/>
        <c:spPr>
          <a:ln w="6480">
            <a:solidFill>
              <a:srgbClr val="8b8b8b"/>
            </a:solidFill>
            <a:round/>
          </a:ln>
        </c:spPr>
        <c:txPr>
          <a:bodyPr/>
          <a:lstStyle/>
          <a:p>
            <a:pPr>
              <a:defRPr b="0" sz="1200" spc="-1" strike="noStrike">
                <a:solidFill>
                  <a:srgbClr val="000000"/>
                </a:solidFill>
                <a:latin typeface="Calibri"/>
                <a:ea typeface="Calibri"/>
              </a:defRPr>
            </a:pPr>
          </a:p>
        </c:txPr>
        <c:crossAx val="49414577"/>
        <c:crosses val="autoZero"/>
        <c:crossBetween val="between"/>
      </c:valAx>
      <c:spPr>
        <a:noFill/>
        <a:ln w="0">
          <a:noFill/>
        </a:ln>
      </c:spPr>
    </c:plotArea>
    <c:legend>
      <c:legendPos val="r"/>
      <c:layout>
        <c:manualLayout>
          <c:xMode val="edge"/>
          <c:yMode val="edge"/>
          <c:x val="0.00917734367049987"/>
          <c:y val="0.940324992709245"/>
          <c:w val="0.97561537269514"/>
          <c:h val="0.059675007290755"/>
        </c:manualLayout>
      </c:layout>
      <c:overlay val="0"/>
      <c:spPr>
        <a:solidFill>
          <a:srgbClr val="ffffff"/>
        </a:solidFill>
        <a:ln w="0">
          <a:noFill/>
        </a:ln>
      </c:spPr>
      <c:txPr>
        <a:bodyPr/>
        <a:lstStyle/>
        <a:p>
          <a:pPr>
            <a:defRPr b="0" sz="120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8854382741658"/>
          <c:y val="0.0222026172621673"/>
          <c:w val="0.765364783974397"/>
          <c:h val="0.716365240405823"/>
        </c:manualLayout>
      </c:layout>
      <c:barChart>
        <c:barDir val="bar"/>
        <c:grouping val="clustered"/>
        <c:varyColors val="0"/>
        <c:ser>
          <c:idx val="0"/>
          <c:order val="0"/>
          <c:tx>
            <c:strRef>
              <c:f>ResultRQ2!$C$3:$C$3</c:f>
              <c:strCache>
                <c:ptCount val="1"/>
                <c:pt idx="0">
                  <c:v>Ensemble Method</c:v>
                </c:pt>
              </c:strCache>
            </c:strRef>
          </c:tx>
          <c:spPr>
            <a:solidFill>
              <a:srgbClr val="4f81bd"/>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ResultRQ2!$B$11:$B$13</c:f>
              <c:strCache>
                <c:ptCount val="3"/>
                <c:pt idx="0">
                  <c:v>Class Balancer</c:v>
                </c:pt>
                <c:pt idx="1">
                  <c:v>Oversampling</c:v>
                </c:pt>
                <c:pt idx="2">
                  <c:v>Undersampling</c:v>
                </c:pt>
              </c:strCache>
            </c:strRef>
          </c:cat>
          <c:val>
            <c:numRef>
              <c:f>ResultRQ2!$C$11:$C$13</c:f>
              <c:numCache>
                <c:formatCode>General</c:formatCode>
                <c:ptCount val="3"/>
                <c:pt idx="0">
                  <c:v>1</c:v>
                </c:pt>
                <c:pt idx="1">
                  <c:v>14</c:v>
                </c:pt>
                <c:pt idx="2">
                  <c:v>3</c:v>
                </c:pt>
              </c:numCache>
            </c:numRef>
          </c:val>
        </c:ser>
        <c:ser>
          <c:idx val="1"/>
          <c:order val="1"/>
          <c:tx>
            <c:strRef>
              <c:f>ResultRQ2!$D$3:$D$3</c:f>
              <c:strCache>
                <c:ptCount val="1"/>
                <c:pt idx="0">
                  <c:v>Deep Learning</c:v>
                </c:pt>
              </c:strCache>
            </c:strRef>
          </c:tx>
          <c:spPr>
            <a:solidFill>
              <a:srgbClr val="c0504d"/>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ResultRQ2!$B$11:$B$13</c:f>
              <c:strCache>
                <c:ptCount val="3"/>
                <c:pt idx="0">
                  <c:v>Class Balancer</c:v>
                </c:pt>
                <c:pt idx="1">
                  <c:v>Oversampling</c:v>
                </c:pt>
                <c:pt idx="2">
                  <c:v>Undersampling</c:v>
                </c:pt>
              </c:strCache>
            </c:strRef>
          </c:cat>
          <c:val>
            <c:numRef>
              <c:f>ResultRQ2!$D$11:$D$13</c:f>
              <c:numCache>
                <c:formatCode>General</c:formatCode>
                <c:ptCount val="3"/>
                <c:pt idx="0">
                  <c:v>5</c:v>
                </c:pt>
                <c:pt idx="1">
                  <c:v>12</c:v>
                </c:pt>
                <c:pt idx="2">
                  <c:v>2</c:v>
                </c:pt>
              </c:numCache>
            </c:numRef>
          </c:val>
        </c:ser>
        <c:ser>
          <c:idx val="2"/>
          <c:order val="2"/>
          <c:tx>
            <c:strRef>
              <c:f>ResultRQ2!$E$3:$E$3</c:f>
              <c:strCache>
                <c:ptCount val="1"/>
                <c:pt idx="0">
                  <c:v>Transfer Learning</c:v>
                </c:pt>
              </c:strCache>
            </c:strRef>
          </c:tx>
          <c:spPr>
            <a:solidFill>
              <a:srgbClr val="9bbb59"/>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ResultRQ2!$B$11:$B$13</c:f>
              <c:strCache>
                <c:ptCount val="3"/>
                <c:pt idx="0">
                  <c:v>Class Balancer</c:v>
                </c:pt>
                <c:pt idx="1">
                  <c:v>Oversampling</c:v>
                </c:pt>
                <c:pt idx="2">
                  <c:v>Undersampling</c:v>
                </c:pt>
              </c:strCache>
            </c:strRef>
          </c:cat>
          <c:val>
            <c:numRef>
              <c:f>ResultRQ2!$E$11:$E$13</c:f>
              <c:numCache>
                <c:formatCode>General</c:formatCode>
                <c:ptCount val="3"/>
                <c:pt idx="0">
                  <c:v>1</c:v>
                </c:pt>
                <c:pt idx="1">
                  <c:v>3</c:v>
                </c:pt>
                <c:pt idx="2">
                  <c:v>1</c:v>
                </c:pt>
              </c:numCache>
            </c:numRef>
          </c:val>
        </c:ser>
        <c:ser>
          <c:idx val="3"/>
          <c:order val="3"/>
          <c:tx>
            <c:strRef>
              <c:f>ResultRQ2!$F$3:$F$3</c:f>
              <c:strCache>
                <c:ptCount val="1"/>
                <c:pt idx="0">
                  <c:v>Only Supervised Learning</c:v>
                </c:pt>
              </c:strCache>
            </c:strRef>
          </c:tx>
          <c:spPr>
            <a:solidFill>
              <a:srgbClr val="8064a2"/>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ResultRQ2!$B$11:$B$13</c:f>
              <c:strCache>
                <c:ptCount val="3"/>
                <c:pt idx="0">
                  <c:v>Class Balancer</c:v>
                </c:pt>
                <c:pt idx="1">
                  <c:v>Oversampling</c:v>
                </c:pt>
                <c:pt idx="2">
                  <c:v>Undersampling</c:v>
                </c:pt>
              </c:strCache>
            </c:strRef>
          </c:cat>
          <c:val>
            <c:numRef>
              <c:f>ResultRQ2!$F$11:$F$13</c:f>
              <c:numCache>
                <c:formatCode>General</c:formatCode>
                <c:ptCount val="3"/>
                <c:pt idx="0">
                  <c:v>2</c:v>
                </c:pt>
                <c:pt idx="1">
                  <c:v>2</c:v>
                </c:pt>
                <c:pt idx="2">
                  <c:v>1</c:v>
                </c:pt>
              </c:numCache>
            </c:numRef>
          </c:val>
        </c:ser>
        <c:gapWidth val="150"/>
        <c:overlap val="0"/>
        <c:axId val="12446489"/>
        <c:axId val="92107553"/>
      </c:barChart>
      <c:catAx>
        <c:axId val="12446489"/>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0" sz="1200" spc="-1" strike="noStrike">
                <a:solidFill>
                  <a:srgbClr val="000000"/>
                </a:solidFill>
                <a:latin typeface="Calibri"/>
                <a:ea typeface="Calibri"/>
              </a:defRPr>
            </a:pPr>
          </a:p>
        </c:txPr>
        <c:crossAx val="92107553"/>
        <c:crosses val="autoZero"/>
        <c:auto val="1"/>
        <c:lblAlgn val="ctr"/>
        <c:lblOffset val="100"/>
        <c:noMultiLvlLbl val="0"/>
      </c:catAx>
      <c:valAx>
        <c:axId val="92107553"/>
        <c:scaling>
          <c:orientation val="minMax"/>
        </c:scaling>
        <c:delete val="0"/>
        <c:axPos val="l"/>
        <c:majorGridlines>
          <c:spPr>
            <a:ln w="6480">
              <a:solidFill>
                <a:srgbClr val="8b8b8b"/>
              </a:solidFill>
              <a:round/>
            </a:ln>
          </c:spPr>
        </c:majorGridlines>
        <c:numFmt formatCode="General" sourceLinked="0"/>
        <c:majorTickMark val="out"/>
        <c:minorTickMark val="none"/>
        <c:tickLblPos val="nextTo"/>
        <c:spPr>
          <a:ln w="6480">
            <a:solidFill>
              <a:srgbClr val="8b8b8b"/>
            </a:solidFill>
            <a:round/>
          </a:ln>
        </c:spPr>
        <c:txPr>
          <a:bodyPr/>
          <a:lstStyle/>
          <a:p>
            <a:pPr>
              <a:defRPr b="0" sz="1000" spc="-1" strike="noStrike">
                <a:solidFill>
                  <a:srgbClr val="000000"/>
                </a:solidFill>
                <a:latin typeface="Calibri"/>
                <a:ea typeface="Calibri"/>
              </a:defRPr>
            </a:pPr>
          </a:p>
        </c:txPr>
        <c:crossAx val="12446489"/>
        <c:crosses val="autoZero"/>
        <c:crossBetween val="between"/>
      </c:valAx>
      <c:spPr>
        <a:noFill/>
        <a:ln w="0">
          <a:noFill/>
        </a:ln>
      </c:spPr>
    </c:plotArea>
    <c:legend>
      <c:legendPos val="r"/>
      <c:layout>
        <c:manualLayout>
          <c:xMode val="edge"/>
          <c:yMode val="edge"/>
          <c:x val="0.0070237284144495"/>
          <c:y val="0.877294868118405"/>
          <c:w val="0.973724475440932"/>
          <c:h val="0.106561292405553"/>
        </c:manualLayout>
      </c:layout>
      <c:overlay val="0"/>
      <c:spPr>
        <a:solidFill>
          <a:srgbClr val="ffffff"/>
        </a:solidFill>
        <a:ln w="0">
          <a:noFill/>
        </a:ln>
      </c:spPr>
      <c:txPr>
        <a:bodyPr/>
        <a:lstStyle/>
        <a:p>
          <a:pPr>
            <a:defRPr b="0" sz="120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68120666153026"/>
          <c:y val="0.0222051331346727"/>
          <c:w val="0.706157766846441"/>
          <c:h val="0.755359031048736"/>
        </c:manualLayout>
      </c:layout>
      <c:barChart>
        <c:barDir val="bar"/>
        <c:grouping val="clustered"/>
        <c:varyColors val="0"/>
        <c:ser>
          <c:idx val="0"/>
          <c:order val="0"/>
          <c:tx>
            <c:strRef>
              <c:f>ResultRQ2!$C$3:$C$3</c:f>
              <c:strCache>
                <c:ptCount val="1"/>
                <c:pt idx="0">
                  <c:v>Ensemble Method</c:v>
                </c:pt>
              </c:strCache>
            </c:strRef>
          </c:tx>
          <c:spPr>
            <a:solidFill>
              <a:srgbClr val="4f81bd"/>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ResultRQ2!$B$4:$B$8</c:f>
              <c:strCache>
                <c:ptCount val="5"/>
                <c:pt idx="0">
                  <c:v>Tokenization</c:v>
                </c:pt>
                <c:pt idx="1">
                  <c:v>Inputing Missing Values</c:v>
                </c:pt>
                <c:pt idx="2">
                  <c:v>Filtering</c:v>
                </c:pt>
                <c:pt idx="3">
                  <c:v>Abstract Syntax Tree</c:v>
                </c:pt>
                <c:pt idx="4">
                  <c:v>Data Scaling</c:v>
                </c:pt>
              </c:strCache>
            </c:strRef>
          </c:cat>
          <c:val>
            <c:numRef>
              <c:f>ResultRQ2!$C$4:$C$8</c:f>
              <c:numCache>
                <c:formatCode>General</c:formatCode>
                <c:ptCount val="5"/>
                <c:pt idx="0">
                  <c:v>4</c:v>
                </c:pt>
                <c:pt idx="1">
                  <c:v>4</c:v>
                </c:pt>
                <c:pt idx="2">
                  <c:v>13</c:v>
                </c:pt>
                <c:pt idx="3">
                  <c:v>2</c:v>
                </c:pt>
                <c:pt idx="4">
                  <c:v>10</c:v>
                </c:pt>
              </c:numCache>
            </c:numRef>
          </c:val>
        </c:ser>
        <c:ser>
          <c:idx val="1"/>
          <c:order val="1"/>
          <c:tx>
            <c:strRef>
              <c:f>ResultRQ2!$D$3:$D$3</c:f>
              <c:strCache>
                <c:ptCount val="1"/>
                <c:pt idx="0">
                  <c:v>Deep Learning</c:v>
                </c:pt>
              </c:strCache>
            </c:strRef>
          </c:tx>
          <c:spPr>
            <a:solidFill>
              <a:srgbClr val="c0504d"/>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ResultRQ2!$B$4:$B$8</c:f>
              <c:strCache>
                <c:ptCount val="5"/>
                <c:pt idx="0">
                  <c:v>Tokenization</c:v>
                </c:pt>
                <c:pt idx="1">
                  <c:v>Inputing Missing Values</c:v>
                </c:pt>
                <c:pt idx="2">
                  <c:v>Filtering</c:v>
                </c:pt>
                <c:pt idx="3">
                  <c:v>Abstract Syntax Tree</c:v>
                </c:pt>
                <c:pt idx="4">
                  <c:v>Data Scaling</c:v>
                </c:pt>
              </c:strCache>
            </c:strRef>
          </c:cat>
          <c:val>
            <c:numRef>
              <c:f>ResultRQ2!$D$4:$D$8</c:f>
              <c:numCache>
                <c:formatCode>General</c:formatCode>
                <c:ptCount val="5"/>
                <c:pt idx="0">
                  <c:v>7</c:v>
                </c:pt>
                <c:pt idx="1">
                  <c:v>2</c:v>
                </c:pt>
                <c:pt idx="2">
                  <c:v>7</c:v>
                </c:pt>
                <c:pt idx="3">
                  <c:v>4</c:v>
                </c:pt>
                <c:pt idx="4">
                  <c:v>6</c:v>
                </c:pt>
              </c:numCache>
            </c:numRef>
          </c:val>
        </c:ser>
        <c:ser>
          <c:idx val="2"/>
          <c:order val="2"/>
          <c:tx>
            <c:strRef>
              <c:f>ResultRQ2!$E$3:$E$3</c:f>
              <c:strCache>
                <c:ptCount val="1"/>
                <c:pt idx="0">
                  <c:v>Transfer Learning</c:v>
                </c:pt>
              </c:strCache>
            </c:strRef>
          </c:tx>
          <c:spPr>
            <a:solidFill>
              <a:srgbClr val="9bbb59"/>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ResultRQ2!$B$4:$B$8</c:f>
              <c:strCache>
                <c:ptCount val="5"/>
                <c:pt idx="0">
                  <c:v>Tokenization</c:v>
                </c:pt>
                <c:pt idx="1">
                  <c:v>Inputing Missing Values</c:v>
                </c:pt>
                <c:pt idx="2">
                  <c:v>Filtering</c:v>
                </c:pt>
                <c:pt idx="3">
                  <c:v>Abstract Syntax Tree</c:v>
                </c:pt>
                <c:pt idx="4">
                  <c:v>Data Scaling</c:v>
                </c:pt>
              </c:strCache>
            </c:strRef>
          </c:cat>
          <c:val>
            <c:numRef>
              <c:f>ResultRQ2!$E$4:$E$8</c:f>
              <c:numCache>
                <c:formatCode>General</c:formatCode>
                <c:ptCount val="5"/>
                <c:pt idx="0">
                  <c:v>3</c:v>
                </c:pt>
                <c:pt idx="1">
                  <c:v>1</c:v>
                </c:pt>
                <c:pt idx="2">
                  <c:v>2</c:v>
                </c:pt>
                <c:pt idx="3">
                  <c:v>1</c:v>
                </c:pt>
                <c:pt idx="4">
                  <c:v>2</c:v>
                </c:pt>
              </c:numCache>
            </c:numRef>
          </c:val>
        </c:ser>
        <c:ser>
          <c:idx val="3"/>
          <c:order val="3"/>
          <c:tx>
            <c:strRef>
              <c:f>ResultRQ2!$F$3:$F$3</c:f>
              <c:strCache>
                <c:ptCount val="1"/>
                <c:pt idx="0">
                  <c:v>Only Supervised Learning</c:v>
                </c:pt>
              </c:strCache>
            </c:strRef>
          </c:tx>
          <c:spPr>
            <a:solidFill>
              <a:srgbClr val="8064a2"/>
            </a:solidFill>
            <a:ln w="0">
              <a:noFill/>
            </a:ln>
          </c:spPr>
          <c:invertIfNegative val="0"/>
          <c:dLbls>
            <c:txPr>
              <a:bodyPr wrap="none"/>
              <a:lstStyle/>
              <a:p>
                <a:pPr>
                  <a:defRPr b="0" sz="1000" spc="-1" strike="noStrike">
                    <a:solidFill>
                      <a:srgbClr val="000000"/>
                    </a:solidFill>
                    <a:latin typeface="Arial"/>
                    <a:ea typeface="Calibri"/>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ResultRQ2!$B$4:$B$8</c:f>
              <c:strCache>
                <c:ptCount val="5"/>
                <c:pt idx="0">
                  <c:v>Tokenization</c:v>
                </c:pt>
                <c:pt idx="1">
                  <c:v>Inputing Missing Values</c:v>
                </c:pt>
                <c:pt idx="2">
                  <c:v>Filtering</c:v>
                </c:pt>
                <c:pt idx="3">
                  <c:v>Abstract Syntax Tree</c:v>
                </c:pt>
                <c:pt idx="4">
                  <c:v>Data Scaling</c:v>
                </c:pt>
              </c:strCache>
            </c:strRef>
          </c:cat>
          <c:val>
            <c:numRef>
              <c:f>ResultRQ2!$F$4:$F$8</c:f>
              <c:numCache>
                <c:formatCode>General</c:formatCode>
                <c:ptCount val="5"/>
                <c:pt idx="0">
                  <c:v>0</c:v>
                </c:pt>
                <c:pt idx="1">
                  <c:v>1</c:v>
                </c:pt>
                <c:pt idx="2">
                  <c:v>1</c:v>
                </c:pt>
                <c:pt idx="3">
                  <c:v>0</c:v>
                </c:pt>
                <c:pt idx="4">
                  <c:v>0</c:v>
                </c:pt>
              </c:numCache>
            </c:numRef>
          </c:val>
        </c:ser>
        <c:gapWidth val="150"/>
        <c:overlap val="0"/>
        <c:axId val="79696853"/>
        <c:axId val="42364009"/>
      </c:barChart>
      <c:catAx>
        <c:axId val="79696853"/>
        <c:scaling>
          <c:orientation val="minMax"/>
        </c:scaling>
        <c:delete val="0"/>
        <c:axPos val="b"/>
        <c:numFmt formatCode="General" sourceLinked="0"/>
        <c:majorTickMark val="out"/>
        <c:minorTickMark val="none"/>
        <c:tickLblPos val="nextTo"/>
        <c:spPr>
          <a:ln w="6480">
            <a:solidFill>
              <a:srgbClr val="8b8b8b"/>
            </a:solidFill>
            <a:round/>
          </a:ln>
        </c:spPr>
        <c:txPr>
          <a:bodyPr/>
          <a:lstStyle/>
          <a:p>
            <a:pPr>
              <a:defRPr b="0" sz="1200" spc="-1" strike="noStrike">
                <a:solidFill>
                  <a:srgbClr val="000000"/>
                </a:solidFill>
                <a:latin typeface="Calibri"/>
                <a:ea typeface="Calibri"/>
              </a:defRPr>
            </a:pPr>
          </a:p>
        </c:txPr>
        <c:crossAx val="42364009"/>
        <c:crosses val="autoZero"/>
        <c:auto val="1"/>
        <c:lblAlgn val="ctr"/>
        <c:lblOffset val="100"/>
        <c:noMultiLvlLbl val="0"/>
      </c:catAx>
      <c:valAx>
        <c:axId val="42364009"/>
        <c:scaling>
          <c:orientation val="minMax"/>
        </c:scaling>
        <c:delete val="0"/>
        <c:axPos val="l"/>
        <c:majorGridlines>
          <c:spPr>
            <a:ln w="6480">
              <a:solidFill>
                <a:srgbClr val="8b8b8b"/>
              </a:solidFill>
              <a:round/>
            </a:ln>
          </c:spPr>
        </c:majorGridlines>
        <c:numFmt formatCode="General" sourceLinked="0"/>
        <c:majorTickMark val="out"/>
        <c:minorTickMark val="none"/>
        <c:tickLblPos val="nextTo"/>
        <c:spPr>
          <a:ln w="6480">
            <a:solidFill>
              <a:srgbClr val="8b8b8b"/>
            </a:solidFill>
            <a:round/>
          </a:ln>
        </c:spPr>
        <c:txPr>
          <a:bodyPr/>
          <a:lstStyle/>
          <a:p>
            <a:pPr>
              <a:defRPr b="0" sz="1200" spc="-1" strike="noStrike">
                <a:solidFill>
                  <a:srgbClr val="000000"/>
                </a:solidFill>
                <a:latin typeface="Calibri"/>
                <a:ea typeface="Calibri"/>
              </a:defRPr>
            </a:pPr>
          </a:p>
        </c:txPr>
        <c:crossAx val="79696853"/>
        <c:crosses val="autoZero"/>
        <c:crossBetween val="between"/>
      </c:valAx>
      <c:spPr>
        <a:noFill/>
        <a:ln w="0">
          <a:noFill/>
        </a:ln>
      </c:spPr>
    </c:plotArea>
    <c:legend>
      <c:legendPos val="r"/>
      <c:layout>
        <c:manualLayout>
          <c:xMode val="edge"/>
          <c:yMode val="edge"/>
          <c:x val="0.0246150218159224"/>
          <c:y val="0.877294868118405"/>
          <c:w val="0.956133203719352"/>
          <c:h val="0.106561292405553"/>
        </c:manualLayout>
      </c:layout>
      <c:overlay val="0"/>
      <c:spPr>
        <a:solidFill>
          <a:srgbClr val="ffffff"/>
        </a:solidFill>
        <a:ln w="0">
          <a:noFill/>
        </a:ln>
      </c:spPr>
      <c:txPr>
        <a:bodyPr/>
        <a:lstStyle/>
        <a:p>
          <a:pPr>
            <a:defRPr b="0" sz="120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
</Relationships>
</file>

<file path=xl/drawings/_rels/drawing5.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971640</xdr:colOff>
      <xdr:row>9</xdr:row>
      <xdr:rowOff>208800</xdr:rowOff>
    </xdr:from>
    <xdr:to>
      <xdr:col>11</xdr:col>
      <xdr:colOff>5540760</xdr:colOff>
      <xdr:row>17</xdr:row>
      <xdr:rowOff>24120</xdr:rowOff>
    </xdr:to>
    <xdr:graphicFrame>
      <xdr:nvGraphicFramePr>
        <xdr:cNvPr id="0" name="Chart 16"/>
        <xdr:cNvGraphicFramePr/>
      </xdr:nvGraphicFramePr>
      <xdr:xfrm>
        <a:off x="13035240" y="2590560"/>
        <a:ext cx="4569120" cy="1635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714240</xdr:colOff>
      <xdr:row>35</xdr:row>
      <xdr:rowOff>103680</xdr:rowOff>
    </xdr:from>
    <xdr:to>
      <xdr:col>8</xdr:col>
      <xdr:colOff>973080</xdr:colOff>
      <xdr:row>55</xdr:row>
      <xdr:rowOff>157680</xdr:rowOff>
    </xdr:to>
    <xdr:graphicFrame>
      <xdr:nvGraphicFramePr>
        <xdr:cNvPr id="1" name="Chart 17"/>
        <xdr:cNvGraphicFramePr/>
      </xdr:nvGraphicFramePr>
      <xdr:xfrm>
        <a:off x="5234760" y="7867800"/>
        <a:ext cx="4569120" cy="394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961920</xdr:colOff>
      <xdr:row>2</xdr:row>
      <xdr:rowOff>47520</xdr:rowOff>
    </xdr:from>
    <xdr:to>
      <xdr:col>10</xdr:col>
      <xdr:colOff>1937160</xdr:colOff>
      <xdr:row>25</xdr:row>
      <xdr:rowOff>140040</xdr:rowOff>
    </xdr:to>
    <xdr:graphicFrame>
      <xdr:nvGraphicFramePr>
        <xdr:cNvPr id="2" name="Chart 4"/>
        <xdr:cNvGraphicFramePr/>
      </xdr:nvGraphicFramePr>
      <xdr:xfrm>
        <a:off x="11766600" y="1038240"/>
        <a:ext cx="8264880" cy="4912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561960</xdr:colOff>
      <xdr:row>35</xdr:row>
      <xdr:rowOff>162000</xdr:rowOff>
    </xdr:from>
    <xdr:to>
      <xdr:col>6</xdr:col>
      <xdr:colOff>62280</xdr:colOff>
      <xdr:row>63</xdr:row>
      <xdr:rowOff>63720</xdr:rowOff>
    </xdr:to>
    <xdr:graphicFrame>
      <xdr:nvGraphicFramePr>
        <xdr:cNvPr id="3" name="Chart 5"/>
        <xdr:cNvGraphicFramePr/>
      </xdr:nvGraphicFramePr>
      <xdr:xfrm>
        <a:off x="561960" y="8039160"/>
        <a:ext cx="7464960" cy="5502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237960</xdr:colOff>
      <xdr:row>31</xdr:row>
      <xdr:rowOff>31680</xdr:rowOff>
    </xdr:from>
    <xdr:to>
      <xdr:col>10</xdr:col>
      <xdr:colOff>770040</xdr:colOff>
      <xdr:row>52</xdr:row>
      <xdr:rowOff>9720</xdr:rowOff>
    </xdr:to>
    <xdr:graphicFrame>
      <xdr:nvGraphicFramePr>
        <xdr:cNvPr id="4" name="Chart 6"/>
        <xdr:cNvGraphicFramePr/>
      </xdr:nvGraphicFramePr>
      <xdr:xfrm>
        <a:off x="10599120" y="7099200"/>
        <a:ext cx="8265240" cy="41882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2676600</xdr:colOff>
      <xdr:row>29</xdr:row>
      <xdr:rowOff>0</xdr:rowOff>
    </xdr:from>
    <xdr:to>
      <xdr:col>11</xdr:col>
      <xdr:colOff>3651480</xdr:colOff>
      <xdr:row>56</xdr:row>
      <xdr:rowOff>178200</xdr:rowOff>
    </xdr:to>
    <xdr:graphicFrame>
      <xdr:nvGraphicFramePr>
        <xdr:cNvPr id="5" name="Chart 7"/>
        <xdr:cNvGraphicFramePr/>
      </xdr:nvGraphicFramePr>
      <xdr:xfrm>
        <a:off x="20770920" y="6648480"/>
        <a:ext cx="8264520" cy="56073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140040</xdr:colOff>
      <xdr:row>3</xdr:row>
      <xdr:rowOff>183960</xdr:rowOff>
    </xdr:from>
    <xdr:to>
      <xdr:col>16</xdr:col>
      <xdr:colOff>413280</xdr:colOff>
      <xdr:row>30</xdr:row>
      <xdr:rowOff>158400</xdr:rowOff>
    </xdr:to>
    <xdr:graphicFrame>
      <xdr:nvGraphicFramePr>
        <xdr:cNvPr id="6" name="Gráfico 1"/>
        <xdr:cNvGraphicFramePr/>
      </xdr:nvGraphicFramePr>
      <xdr:xfrm>
        <a:off x="7380360" y="1831680"/>
        <a:ext cx="6073920" cy="786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150840</xdr:colOff>
      <xdr:row>3</xdr:row>
      <xdr:rowOff>198000</xdr:rowOff>
    </xdr:from>
    <xdr:to>
      <xdr:col>26</xdr:col>
      <xdr:colOff>424080</xdr:colOff>
      <xdr:row>11</xdr:row>
      <xdr:rowOff>207360</xdr:rowOff>
    </xdr:to>
    <xdr:graphicFrame>
      <xdr:nvGraphicFramePr>
        <xdr:cNvPr id="7" name="Gráfico 11"/>
        <xdr:cNvGraphicFramePr/>
      </xdr:nvGraphicFramePr>
      <xdr:xfrm>
        <a:off x="13836240" y="1845720"/>
        <a:ext cx="6073920" cy="2448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150840</xdr:colOff>
      <xdr:row>14</xdr:row>
      <xdr:rowOff>198000</xdr:rowOff>
    </xdr:from>
    <xdr:to>
      <xdr:col>26</xdr:col>
      <xdr:colOff>424080</xdr:colOff>
      <xdr:row>26</xdr:row>
      <xdr:rowOff>285120</xdr:rowOff>
    </xdr:to>
    <xdr:graphicFrame>
      <xdr:nvGraphicFramePr>
        <xdr:cNvPr id="8" name="Gráfico 12"/>
        <xdr:cNvGraphicFramePr/>
      </xdr:nvGraphicFramePr>
      <xdr:xfrm>
        <a:off x="13836240" y="5198760"/>
        <a:ext cx="6073920" cy="3744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l.acm.org/search/advanced" TargetMode="External"/><Relationship Id="rId2" Type="http://schemas.openxmlformats.org/officeDocument/2006/relationships/hyperlink" Target="https://www-scopus.ez59.periodicos.capes.gov.br/search/form.uri?display=advanced" TargetMode="External"/><Relationship Id="rId3" Type="http://schemas.openxmlformats.org/officeDocument/2006/relationships/hyperlink" Target="https://ieeexplore.ieee.org/search/advanced/command"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doi.org/10.1109/ISSRE.2015.7381819" TargetMode="External"/><Relationship Id="rId2" Type="http://schemas.openxmlformats.org/officeDocument/2006/relationships/hyperlink" Target="https://doi.org/10.1007/s10664-015-9378-4" TargetMode="External"/><Relationship Id="rId3" Type="http://schemas.openxmlformats.org/officeDocument/2006/relationships/hyperlink" Target="https://doi.org/10.1016/j.knosys.2017.04.014" TargetMode="External"/><Relationship Id="rId4" Type="http://schemas.openxmlformats.org/officeDocument/2006/relationships/hyperlink" Target="https://doi.org/10.5220/0006709801370146" TargetMode="External"/><Relationship Id="rId5" Type="http://schemas.openxmlformats.org/officeDocument/2006/relationships/hyperlink" Target="https://doi.org/10.1109/SANER.2018.8330266" TargetMode="External"/><Relationship Id="rId6" Type="http://schemas.openxmlformats.org/officeDocument/2006/relationships/hyperlink" Target="https://doi.org/10.1109/ICPC.2019.00023" TargetMode="External"/><Relationship Id="rId7" Type="http://schemas.openxmlformats.org/officeDocument/2006/relationships/hyperlink" Target="https://doi.org/10.1016/j.jss.2019.110486" TargetMode="External"/><Relationship Id="rId8" Type="http://schemas.openxmlformats.org/officeDocument/2006/relationships/hyperlink" Target="https://doi.org/10.1109/IJCNN.2019.8851854" TargetMode="External"/><Relationship Id="rId9" Type="http://schemas.openxmlformats.org/officeDocument/2006/relationships/hyperlink" Target="https://doi.org/10.1145/3361242.3361257" TargetMode="External"/><Relationship Id="rId10" Type="http://schemas.openxmlformats.org/officeDocument/2006/relationships/hyperlink" Target="https://doi.org/10.1145/3330204.3330275" TargetMode="External"/><Relationship Id="rId11" Type="http://schemas.openxmlformats.org/officeDocument/2006/relationships/hyperlink" Target="https://doi.org/10.1145/3340482.3342744" TargetMode="External"/><Relationship Id="rId12" Type="http://schemas.openxmlformats.org/officeDocument/2006/relationships/hyperlink" Target="https://doi.org/10.1109/TENCON.2019.8929628" TargetMode="External"/><Relationship Id="rId13" Type="http://schemas.openxmlformats.org/officeDocument/2006/relationships/hyperlink" Target="https://doi.org/10.1016/j.jss.2019.110486" TargetMode="External"/><Relationship Id="rId14" Type="http://schemas.openxmlformats.org/officeDocument/2006/relationships/hyperlink" Target="https://doi.org/10.1109/DSA51864.2020.00019" TargetMode="External"/><Relationship Id="rId15" Type="http://schemas.openxmlformats.org/officeDocument/2006/relationships/hyperlink" Target="https://doi.org/10.1007/s11219-020-09498-y" TargetMode="External"/><Relationship Id="rId16" Type="http://schemas.openxmlformats.org/officeDocument/2006/relationships/hyperlink" Target="https://www.researchgate.net/publication/343444361_Deep_hybrid_features_for_code_smells_detection" TargetMode="External"/><Relationship Id="rId17" Type="http://schemas.openxmlformats.org/officeDocument/2006/relationships/hyperlink" Target="https://doi.org/10.1145/3387906.3388618" TargetMode="External"/><Relationship Id="rId18" Type="http://schemas.openxmlformats.org/officeDocument/2006/relationships/hyperlink" Target="https://doi.org/10.1109/ISPA-BDCloud-SocialCom-SustainCom51426.2020.00082" TargetMode="External"/><Relationship Id="rId19" Type="http://schemas.openxmlformats.org/officeDocument/2006/relationships/hyperlink" Target="https://doi.org/10.1109/APSEC51365.2020.00036" TargetMode="External"/><Relationship Id="rId20" Type="http://schemas.openxmlformats.org/officeDocument/2006/relationships/hyperlink" Target="https://doi.org/10.1007/s11390-020-0323-7" TargetMode="External"/><Relationship Id="rId21" Type="http://schemas.openxmlformats.org/officeDocument/2006/relationships/hyperlink" Target="https://doi.org/10.1145/3387940.3392191" TargetMode="External"/><Relationship Id="rId22" Type="http://schemas.openxmlformats.org/officeDocument/2006/relationships/hyperlink" Target="https://doi.org/10.1109/ACCESS.2021.3049823" TargetMode="External"/><Relationship Id="rId23" Type="http://schemas.openxmlformats.org/officeDocument/2006/relationships/hyperlink" Target="https://doi.org/10.1109/ACCESS.2021.3133810" TargetMode="External"/><Relationship Id="rId24" Type="http://schemas.openxmlformats.org/officeDocument/2006/relationships/hyperlink" Target="https://doi.org/10.1109/ICICT4SD50815.2021.9396937" TargetMode="External"/><Relationship Id="rId25" Type="http://schemas.openxmlformats.org/officeDocument/2006/relationships/hyperlink" Target="https://doi.org/10.1016/j.jss.2021.110936" TargetMode="External"/><Relationship Id="rId26" Type="http://schemas.openxmlformats.org/officeDocument/2006/relationships/hyperlink" Target="https://doi.org/10.1016/j.infsof.2021.106648" TargetMode="External"/><Relationship Id="rId27" Type="http://schemas.openxmlformats.org/officeDocument/2006/relationships/hyperlink" Target="https://doi.org/10.1145/3472674.3473978" TargetMode="External"/><Relationship Id="rId28" Type="http://schemas.openxmlformats.org/officeDocument/2006/relationships/hyperlink" Target="https://doi.org/10.1109/TSE.2019.2936376" TargetMode="External"/><Relationship Id="rId29" Type="http://schemas.openxmlformats.org/officeDocument/2006/relationships/hyperlink" Target="https://doi.org/10.1109/COMPSAC51774.2021.00127" TargetMode="External"/><Relationship Id="rId30" Type="http://schemas.openxmlformats.org/officeDocument/2006/relationships/hyperlink" Target="https://doi.org/10.1002/smr.2403" TargetMode="External"/><Relationship Id="rId31" Type="http://schemas.openxmlformats.org/officeDocument/2006/relationships/hyperlink" Target="https://doi.org/10.1109/ICMLA52953.2021.00148" TargetMode="External"/><Relationship Id="rId32" Type="http://schemas.openxmlformats.org/officeDocument/2006/relationships/hyperlink" Target="https://doi.org/10.1007/978-3-030-69143-1_18" TargetMode="External"/><Relationship Id="rId33" Type="http://schemas.openxmlformats.org/officeDocument/2006/relationships/hyperlink" Target="https://doi.org/10.1109/QRS54544.2021.00083" TargetMode="External"/><Relationship Id="rId34" Type="http://schemas.openxmlformats.org/officeDocument/2006/relationships/hyperlink" Target="https://doi.org/10.1109/COMPSAC51774.2021.00119" TargetMode="External"/><Relationship Id="rId35" Type="http://schemas.openxmlformats.org/officeDocument/2006/relationships/hyperlink" Target="https://doi.org/10.18293/SEKE2021-014" TargetMode="External"/><Relationship Id="rId36" Type="http://schemas.openxmlformats.org/officeDocument/2006/relationships/hyperlink" Target="https://doi.org/10.1016/j.infsof.2021.106736" TargetMode="External"/><Relationship Id="rId37" Type="http://schemas.openxmlformats.org/officeDocument/2006/relationships/hyperlink" Target="https://doi.org/10.1109/ICCIT57492.2022.10055463" TargetMode="External"/><Relationship Id="rId38" Type="http://schemas.openxmlformats.org/officeDocument/2006/relationships/hyperlink" Target="https://doi.org/10.1016/j.asoc.2022.109658" TargetMode="External"/><Relationship Id="rId39" Type="http://schemas.openxmlformats.org/officeDocument/2006/relationships/hyperlink" Target="https://doi.org/10.1109/ICCTA58027.2022.10206227" TargetMode="External"/><Relationship Id="rId40" Type="http://schemas.openxmlformats.org/officeDocument/2006/relationships/hyperlink" Target="https://doi.org/10.1109/ICRITO56286.2022.9965048" TargetMode="External"/><Relationship Id="rId41" Type="http://schemas.openxmlformats.org/officeDocument/2006/relationships/hyperlink" Target="https://doi.org/10.1016/j.eswa.2022.117607" TargetMode="External"/><Relationship Id="rId42" Type="http://schemas.openxmlformats.org/officeDocument/2006/relationships/hyperlink" Target="https://doi.org/10.3390/app122010321" TargetMode="External"/><Relationship Id="rId43" Type="http://schemas.openxmlformats.org/officeDocument/2006/relationships/hyperlink" Target="https://doi.org/10.11591/ijeecs.v26.i3.pp1725-1735" TargetMode="External"/><Relationship Id="rId44" Type="http://schemas.openxmlformats.org/officeDocument/2006/relationships/hyperlink" Target="https://doi.org/10.1109/SCAM55253.2022.00018" TargetMode="External"/><Relationship Id="rId45" Type="http://schemas.openxmlformats.org/officeDocument/2006/relationships/hyperlink" Target="https://doi.org/10.1016/j.knosys.2022.109737" TargetMode="External"/><Relationship Id="rId46" Type="http://schemas.openxmlformats.org/officeDocument/2006/relationships/hyperlink" Target="https://doi.org/10.1109/ISSRE55969.2022.00051" TargetMode="External"/><Relationship Id="rId47" Type="http://schemas.openxmlformats.org/officeDocument/2006/relationships/hyperlink" Target="https://doi.org/10.1109/ICICCSP53532.2022.9862030" TargetMode="External"/><Relationship Id="rId48" Type="http://schemas.openxmlformats.org/officeDocument/2006/relationships/hyperlink" Target="https://doi.org/10.1145/3484824.3484911" TargetMode="External"/><Relationship Id="rId49" Type="http://schemas.openxmlformats.org/officeDocument/2006/relationships/hyperlink" Target="https://doi.org/10.22266/IJIES2022.0228.51" TargetMode="External"/><Relationship Id="rId50" Type="http://schemas.openxmlformats.org/officeDocument/2006/relationships/hyperlink" Target="https://doi.org/10.1109/DSA56465.2022.00037" TargetMode="External"/><Relationship Id="rId51" Type="http://schemas.openxmlformats.org/officeDocument/2006/relationships/hyperlink" Target="https://doi.org/10.1145/3524842.3528458" TargetMode="External"/><Relationship Id="rId52" Type="http://schemas.openxmlformats.org/officeDocument/2006/relationships/hyperlink" Target="https://doi.org/10.1145/3568562.3568643" TargetMode="External"/><Relationship Id="rId53" Type="http://schemas.openxmlformats.org/officeDocument/2006/relationships/hyperlink" Target="https://doi.org/10.1109/ICSEC56337.2022.10049330" TargetMode="External"/><Relationship Id="rId54" Type="http://schemas.openxmlformats.org/officeDocument/2006/relationships/hyperlink" Target="https://doi.org/10.1109/ICSME55016.2022.00033" TargetMode="External"/><Relationship Id="rId55" Type="http://schemas.openxmlformats.org/officeDocument/2006/relationships/hyperlink" Target="https://doi.org/10.1109/SISY56759.2022.10036248" TargetMode="External"/><Relationship Id="rId56" Type="http://schemas.openxmlformats.org/officeDocument/2006/relationships/hyperlink" Target="https://doi.org/10.1007/s13369-021-06077-6" TargetMode="External"/><Relationship Id="rId57" Type="http://schemas.openxmlformats.org/officeDocument/2006/relationships/hyperlink" Target="https://doi.org/10.1007/s41870-022-00943-8" TargetMode="External"/><Relationship Id="rId58" Type="http://schemas.openxmlformats.org/officeDocument/2006/relationships/hyperlink" Target="https://doi.org/10.1002/smr.2454" TargetMode="External"/><Relationship Id="rId59" Type="http://schemas.openxmlformats.org/officeDocument/2006/relationships/hyperlink" Target="https://doi.org/10.1007/s42979-023-02157-6" TargetMode="External"/><Relationship Id="rId60" Type="http://schemas.openxmlformats.org/officeDocument/2006/relationships/hyperlink" Target="https://doi.org/10.1038/s41598-023-43380-8" TargetMode="External"/><Relationship Id="rId61" Type="http://schemas.openxmlformats.org/officeDocument/2006/relationships/hyperlink" Target="https://doi.org/10.18293/SEKE2023-208" TargetMode="External"/><Relationship Id="rId62" Type="http://schemas.openxmlformats.org/officeDocument/2006/relationships/hyperlink" Target="https://doi.org/10.1109/ICIRCA57980.2023.10220911" TargetMode="External"/><Relationship Id="rId63" Type="http://schemas.openxmlformats.org/officeDocument/2006/relationships/hyperlink" Target="https://doi.org/10.1109/IMSA58542.2023.10217458" TargetMode="External"/><Relationship Id="rId64" Type="http://schemas.openxmlformats.org/officeDocument/2006/relationships/hyperlink" Target="https://doi.org/10.1016/j.infsof.2022.107112" TargetMode="External"/><Relationship Id="rId65" Type="http://schemas.openxmlformats.org/officeDocument/2006/relationships/hyperlink" Target="https://doi.org/10.1109/JCSSE58229.2023.10202124" TargetMode="External"/><Relationship Id="rId66" Type="http://schemas.openxmlformats.org/officeDocument/2006/relationships/hyperlink" Target="https://doi.org/10.1145/3593434.3593476" TargetMode="External"/><Relationship Id="rId67" Type="http://schemas.openxmlformats.org/officeDocument/2006/relationships/hyperlink" Target="https://doi.org/10.1109/MSR59073.2023.00065" TargetMode="External"/><Relationship Id="rId68" Type="http://schemas.openxmlformats.org/officeDocument/2006/relationships/hyperlink" Target="https://doi.org/10.1109/COMPSAC57700.2023.00113" TargetMode="External"/><Relationship Id="rId69" Type="http://schemas.openxmlformats.org/officeDocument/2006/relationships/hyperlink" Target="https://doi.org/10.1007/s42979-023-01979-8" TargetMode="External"/><Relationship Id="rId70"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hyperlink" Target="https://doi.org/10.1145/3361242.3361257" TargetMode="External"/><Relationship Id="rId2" Type="http://schemas.openxmlformats.org/officeDocument/2006/relationships/hyperlink" Target="https://doi.org/10.1145/3340482.3342744" TargetMode="External"/><Relationship Id="rId3" Type="http://schemas.openxmlformats.org/officeDocument/2006/relationships/hyperlink" Target="https://doi.org/10.1109/APSEC51365.2020.00036" TargetMode="External"/><Relationship Id="rId4" Type="http://schemas.openxmlformats.org/officeDocument/2006/relationships/hyperlink" Target="https://doi.org/10.1109/ICICT4SD50815.2021.9396937" TargetMode="External"/><Relationship Id="rId5" Type="http://schemas.openxmlformats.org/officeDocument/2006/relationships/hyperlink" Target="https://doi.org/10.1145/3472674.3473978" TargetMode="External"/><Relationship Id="rId6" Type="http://schemas.openxmlformats.org/officeDocument/2006/relationships/hyperlink" Target="https://doi.org/10.1002/smr.2403" TargetMode="External"/><Relationship Id="rId7" Type="http://schemas.openxmlformats.org/officeDocument/2006/relationships/hyperlink" Target="https://doi.org/10.1007/978-3-030-69143-1_18" TargetMode="External"/><Relationship Id="rId8" Type="http://schemas.openxmlformats.org/officeDocument/2006/relationships/hyperlink" Target="https://doi.org/10.1016/j.infsof.2021.106736" TargetMode="External"/><Relationship Id="rId9" Type="http://schemas.openxmlformats.org/officeDocument/2006/relationships/hyperlink" Target="https://doi.org/10.1016/j.eswa.2022.117607" TargetMode="External"/><Relationship Id="rId10" Type="http://schemas.openxmlformats.org/officeDocument/2006/relationships/hyperlink" Target="https://doi.org/10.3390/app122010321" TargetMode="External"/><Relationship Id="rId11" Type="http://schemas.openxmlformats.org/officeDocument/2006/relationships/hyperlink" Target="https://doi.org/10.11591/ijeecs.v26.i3.pp1725-1735" TargetMode="External"/><Relationship Id="rId12" Type="http://schemas.openxmlformats.org/officeDocument/2006/relationships/hyperlink" Target="https://doi.org/10.1109/SCAM55253.2022.00018" TargetMode="External"/><Relationship Id="rId13" Type="http://schemas.openxmlformats.org/officeDocument/2006/relationships/hyperlink" Target="https://doi.org/10.1016/j.knosys.2022.109737" TargetMode="External"/><Relationship Id="rId14" Type="http://schemas.openxmlformats.org/officeDocument/2006/relationships/hyperlink" Target="https://doi.org/10.1109/ISSRE55969.2022.00051" TargetMode="External"/><Relationship Id="rId15" Type="http://schemas.openxmlformats.org/officeDocument/2006/relationships/hyperlink" Target="https://doi.org/10.1109/SISY56759.2022.10036248" TargetMode="External"/><Relationship Id="rId16" Type="http://schemas.openxmlformats.org/officeDocument/2006/relationships/hyperlink" Target="https://doi.org/10.1007/s41870-022-00943-8" TargetMode="External"/><Relationship Id="rId17" Type="http://schemas.openxmlformats.org/officeDocument/2006/relationships/hyperlink" Target="https://doi.org/10.1002/smr.2454" TargetMode="External"/><Relationship Id="rId18" Type="http://schemas.openxmlformats.org/officeDocument/2006/relationships/hyperlink" Target="https://doi.org/10.1038/s41598-023-43380-8" TargetMode="External"/><Relationship Id="rId19" Type="http://schemas.openxmlformats.org/officeDocument/2006/relationships/hyperlink" Target="https://doi.org/10.1109/ICIRCA57980.2023.10220911" TargetMode="External"/><Relationship Id="rId20" Type="http://schemas.openxmlformats.org/officeDocument/2006/relationships/hyperlink" Target="https://doi.org/10.1109/IMSA58542.2023.10217458" TargetMode="Externa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4"/>
  <sheetViews>
    <sheetView showFormulas="false" showGridLines="true" showRowColHeaders="true" showZeros="true" rightToLeft="false" tabSelected="true" showOutlineSymbols="true" defaultGridColor="true" view="normal" topLeftCell="A1" colorId="64" zoomScale="72" zoomScaleNormal="72" zoomScalePageLayoutView="100" workbookViewId="0">
      <selection pane="topLeft" activeCell="B14" activeCellId="0" sqref="B14"/>
    </sheetView>
  </sheetViews>
  <sheetFormatPr defaultColWidth="8.54296875" defaultRowHeight="15" zeroHeight="false" outlineLevelRow="0" outlineLevelCol="0"/>
  <cols>
    <col collapsed="false" customWidth="true" hidden="false" outlineLevel="0" max="1" min="1" style="1" width="28.42"/>
    <col collapsed="false" customWidth="true" hidden="false" outlineLevel="0" max="2" min="2" style="1" width="18"/>
    <col collapsed="false" customWidth="true" hidden="false" outlineLevel="0" max="3" min="3" style="1" width="127.57"/>
  </cols>
  <sheetData>
    <row r="1" customFormat="false" ht="45" hidden="false" customHeight="true" outlineLevel="0" collapsed="false">
      <c r="A1" s="2" t="s">
        <v>0</v>
      </c>
      <c r="B1" s="2"/>
      <c r="C1" s="2"/>
    </row>
    <row r="2" customFormat="false" ht="15" hidden="false" customHeight="false" outlineLevel="0" collapsed="false">
      <c r="A2" s="3"/>
      <c r="B2" s="3"/>
      <c r="C2" s="3"/>
    </row>
    <row r="3" customFormat="false" ht="15" hidden="false" customHeight="false" outlineLevel="0" collapsed="false">
      <c r="A3" s="4" t="s">
        <v>1</v>
      </c>
      <c r="B3" s="3"/>
      <c r="C3" s="3"/>
    </row>
    <row r="4" customFormat="false" ht="15" hidden="false" customHeight="false" outlineLevel="0" collapsed="false">
      <c r="A4" s="4" t="s">
        <v>2</v>
      </c>
      <c r="B4" s="3"/>
      <c r="C4" s="3"/>
    </row>
    <row r="5" customFormat="false" ht="15" hidden="false" customHeight="false" outlineLevel="0" collapsed="false">
      <c r="A5" s="4" t="s">
        <v>3</v>
      </c>
      <c r="B5" s="3"/>
      <c r="C5" s="3"/>
    </row>
    <row r="6" customFormat="false" ht="15" hidden="false" customHeight="false" outlineLevel="0" collapsed="false">
      <c r="A6" s="4" t="s">
        <v>4</v>
      </c>
      <c r="B6" s="3"/>
      <c r="C6" s="3"/>
    </row>
    <row r="7" customFormat="false" ht="15" hidden="false" customHeight="false" outlineLevel="0" collapsed="false">
      <c r="A7" s="3"/>
      <c r="B7" s="3"/>
      <c r="C7" s="3"/>
    </row>
    <row r="8" customFormat="false" ht="28.5" hidden="false" customHeight="true" outlineLevel="0" collapsed="false">
      <c r="A8" s="2" t="s">
        <v>5</v>
      </c>
      <c r="B8" s="2"/>
      <c r="C8" s="2"/>
    </row>
    <row r="9" customFormat="false" ht="15.75" hidden="false" customHeight="true" outlineLevel="0" collapsed="false">
      <c r="A9" s="3"/>
      <c r="B9" s="3"/>
      <c r="C9" s="3"/>
    </row>
    <row r="10" customFormat="false" ht="15.75" hidden="false" customHeight="true" outlineLevel="0" collapsed="false">
      <c r="A10" s="3"/>
      <c r="B10" s="3"/>
      <c r="C10" s="3"/>
    </row>
    <row r="11" customFormat="false" ht="15" hidden="false" customHeight="false" outlineLevel="0" collapsed="false">
      <c r="A11" s="5" t="s">
        <v>6</v>
      </c>
      <c r="B11" s="6" t="s">
        <v>7</v>
      </c>
      <c r="C11" s="7" t="s">
        <v>8</v>
      </c>
    </row>
    <row r="12" customFormat="false" ht="45" hidden="false" customHeight="true" outlineLevel="0" collapsed="false">
      <c r="A12" s="8" t="s">
        <v>9</v>
      </c>
      <c r="B12" s="9" t="s">
        <v>10</v>
      </c>
      <c r="C12" s="10" t="s">
        <v>11</v>
      </c>
    </row>
    <row r="13" customFormat="false" ht="45" hidden="false" customHeight="true" outlineLevel="0" collapsed="false">
      <c r="A13" s="8" t="s">
        <v>12</v>
      </c>
      <c r="B13" s="9" t="s">
        <v>13</v>
      </c>
      <c r="C13" s="10"/>
    </row>
    <row r="14" customFormat="false" ht="90" hidden="false" customHeight="true" outlineLevel="0" collapsed="false">
      <c r="A14" s="8" t="s">
        <v>14</v>
      </c>
      <c r="B14" s="9" t="s">
        <v>15</v>
      </c>
      <c r="C14" s="8" t="s">
        <v>16</v>
      </c>
    </row>
  </sheetData>
  <mergeCells count="3">
    <mergeCell ref="A1:C1"/>
    <mergeCell ref="A8:C8"/>
    <mergeCell ref="C12:C13"/>
  </mergeCells>
  <hyperlinks>
    <hyperlink ref="B12" r:id="rId1" display="Advanced Search"/>
    <hyperlink ref="B13" r:id="rId2" display="Advanced search"/>
    <hyperlink ref="B14" r:id="rId3" display="Command Search"/>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S93"/>
  <sheetViews>
    <sheetView showFormulas="false" showGridLines="true" showRowColHeaders="true" showZeros="true" rightToLeft="false" tabSelected="false" showOutlineSymbols="true" defaultGridColor="true" view="normal" topLeftCell="A55" colorId="64" zoomScale="72" zoomScaleNormal="72" zoomScalePageLayoutView="100" workbookViewId="0">
      <selection pane="topLeft" activeCell="D1" activeCellId="0" sqref="D1"/>
    </sheetView>
  </sheetViews>
  <sheetFormatPr defaultColWidth="4.18359375" defaultRowHeight="15" zeroHeight="false" outlineLevelRow="0" outlineLevelCol="0"/>
  <cols>
    <col collapsed="false" customWidth="false" hidden="false" outlineLevel="0" max="1" min="1" style="123" width="4.18"/>
    <col collapsed="false" customWidth="true" hidden="false" outlineLevel="0" max="2" min="2" style="123" width="7.34"/>
    <col collapsed="false" customWidth="true" hidden="false" outlineLevel="0" max="3" min="3" style="123" width="12.46"/>
    <col collapsed="false" customWidth="true" hidden="false" outlineLevel="0" max="4" min="4" style="123" width="5.38"/>
    <col collapsed="false" customWidth="true" hidden="false" outlineLevel="0" max="5" min="5" style="123" width="11.85"/>
    <col collapsed="false" customWidth="true" hidden="false" outlineLevel="0" max="6" min="6" style="124" width="10.65"/>
    <col collapsed="false" customWidth="true" hidden="false" outlineLevel="0" max="7" min="7" style="124" width="18.07"/>
    <col collapsed="false" customWidth="true" hidden="false" outlineLevel="0" max="8" min="8" style="123" width="8.58"/>
    <col collapsed="false" customWidth="true" hidden="false" outlineLevel="0" max="9" min="9" style="123" width="5.38"/>
    <col collapsed="false" customWidth="true" hidden="false" outlineLevel="0" max="10" min="10" style="123" width="12.46"/>
    <col collapsed="false" customWidth="true" hidden="false" outlineLevel="0" max="11" min="11" style="123" width="7.7"/>
    <col collapsed="false" customWidth="true" hidden="false" outlineLevel="0" max="12" min="12" style="123" width="20.22"/>
    <col collapsed="false" customWidth="true" hidden="false" outlineLevel="0" max="13" min="13" style="123" width="21"/>
    <col collapsed="false" customWidth="false" hidden="false" outlineLevel="0" max="14" min="14" style="123" width="4.18"/>
    <col collapsed="false" customWidth="true" hidden="false" outlineLevel="0" max="15" min="15" style="123" width="13.42"/>
    <col collapsed="false" customWidth="true" hidden="false" outlineLevel="0" max="16" min="16" style="123" width="22.18"/>
    <col collapsed="false" customWidth="false" hidden="false" outlineLevel="0" max="17" min="17" style="123" width="4.18"/>
    <col collapsed="false" customWidth="true" hidden="false" outlineLevel="0" max="18" min="18" style="123" width="15.41"/>
    <col collapsed="false" customWidth="true" hidden="false" outlineLevel="0" max="19" min="19" style="123" width="14.34"/>
    <col collapsed="false" customWidth="false" hidden="false" outlineLevel="0" max="16384" min="20" style="123" width="4.18"/>
  </cols>
  <sheetData>
    <row r="2" customFormat="false" ht="15" hidden="false" customHeight="false" outlineLevel="0" collapsed="false">
      <c r="G2" s="125" t="s">
        <v>741</v>
      </c>
      <c r="H2" s="125"/>
    </row>
    <row r="3" customFormat="false" ht="15" hidden="false" customHeight="false" outlineLevel="0" collapsed="false">
      <c r="B3" s="123" t="s">
        <v>742</v>
      </c>
      <c r="C3" s="123" t="s">
        <v>743</v>
      </c>
      <c r="D3" s="123" t="s">
        <v>744</v>
      </c>
      <c r="E3" s="123" t="s">
        <v>727</v>
      </c>
      <c r="F3" s="123" t="s">
        <v>745</v>
      </c>
      <c r="G3" s="124" t="s">
        <v>746</v>
      </c>
      <c r="H3" s="124" t="s">
        <v>747</v>
      </c>
    </row>
    <row r="4" customFormat="false" ht="15" hidden="false" customHeight="false" outlineLevel="0" collapsed="false">
      <c r="B4" s="123" t="s">
        <v>22</v>
      </c>
      <c r="C4" s="123" t="s">
        <v>627</v>
      </c>
      <c r="D4" s="123" t="s">
        <v>748</v>
      </c>
      <c r="E4" s="123" t="s">
        <v>583</v>
      </c>
      <c r="F4" s="123" t="s">
        <v>749</v>
      </c>
      <c r="G4" s="124" t="s">
        <v>750</v>
      </c>
      <c r="H4" s="124" t="s">
        <v>751</v>
      </c>
    </row>
    <row r="5" customFormat="false" ht="15" hidden="false" customHeight="false" outlineLevel="0" collapsed="false">
      <c r="B5" s="123" t="s">
        <v>22</v>
      </c>
      <c r="C5" s="123" t="s">
        <v>627</v>
      </c>
      <c r="D5" s="123" t="s">
        <v>748</v>
      </c>
      <c r="E5" s="123" t="s">
        <v>583</v>
      </c>
      <c r="F5" s="123" t="s">
        <v>752</v>
      </c>
      <c r="G5" s="124" t="s">
        <v>753</v>
      </c>
      <c r="H5" s="124" t="s">
        <v>754</v>
      </c>
    </row>
    <row r="6" customFormat="false" ht="15" hidden="false" customHeight="false" outlineLevel="0" collapsed="false">
      <c r="B6" s="123" t="s">
        <v>22</v>
      </c>
      <c r="C6" s="123" t="s">
        <v>627</v>
      </c>
      <c r="D6" s="123" t="s">
        <v>748</v>
      </c>
      <c r="E6" s="123" t="s">
        <v>583</v>
      </c>
      <c r="F6" s="123" t="s">
        <v>755</v>
      </c>
      <c r="G6" s="124" t="s">
        <v>756</v>
      </c>
      <c r="H6" s="124" t="s">
        <v>757</v>
      </c>
    </row>
    <row r="7" customFormat="false" ht="15" hidden="false" customHeight="false" outlineLevel="0" collapsed="false">
      <c r="B7" s="123" t="s">
        <v>22</v>
      </c>
      <c r="C7" s="123" t="s">
        <v>631</v>
      </c>
      <c r="D7" s="123" t="s">
        <v>748</v>
      </c>
      <c r="E7" s="123" t="s">
        <v>583</v>
      </c>
      <c r="F7" s="123" t="s">
        <v>749</v>
      </c>
      <c r="G7" s="124" t="s">
        <v>758</v>
      </c>
      <c r="H7" s="124" t="s">
        <v>759</v>
      </c>
    </row>
    <row r="8" customFormat="false" ht="15" hidden="false" customHeight="false" outlineLevel="0" collapsed="false">
      <c r="B8" s="123" t="s">
        <v>22</v>
      </c>
      <c r="C8" s="123" t="s">
        <v>631</v>
      </c>
      <c r="D8" s="123" t="s">
        <v>748</v>
      </c>
      <c r="E8" s="123" t="s">
        <v>583</v>
      </c>
      <c r="F8" s="123" t="s">
        <v>752</v>
      </c>
      <c r="G8" s="124" t="s">
        <v>760</v>
      </c>
      <c r="H8" s="124" t="s">
        <v>761</v>
      </c>
    </row>
    <row r="9" customFormat="false" ht="15" hidden="false" customHeight="false" outlineLevel="0" collapsed="false">
      <c r="B9" s="123" t="s">
        <v>22</v>
      </c>
      <c r="C9" s="123" t="s">
        <v>631</v>
      </c>
      <c r="D9" s="123" t="s">
        <v>748</v>
      </c>
      <c r="E9" s="123" t="s">
        <v>583</v>
      </c>
      <c r="F9" s="123" t="s">
        <v>755</v>
      </c>
      <c r="G9" s="124" t="s">
        <v>762</v>
      </c>
      <c r="H9" s="124" t="s">
        <v>763</v>
      </c>
    </row>
    <row r="10" customFormat="false" ht="15" hidden="false" customHeight="false" outlineLevel="0" collapsed="false">
      <c r="B10" s="123" t="s">
        <v>22</v>
      </c>
      <c r="C10" s="123" t="s">
        <v>632</v>
      </c>
      <c r="D10" s="123" t="s">
        <v>748</v>
      </c>
      <c r="E10" s="123" t="s">
        <v>583</v>
      </c>
      <c r="F10" s="123" t="s">
        <v>749</v>
      </c>
      <c r="G10" s="124" t="s">
        <v>764</v>
      </c>
      <c r="H10" s="124" t="s">
        <v>765</v>
      </c>
    </row>
    <row r="11" customFormat="false" ht="15" hidden="false" customHeight="false" outlineLevel="0" collapsed="false">
      <c r="B11" s="123" t="s">
        <v>22</v>
      </c>
      <c r="C11" s="123" t="s">
        <v>632</v>
      </c>
      <c r="D11" s="123" t="s">
        <v>748</v>
      </c>
      <c r="E11" s="123" t="s">
        <v>583</v>
      </c>
      <c r="F11" s="123" t="s">
        <v>752</v>
      </c>
      <c r="G11" s="124" t="s">
        <v>766</v>
      </c>
      <c r="H11" s="124" t="s">
        <v>767</v>
      </c>
    </row>
    <row r="12" customFormat="false" ht="15" hidden="false" customHeight="false" outlineLevel="0" collapsed="false">
      <c r="B12" s="123" t="s">
        <v>22</v>
      </c>
      <c r="C12" s="123" t="s">
        <v>632</v>
      </c>
      <c r="D12" s="123" t="s">
        <v>748</v>
      </c>
      <c r="E12" s="123" t="s">
        <v>583</v>
      </c>
      <c r="F12" s="123" t="s">
        <v>755</v>
      </c>
      <c r="G12" s="124" t="s">
        <v>768</v>
      </c>
      <c r="H12" s="124" t="s">
        <v>769</v>
      </c>
    </row>
    <row r="13" customFormat="false" ht="15" hidden="false" customHeight="false" outlineLevel="0" collapsed="false">
      <c r="B13" s="123" t="s">
        <v>60</v>
      </c>
      <c r="C13" s="123" t="s">
        <v>627</v>
      </c>
      <c r="D13" s="123" t="s">
        <v>770</v>
      </c>
      <c r="E13" s="123" t="s">
        <v>460</v>
      </c>
      <c r="F13" s="123" t="s">
        <v>749</v>
      </c>
      <c r="G13" s="124" t="s">
        <v>771</v>
      </c>
      <c r="H13" s="124" t="s">
        <v>772</v>
      </c>
    </row>
    <row r="14" customFormat="false" ht="15" hidden="false" customHeight="false" outlineLevel="0" collapsed="false">
      <c r="B14" s="123" t="s">
        <v>60</v>
      </c>
      <c r="C14" s="123" t="s">
        <v>627</v>
      </c>
      <c r="D14" s="123" t="s">
        <v>770</v>
      </c>
      <c r="E14" s="123" t="s">
        <v>460</v>
      </c>
      <c r="F14" s="124" t="s">
        <v>752</v>
      </c>
      <c r="G14" s="124" t="s">
        <v>773</v>
      </c>
      <c r="H14" s="123" t="s">
        <v>774</v>
      </c>
    </row>
    <row r="15" customFormat="false" ht="15" hidden="false" customHeight="false" outlineLevel="0" collapsed="false">
      <c r="B15" s="123" t="s">
        <v>60</v>
      </c>
      <c r="C15" s="123" t="s">
        <v>627</v>
      </c>
      <c r="D15" s="123" t="s">
        <v>770</v>
      </c>
      <c r="E15" s="123" t="s">
        <v>460</v>
      </c>
      <c r="F15" s="126" t="s">
        <v>755</v>
      </c>
      <c r="G15" s="126" t="s">
        <v>775</v>
      </c>
      <c r="H15" s="123" t="s">
        <v>776</v>
      </c>
    </row>
    <row r="16" customFormat="false" ht="15" hidden="false" customHeight="false" outlineLevel="0" collapsed="false">
      <c r="B16" s="123" t="s">
        <v>60</v>
      </c>
      <c r="C16" s="123" t="s">
        <v>627</v>
      </c>
      <c r="D16" s="123" t="s">
        <v>770</v>
      </c>
      <c r="E16" s="123" t="s">
        <v>460</v>
      </c>
      <c r="F16" s="126" t="s">
        <v>777</v>
      </c>
      <c r="G16" s="126" t="s">
        <v>778</v>
      </c>
      <c r="H16" s="123" t="s">
        <v>779</v>
      </c>
    </row>
    <row r="17" customFormat="false" ht="15" hidden="false" customHeight="false" outlineLevel="0" collapsed="false">
      <c r="B17" s="123" t="s">
        <v>60</v>
      </c>
      <c r="C17" s="127" t="s">
        <v>629</v>
      </c>
      <c r="D17" s="123" t="s">
        <v>770</v>
      </c>
      <c r="E17" s="123" t="s">
        <v>460</v>
      </c>
      <c r="F17" s="123" t="s">
        <v>749</v>
      </c>
      <c r="G17" s="126" t="s">
        <v>780</v>
      </c>
      <c r="H17" s="123" t="s">
        <v>781</v>
      </c>
    </row>
    <row r="18" customFormat="false" ht="15" hidden="false" customHeight="false" outlineLevel="0" collapsed="false">
      <c r="B18" s="123" t="s">
        <v>60</v>
      </c>
      <c r="C18" s="127" t="s">
        <v>629</v>
      </c>
      <c r="D18" s="123" t="s">
        <v>770</v>
      </c>
      <c r="E18" s="123" t="s">
        <v>460</v>
      </c>
      <c r="F18" s="124" t="s">
        <v>752</v>
      </c>
      <c r="G18" s="126" t="s">
        <v>782</v>
      </c>
      <c r="H18" s="123" t="s">
        <v>782</v>
      </c>
    </row>
    <row r="19" customFormat="false" ht="15" hidden="false" customHeight="false" outlineLevel="0" collapsed="false">
      <c r="B19" s="123" t="s">
        <v>60</v>
      </c>
      <c r="C19" s="127" t="s">
        <v>629</v>
      </c>
      <c r="D19" s="123" t="s">
        <v>770</v>
      </c>
      <c r="E19" s="123" t="s">
        <v>460</v>
      </c>
      <c r="F19" s="126" t="s">
        <v>755</v>
      </c>
      <c r="G19" s="126" t="s">
        <v>783</v>
      </c>
      <c r="H19" s="123" t="s">
        <v>780</v>
      </c>
    </row>
    <row r="20" customFormat="false" ht="15" hidden="false" customHeight="false" outlineLevel="0" collapsed="false">
      <c r="B20" s="123" t="s">
        <v>60</v>
      </c>
      <c r="C20" s="127" t="s">
        <v>629</v>
      </c>
      <c r="D20" s="123" t="s">
        <v>770</v>
      </c>
      <c r="E20" s="123" t="s">
        <v>460</v>
      </c>
      <c r="F20" s="126" t="s">
        <v>777</v>
      </c>
      <c r="G20" s="126" t="s">
        <v>783</v>
      </c>
      <c r="H20" s="123" t="s">
        <v>784</v>
      </c>
    </row>
    <row r="21" customFormat="false" ht="15" hidden="false" customHeight="false" outlineLevel="0" collapsed="false">
      <c r="B21" s="123" t="s">
        <v>60</v>
      </c>
      <c r="C21" s="127" t="s">
        <v>630</v>
      </c>
      <c r="D21" s="123" t="s">
        <v>770</v>
      </c>
      <c r="E21" s="123" t="s">
        <v>460</v>
      </c>
      <c r="F21" s="123" t="s">
        <v>749</v>
      </c>
      <c r="G21" s="126" t="s">
        <v>785</v>
      </c>
      <c r="H21" s="123" t="s">
        <v>772</v>
      </c>
    </row>
    <row r="22" customFormat="false" ht="15" hidden="false" customHeight="false" outlineLevel="0" collapsed="false">
      <c r="B22" s="123" t="s">
        <v>60</v>
      </c>
      <c r="C22" s="127" t="s">
        <v>630</v>
      </c>
      <c r="D22" s="123" t="s">
        <v>770</v>
      </c>
      <c r="E22" s="123" t="s">
        <v>460</v>
      </c>
      <c r="F22" s="124" t="s">
        <v>752</v>
      </c>
      <c r="G22" s="126" t="s">
        <v>786</v>
      </c>
      <c r="H22" s="123" t="s">
        <v>787</v>
      </c>
    </row>
    <row r="23" customFormat="false" ht="15" hidden="false" customHeight="false" outlineLevel="0" collapsed="false">
      <c r="B23" s="123" t="s">
        <v>60</v>
      </c>
      <c r="C23" s="127" t="s">
        <v>630</v>
      </c>
      <c r="D23" s="123" t="s">
        <v>770</v>
      </c>
      <c r="E23" s="123" t="s">
        <v>460</v>
      </c>
      <c r="F23" s="126" t="s">
        <v>755</v>
      </c>
      <c r="G23" s="126" t="s">
        <v>782</v>
      </c>
      <c r="H23" s="123" t="s">
        <v>788</v>
      </c>
    </row>
    <row r="24" customFormat="false" ht="15" hidden="false" customHeight="false" outlineLevel="0" collapsed="false">
      <c r="B24" s="123" t="s">
        <v>60</v>
      </c>
      <c r="C24" s="127" t="s">
        <v>630</v>
      </c>
      <c r="D24" s="123" t="s">
        <v>770</v>
      </c>
      <c r="E24" s="123" t="s">
        <v>460</v>
      </c>
      <c r="F24" s="126" t="s">
        <v>777</v>
      </c>
      <c r="G24" s="126" t="s">
        <v>789</v>
      </c>
      <c r="H24" s="123" t="s">
        <v>790</v>
      </c>
    </row>
    <row r="25" customFormat="false" ht="15" hidden="false" customHeight="false" outlineLevel="0" collapsed="false">
      <c r="B25" s="123" t="s">
        <v>60</v>
      </c>
      <c r="C25" s="127" t="s">
        <v>628</v>
      </c>
      <c r="D25" s="123" t="s">
        <v>770</v>
      </c>
      <c r="E25" s="123" t="s">
        <v>460</v>
      </c>
      <c r="F25" s="123" t="s">
        <v>749</v>
      </c>
      <c r="G25" s="126" t="s">
        <v>791</v>
      </c>
      <c r="H25" s="123" t="s">
        <v>791</v>
      </c>
    </row>
    <row r="26" customFormat="false" ht="15" hidden="false" customHeight="false" outlineLevel="0" collapsed="false">
      <c r="B26" s="123" t="s">
        <v>60</v>
      </c>
      <c r="C26" s="127" t="s">
        <v>628</v>
      </c>
      <c r="D26" s="123" t="s">
        <v>770</v>
      </c>
      <c r="E26" s="123" t="s">
        <v>460</v>
      </c>
      <c r="F26" s="124" t="s">
        <v>752</v>
      </c>
      <c r="G26" s="126" t="s">
        <v>780</v>
      </c>
      <c r="H26" s="123" t="s">
        <v>792</v>
      </c>
    </row>
    <row r="27" customFormat="false" ht="15" hidden="false" customHeight="false" outlineLevel="0" collapsed="false">
      <c r="B27" s="123" t="s">
        <v>60</v>
      </c>
      <c r="C27" s="127" t="s">
        <v>628</v>
      </c>
      <c r="D27" s="123" t="s">
        <v>770</v>
      </c>
      <c r="E27" s="123" t="s">
        <v>460</v>
      </c>
      <c r="F27" s="126" t="s">
        <v>755</v>
      </c>
      <c r="G27" s="126" t="s">
        <v>793</v>
      </c>
      <c r="H27" s="123" t="s">
        <v>794</v>
      </c>
    </row>
    <row r="28" customFormat="false" ht="15" hidden="false" customHeight="false" outlineLevel="0" collapsed="false">
      <c r="B28" s="123" t="s">
        <v>60</v>
      </c>
      <c r="C28" s="127" t="s">
        <v>628</v>
      </c>
      <c r="D28" s="123" t="s">
        <v>770</v>
      </c>
      <c r="E28" s="123" t="s">
        <v>460</v>
      </c>
      <c r="F28" s="126" t="s">
        <v>777</v>
      </c>
      <c r="G28" s="126" t="s">
        <v>793</v>
      </c>
      <c r="H28" s="123" t="s">
        <v>794</v>
      </c>
    </row>
    <row r="29" customFormat="false" ht="15" hidden="false" customHeight="false" outlineLevel="0" collapsed="false">
      <c r="B29" s="123" t="s">
        <v>60</v>
      </c>
      <c r="C29" s="127" t="s">
        <v>631</v>
      </c>
      <c r="D29" s="123" t="s">
        <v>770</v>
      </c>
      <c r="E29" s="123" t="s">
        <v>460</v>
      </c>
      <c r="F29" s="123" t="s">
        <v>749</v>
      </c>
      <c r="G29" s="126" t="s">
        <v>795</v>
      </c>
      <c r="H29" s="123" t="s">
        <v>796</v>
      </c>
    </row>
    <row r="30" customFormat="false" ht="15" hidden="false" customHeight="false" outlineLevel="0" collapsed="false">
      <c r="B30" s="123" t="s">
        <v>60</v>
      </c>
      <c r="C30" s="127" t="s">
        <v>631</v>
      </c>
      <c r="D30" s="123" t="s">
        <v>770</v>
      </c>
      <c r="E30" s="123" t="s">
        <v>460</v>
      </c>
      <c r="F30" s="124" t="s">
        <v>752</v>
      </c>
      <c r="G30" s="126" t="s">
        <v>797</v>
      </c>
      <c r="H30" s="123" t="s">
        <v>786</v>
      </c>
    </row>
    <row r="31" customFormat="false" ht="15" hidden="false" customHeight="false" outlineLevel="0" collapsed="false">
      <c r="B31" s="123" t="s">
        <v>60</v>
      </c>
      <c r="C31" s="127" t="s">
        <v>631</v>
      </c>
      <c r="D31" s="123" t="s">
        <v>770</v>
      </c>
      <c r="E31" s="123" t="s">
        <v>460</v>
      </c>
      <c r="F31" s="126" t="s">
        <v>755</v>
      </c>
      <c r="G31" s="126" t="s">
        <v>785</v>
      </c>
      <c r="H31" s="123" t="s">
        <v>798</v>
      </c>
    </row>
    <row r="32" customFormat="false" ht="15" hidden="false" customHeight="false" outlineLevel="0" collapsed="false">
      <c r="B32" s="123" t="s">
        <v>60</v>
      </c>
      <c r="C32" s="127" t="s">
        <v>631</v>
      </c>
      <c r="D32" s="123" t="s">
        <v>770</v>
      </c>
      <c r="E32" s="123" t="s">
        <v>460</v>
      </c>
      <c r="F32" s="126" t="s">
        <v>777</v>
      </c>
      <c r="G32" s="126" t="s">
        <v>799</v>
      </c>
      <c r="H32" s="123" t="s">
        <v>772</v>
      </c>
    </row>
    <row r="33" customFormat="false" ht="15" hidden="false" customHeight="false" outlineLevel="0" collapsed="false">
      <c r="B33" s="123" t="s">
        <v>88</v>
      </c>
      <c r="C33" s="127" t="s">
        <v>634</v>
      </c>
      <c r="D33" s="123" t="s">
        <v>800</v>
      </c>
      <c r="E33" s="123" t="s">
        <v>801</v>
      </c>
      <c r="F33" s="126" t="s">
        <v>755</v>
      </c>
      <c r="G33" s="126" t="s">
        <v>802</v>
      </c>
      <c r="H33" s="123" t="s">
        <v>803</v>
      </c>
    </row>
    <row r="34" customFormat="false" ht="15" hidden="false" customHeight="false" outlineLevel="0" collapsed="false">
      <c r="B34" s="123" t="s">
        <v>88</v>
      </c>
      <c r="C34" s="127" t="s">
        <v>634</v>
      </c>
      <c r="D34" s="123" t="s">
        <v>800</v>
      </c>
      <c r="E34" s="123" t="s">
        <v>801</v>
      </c>
      <c r="F34" s="126" t="s">
        <v>804</v>
      </c>
      <c r="G34" s="126" t="s">
        <v>805</v>
      </c>
      <c r="H34" s="123" t="s">
        <v>806</v>
      </c>
    </row>
    <row r="35" customFormat="false" ht="15" hidden="false" customHeight="false" outlineLevel="0" collapsed="false">
      <c r="B35" s="123" t="s">
        <v>88</v>
      </c>
      <c r="C35" s="127" t="s">
        <v>627</v>
      </c>
      <c r="D35" s="123" t="s">
        <v>800</v>
      </c>
      <c r="E35" s="123" t="s">
        <v>801</v>
      </c>
      <c r="F35" s="126" t="s">
        <v>755</v>
      </c>
      <c r="G35" s="126" t="s">
        <v>803</v>
      </c>
      <c r="H35" s="123" t="s">
        <v>807</v>
      </c>
    </row>
    <row r="36" customFormat="false" ht="15" hidden="false" customHeight="false" outlineLevel="0" collapsed="false">
      <c r="B36" s="123" t="s">
        <v>88</v>
      </c>
      <c r="C36" s="127" t="s">
        <v>627</v>
      </c>
      <c r="D36" s="123" t="s">
        <v>800</v>
      </c>
      <c r="E36" s="123" t="s">
        <v>801</v>
      </c>
      <c r="F36" s="126" t="s">
        <v>804</v>
      </c>
      <c r="G36" s="126" t="s">
        <v>808</v>
      </c>
      <c r="H36" s="123" t="s">
        <v>809</v>
      </c>
    </row>
    <row r="37" customFormat="false" ht="15" hidden="false" customHeight="false" outlineLevel="0" collapsed="false">
      <c r="B37" s="123" t="s">
        <v>88</v>
      </c>
      <c r="C37" s="127" t="s">
        <v>631</v>
      </c>
      <c r="D37" s="123" t="s">
        <v>800</v>
      </c>
      <c r="E37" s="123" t="s">
        <v>801</v>
      </c>
      <c r="F37" s="126" t="s">
        <v>755</v>
      </c>
      <c r="G37" s="126" t="s">
        <v>810</v>
      </c>
      <c r="H37" s="123" t="s">
        <v>811</v>
      </c>
    </row>
    <row r="38" customFormat="false" ht="15" hidden="false" customHeight="false" outlineLevel="0" collapsed="false">
      <c r="B38" s="123" t="s">
        <v>88</v>
      </c>
      <c r="C38" s="127" t="s">
        <v>631</v>
      </c>
      <c r="D38" s="123" t="s">
        <v>800</v>
      </c>
      <c r="E38" s="123" t="s">
        <v>801</v>
      </c>
      <c r="F38" s="126" t="s">
        <v>804</v>
      </c>
      <c r="G38" s="126" t="s">
        <v>812</v>
      </c>
      <c r="H38" s="123" t="s">
        <v>813</v>
      </c>
    </row>
    <row r="39" customFormat="false" ht="15" hidden="false" customHeight="false" outlineLevel="0" collapsed="false">
      <c r="B39" s="123" t="s">
        <v>88</v>
      </c>
      <c r="C39" s="127" t="s">
        <v>633</v>
      </c>
      <c r="D39" s="123" t="s">
        <v>800</v>
      </c>
      <c r="E39" s="123" t="s">
        <v>801</v>
      </c>
      <c r="F39" s="126" t="s">
        <v>755</v>
      </c>
      <c r="G39" s="126" t="s">
        <v>814</v>
      </c>
      <c r="H39" s="123" t="s">
        <v>815</v>
      </c>
    </row>
    <row r="40" customFormat="false" ht="15" hidden="false" customHeight="false" outlineLevel="0" collapsed="false">
      <c r="B40" s="123" t="s">
        <v>88</v>
      </c>
      <c r="C40" s="127" t="s">
        <v>633</v>
      </c>
      <c r="D40" s="123" t="s">
        <v>800</v>
      </c>
      <c r="E40" s="123" t="s">
        <v>801</v>
      </c>
      <c r="F40" s="126" t="s">
        <v>804</v>
      </c>
      <c r="G40" s="126" t="s">
        <v>816</v>
      </c>
      <c r="H40" s="123" t="s">
        <v>817</v>
      </c>
    </row>
    <row r="41" customFormat="false" ht="15" hidden="false" customHeight="false" outlineLevel="0" collapsed="false">
      <c r="B41" s="123" t="s">
        <v>88</v>
      </c>
      <c r="C41" s="127" t="s">
        <v>634</v>
      </c>
      <c r="D41" s="123" t="s">
        <v>800</v>
      </c>
      <c r="E41" s="123" t="s">
        <v>818</v>
      </c>
      <c r="F41" s="126" t="s">
        <v>755</v>
      </c>
      <c r="G41" s="126" t="s">
        <v>802</v>
      </c>
      <c r="H41" s="123" t="s">
        <v>819</v>
      </c>
    </row>
    <row r="42" customFormat="false" ht="15" hidden="false" customHeight="false" outlineLevel="0" collapsed="false">
      <c r="B42" s="123" t="s">
        <v>88</v>
      </c>
      <c r="C42" s="127" t="s">
        <v>634</v>
      </c>
      <c r="D42" s="123" t="s">
        <v>800</v>
      </c>
      <c r="E42" s="123" t="s">
        <v>818</v>
      </c>
      <c r="F42" s="126" t="s">
        <v>804</v>
      </c>
      <c r="G42" s="126" t="s">
        <v>805</v>
      </c>
      <c r="H42" s="123" t="s">
        <v>820</v>
      </c>
    </row>
    <row r="43" customFormat="false" ht="15" hidden="false" customHeight="false" outlineLevel="0" collapsed="false">
      <c r="B43" s="123" t="s">
        <v>88</v>
      </c>
      <c r="C43" s="127" t="s">
        <v>627</v>
      </c>
      <c r="D43" s="123" t="s">
        <v>800</v>
      </c>
      <c r="E43" s="123" t="s">
        <v>818</v>
      </c>
      <c r="F43" s="126" t="s">
        <v>755</v>
      </c>
      <c r="G43" s="126" t="s">
        <v>803</v>
      </c>
      <c r="H43" s="123" t="s">
        <v>803</v>
      </c>
    </row>
    <row r="44" customFormat="false" ht="15" hidden="false" customHeight="false" outlineLevel="0" collapsed="false">
      <c r="B44" s="123" t="s">
        <v>88</v>
      </c>
      <c r="C44" s="127" t="s">
        <v>627</v>
      </c>
      <c r="D44" s="123" t="s">
        <v>800</v>
      </c>
      <c r="E44" s="123" t="s">
        <v>818</v>
      </c>
      <c r="F44" s="126" t="s">
        <v>804</v>
      </c>
      <c r="G44" s="126" t="s">
        <v>808</v>
      </c>
      <c r="H44" s="123" t="s">
        <v>806</v>
      </c>
    </row>
    <row r="45" customFormat="false" ht="15" hidden="false" customHeight="false" outlineLevel="0" collapsed="false">
      <c r="B45" s="123" t="s">
        <v>88</v>
      </c>
      <c r="C45" s="127" t="s">
        <v>631</v>
      </c>
      <c r="D45" s="123" t="s">
        <v>800</v>
      </c>
      <c r="E45" s="123" t="s">
        <v>818</v>
      </c>
      <c r="F45" s="126" t="s">
        <v>755</v>
      </c>
      <c r="G45" s="126" t="s">
        <v>810</v>
      </c>
      <c r="H45" s="123" t="s">
        <v>821</v>
      </c>
    </row>
    <row r="46" customFormat="false" ht="15" hidden="false" customHeight="false" outlineLevel="0" collapsed="false">
      <c r="B46" s="123" t="s">
        <v>88</v>
      </c>
      <c r="C46" s="127" t="s">
        <v>631</v>
      </c>
      <c r="D46" s="123" t="s">
        <v>800</v>
      </c>
      <c r="E46" s="123" t="s">
        <v>818</v>
      </c>
      <c r="F46" s="126" t="s">
        <v>804</v>
      </c>
      <c r="G46" s="126" t="s">
        <v>812</v>
      </c>
      <c r="H46" s="123" t="s">
        <v>822</v>
      </c>
    </row>
    <row r="47" customFormat="false" ht="15" hidden="false" customHeight="false" outlineLevel="0" collapsed="false">
      <c r="B47" s="123" t="s">
        <v>88</v>
      </c>
      <c r="C47" s="127" t="s">
        <v>633</v>
      </c>
      <c r="D47" s="123" t="s">
        <v>800</v>
      </c>
      <c r="E47" s="123" t="s">
        <v>818</v>
      </c>
      <c r="F47" s="126" t="s">
        <v>755</v>
      </c>
      <c r="G47" s="126" t="s">
        <v>814</v>
      </c>
      <c r="H47" s="123" t="s">
        <v>823</v>
      </c>
    </row>
    <row r="48" customFormat="false" ht="15" hidden="false" customHeight="false" outlineLevel="0" collapsed="false">
      <c r="B48" s="123" t="s">
        <v>88</v>
      </c>
      <c r="C48" s="127" t="s">
        <v>633</v>
      </c>
      <c r="D48" s="123" t="s">
        <v>800</v>
      </c>
      <c r="E48" s="123" t="s">
        <v>818</v>
      </c>
      <c r="F48" s="126" t="s">
        <v>804</v>
      </c>
      <c r="G48" s="126" t="s">
        <v>815</v>
      </c>
      <c r="H48" s="123" t="s">
        <v>824</v>
      </c>
    </row>
    <row r="49" customFormat="false" ht="15" hidden="false" customHeight="false" outlineLevel="0" collapsed="false">
      <c r="B49" s="123" t="s">
        <v>97</v>
      </c>
      <c r="C49" s="123" t="s">
        <v>634</v>
      </c>
      <c r="D49" s="128" t="s">
        <v>748</v>
      </c>
      <c r="E49" s="123" t="s">
        <v>581</v>
      </c>
      <c r="F49" s="124" t="s">
        <v>804</v>
      </c>
      <c r="G49" s="124" t="s">
        <v>825</v>
      </c>
      <c r="H49" s="123" t="s">
        <v>826</v>
      </c>
      <c r="L49" s="128"/>
    </row>
    <row r="50" customFormat="false" ht="15" hidden="false" customHeight="false" outlineLevel="0" collapsed="false">
      <c r="B50" s="123" t="s">
        <v>97</v>
      </c>
      <c r="C50" s="128" t="s">
        <v>634</v>
      </c>
      <c r="D50" s="123" t="s">
        <v>748</v>
      </c>
      <c r="E50" s="123" t="s">
        <v>581</v>
      </c>
      <c r="F50" s="124" t="s">
        <v>755</v>
      </c>
      <c r="G50" s="129" t="s">
        <v>827</v>
      </c>
      <c r="H50" s="123" t="s">
        <v>828</v>
      </c>
      <c r="K50" s="128"/>
      <c r="M50" s="128"/>
      <c r="P50" s="128"/>
      <c r="S50" s="128"/>
    </row>
    <row r="51" customFormat="false" ht="15" hidden="false" customHeight="false" outlineLevel="0" collapsed="false">
      <c r="B51" s="123" t="s">
        <v>97</v>
      </c>
      <c r="C51" s="128" t="s">
        <v>627</v>
      </c>
      <c r="D51" s="123" t="s">
        <v>829</v>
      </c>
      <c r="E51" s="123" t="s">
        <v>581</v>
      </c>
      <c r="F51" s="124" t="s">
        <v>804</v>
      </c>
      <c r="G51" s="129" t="s">
        <v>830</v>
      </c>
      <c r="H51" s="123" t="s">
        <v>831</v>
      </c>
      <c r="K51" s="128"/>
      <c r="M51" s="128"/>
      <c r="P51" s="128"/>
      <c r="S51" s="128"/>
    </row>
    <row r="52" customFormat="false" ht="15" hidden="false" customHeight="false" outlineLevel="0" collapsed="false">
      <c r="B52" s="123" t="s">
        <v>97</v>
      </c>
      <c r="C52" s="128" t="s">
        <v>627</v>
      </c>
      <c r="D52" s="123" t="s">
        <v>829</v>
      </c>
      <c r="E52" s="123" t="s">
        <v>581</v>
      </c>
      <c r="F52" s="124" t="s">
        <v>755</v>
      </c>
      <c r="G52" s="129" t="s">
        <v>832</v>
      </c>
      <c r="H52" s="123" t="s">
        <v>832</v>
      </c>
      <c r="K52" s="128"/>
      <c r="M52" s="128"/>
      <c r="P52" s="128"/>
      <c r="S52" s="128"/>
    </row>
    <row r="53" customFormat="false" ht="15" hidden="false" customHeight="false" outlineLevel="0" collapsed="false">
      <c r="B53" s="123" t="s">
        <v>97</v>
      </c>
      <c r="C53" s="128" t="s">
        <v>633</v>
      </c>
      <c r="D53" s="123" t="s">
        <v>829</v>
      </c>
      <c r="E53" s="123" t="s">
        <v>581</v>
      </c>
      <c r="F53" s="124" t="s">
        <v>804</v>
      </c>
      <c r="G53" s="129" t="s">
        <v>832</v>
      </c>
      <c r="H53" s="123" t="s">
        <v>832</v>
      </c>
      <c r="K53" s="128"/>
      <c r="M53" s="128"/>
      <c r="P53" s="128"/>
      <c r="S53" s="128"/>
    </row>
    <row r="54" customFormat="false" ht="15" hidden="false" customHeight="false" outlineLevel="0" collapsed="false">
      <c r="B54" s="123" t="s">
        <v>97</v>
      </c>
      <c r="C54" s="128" t="s">
        <v>633</v>
      </c>
      <c r="D54" s="123" t="s">
        <v>829</v>
      </c>
      <c r="E54" s="123" t="s">
        <v>581</v>
      </c>
      <c r="F54" s="124" t="s">
        <v>755</v>
      </c>
      <c r="G54" s="129" t="s">
        <v>833</v>
      </c>
      <c r="H54" s="123" t="s">
        <v>832</v>
      </c>
      <c r="K54" s="128"/>
      <c r="M54" s="128"/>
      <c r="P54" s="128"/>
      <c r="S54" s="128"/>
    </row>
    <row r="55" customFormat="false" ht="15" hidden="false" customHeight="false" outlineLevel="0" collapsed="false">
      <c r="B55" s="123" t="s">
        <v>97</v>
      </c>
      <c r="C55" s="123" t="s">
        <v>631</v>
      </c>
      <c r="D55" s="128" t="s">
        <v>748</v>
      </c>
      <c r="E55" s="123" t="s">
        <v>581</v>
      </c>
      <c r="F55" s="124" t="s">
        <v>804</v>
      </c>
      <c r="G55" s="124" t="s">
        <v>834</v>
      </c>
      <c r="H55" s="123" t="s">
        <v>826</v>
      </c>
      <c r="S55" s="128"/>
    </row>
    <row r="56" customFormat="false" ht="15" hidden="false" customHeight="false" outlineLevel="0" collapsed="false">
      <c r="B56" s="123" t="s">
        <v>97</v>
      </c>
      <c r="C56" s="123" t="s">
        <v>631</v>
      </c>
      <c r="D56" s="123" t="s">
        <v>748</v>
      </c>
      <c r="E56" s="123" t="s">
        <v>581</v>
      </c>
      <c r="F56" s="124" t="s">
        <v>755</v>
      </c>
      <c r="G56" s="124" t="s">
        <v>835</v>
      </c>
      <c r="H56" s="123" t="s">
        <v>828</v>
      </c>
      <c r="S56" s="128"/>
    </row>
    <row r="57" customFormat="false" ht="15" hidden="false" customHeight="false" outlineLevel="0" collapsed="false">
      <c r="B57" s="123" t="s">
        <v>97</v>
      </c>
      <c r="C57" s="123" t="s">
        <v>634</v>
      </c>
      <c r="D57" s="128" t="s">
        <v>748</v>
      </c>
      <c r="E57" s="123" t="s">
        <v>589</v>
      </c>
      <c r="F57" s="124" t="s">
        <v>804</v>
      </c>
      <c r="G57" s="124" t="s">
        <v>825</v>
      </c>
      <c r="H57" s="123" t="s">
        <v>836</v>
      </c>
      <c r="S57" s="128"/>
    </row>
    <row r="58" customFormat="false" ht="15" hidden="false" customHeight="false" outlineLevel="0" collapsed="false">
      <c r="B58" s="123" t="s">
        <v>97</v>
      </c>
      <c r="C58" s="128" t="s">
        <v>634</v>
      </c>
      <c r="D58" s="123" t="s">
        <v>748</v>
      </c>
      <c r="E58" s="123" t="s">
        <v>589</v>
      </c>
      <c r="F58" s="124" t="s">
        <v>755</v>
      </c>
      <c r="G58" s="124" t="s">
        <v>827</v>
      </c>
      <c r="H58" s="123" t="s">
        <v>837</v>
      </c>
      <c r="S58" s="128"/>
    </row>
    <row r="59" customFormat="false" ht="15" hidden="false" customHeight="false" outlineLevel="0" collapsed="false">
      <c r="B59" s="123" t="s">
        <v>97</v>
      </c>
      <c r="C59" s="128" t="s">
        <v>627</v>
      </c>
      <c r="D59" s="123" t="s">
        <v>829</v>
      </c>
      <c r="E59" s="123" t="s">
        <v>589</v>
      </c>
      <c r="F59" s="124" t="s">
        <v>804</v>
      </c>
      <c r="G59" s="124" t="s">
        <v>830</v>
      </c>
      <c r="H59" s="123" t="s">
        <v>830</v>
      </c>
      <c r="S59" s="128"/>
    </row>
    <row r="60" customFormat="false" ht="15" hidden="false" customHeight="false" outlineLevel="0" collapsed="false">
      <c r="B60" s="123" t="s">
        <v>97</v>
      </c>
      <c r="C60" s="128" t="s">
        <v>627</v>
      </c>
      <c r="D60" s="123" t="s">
        <v>829</v>
      </c>
      <c r="E60" s="123" t="s">
        <v>589</v>
      </c>
      <c r="F60" s="124" t="s">
        <v>755</v>
      </c>
      <c r="G60" s="124" t="s">
        <v>832</v>
      </c>
      <c r="H60" s="123" t="s">
        <v>838</v>
      </c>
      <c r="S60" s="128"/>
    </row>
    <row r="61" customFormat="false" ht="15" hidden="false" customHeight="false" outlineLevel="0" collapsed="false">
      <c r="B61" s="123" t="s">
        <v>97</v>
      </c>
      <c r="C61" s="128" t="s">
        <v>633</v>
      </c>
      <c r="D61" s="123" t="s">
        <v>829</v>
      </c>
      <c r="E61" s="123" t="s">
        <v>589</v>
      </c>
      <c r="F61" s="124" t="s">
        <v>804</v>
      </c>
      <c r="G61" s="124" t="s">
        <v>832</v>
      </c>
      <c r="H61" s="123" t="s">
        <v>832</v>
      </c>
      <c r="S61" s="128"/>
    </row>
    <row r="62" customFormat="false" ht="15" hidden="false" customHeight="false" outlineLevel="0" collapsed="false">
      <c r="B62" s="123" t="s">
        <v>97</v>
      </c>
      <c r="C62" s="128" t="s">
        <v>633</v>
      </c>
      <c r="D62" s="123" t="s">
        <v>829</v>
      </c>
      <c r="E62" s="123" t="s">
        <v>589</v>
      </c>
      <c r="F62" s="124" t="s">
        <v>755</v>
      </c>
      <c r="G62" s="124" t="s">
        <v>833</v>
      </c>
      <c r="H62" s="123" t="s">
        <v>832</v>
      </c>
      <c r="S62" s="128"/>
    </row>
    <row r="63" customFormat="false" ht="15" hidden="false" customHeight="false" outlineLevel="0" collapsed="false">
      <c r="B63" s="123" t="s">
        <v>97</v>
      </c>
      <c r="C63" s="123" t="s">
        <v>631</v>
      </c>
      <c r="D63" s="128" t="s">
        <v>748</v>
      </c>
      <c r="E63" s="123" t="s">
        <v>589</v>
      </c>
      <c r="F63" s="124" t="s">
        <v>804</v>
      </c>
      <c r="G63" s="123" t="s">
        <v>834</v>
      </c>
      <c r="H63" s="123" t="s">
        <v>839</v>
      </c>
    </row>
    <row r="64" customFormat="false" ht="15" hidden="false" customHeight="false" outlineLevel="0" collapsed="false">
      <c r="B64" s="123" t="s">
        <v>97</v>
      </c>
      <c r="C64" s="123" t="s">
        <v>631</v>
      </c>
      <c r="D64" s="123" t="s">
        <v>748</v>
      </c>
      <c r="E64" s="123" t="s">
        <v>589</v>
      </c>
      <c r="F64" s="124" t="s">
        <v>755</v>
      </c>
      <c r="G64" s="124" t="s">
        <v>835</v>
      </c>
      <c r="H64" s="123" t="s">
        <v>832</v>
      </c>
    </row>
    <row r="65" customFormat="false" ht="15" hidden="false" customHeight="false" outlineLevel="0" collapsed="false">
      <c r="B65" s="123" t="s">
        <v>204</v>
      </c>
      <c r="C65" s="123" t="s">
        <v>627</v>
      </c>
      <c r="D65" s="123" t="s">
        <v>800</v>
      </c>
      <c r="E65" s="123" t="s">
        <v>460</v>
      </c>
      <c r="F65" s="124" t="s">
        <v>840</v>
      </c>
      <c r="G65" s="124" t="s">
        <v>773</v>
      </c>
      <c r="H65" s="123" t="s">
        <v>841</v>
      </c>
    </row>
    <row r="66" customFormat="false" ht="15" hidden="false" customHeight="false" outlineLevel="0" collapsed="false">
      <c r="B66" s="123" t="s">
        <v>204</v>
      </c>
      <c r="C66" s="123" t="s">
        <v>627</v>
      </c>
      <c r="D66" s="123" t="s">
        <v>800</v>
      </c>
      <c r="E66" s="123" t="s">
        <v>460</v>
      </c>
      <c r="F66" s="124" t="s">
        <v>842</v>
      </c>
      <c r="G66" s="124" t="s">
        <v>843</v>
      </c>
      <c r="H66" s="123" t="s">
        <v>844</v>
      </c>
    </row>
    <row r="67" customFormat="false" ht="15" hidden="false" customHeight="false" outlineLevel="0" collapsed="false">
      <c r="B67" s="123" t="s">
        <v>204</v>
      </c>
      <c r="C67" s="123" t="s">
        <v>627</v>
      </c>
      <c r="D67" s="123" t="s">
        <v>800</v>
      </c>
      <c r="E67" s="123" t="s">
        <v>460</v>
      </c>
      <c r="F67" s="124" t="s">
        <v>845</v>
      </c>
      <c r="G67" s="124" t="s">
        <v>846</v>
      </c>
      <c r="H67" s="123" t="s">
        <v>847</v>
      </c>
    </row>
    <row r="68" customFormat="false" ht="15" hidden="false" customHeight="false" outlineLevel="0" collapsed="false">
      <c r="B68" s="123" t="s">
        <v>204</v>
      </c>
      <c r="C68" s="123" t="s">
        <v>627</v>
      </c>
      <c r="D68" s="123" t="s">
        <v>800</v>
      </c>
      <c r="E68" s="123" t="s">
        <v>460</v>
      </c>
      <c r="F68" s="124" t="s">
        <v>848</v>
      </c>
      <c r="G68" s="124" t="s">
        <v>849</v>
      </c>
      <c r="H68" s="123" t="s">
        <v>850</v>
      </c>
    </row>
    <row r="69" customFormat="false" ht="15" hidden="false" customHeight="false" outlineLevel="0" collapsed="false">
      <c r="B69" s="123" t="s">
        <v>204</v>
      </c>
      <c r="C69" s="123" t="s">
        <v>634</v>
      </c>
      <c r="D69" s="123" t="s">
        <v>800</v>
      </c>
      <c r="E69" s="123" t="s">
        <v>460</v>
      </c>
      <c r="F69" s="124" t="s">
        <v>840</v>
      </c>
      <c r="G69" s="124" t="s">
        <v>773</v>
      </c>
      <c r="H69" s="123" t="s">
        <v>773</v>
      </c>
    </row>
    <row r="70" customFormat="false" ht="15" hidden="false" customHeight="false" outlineLevel="0" collapsed="false">
      <c r="B70" s="123" t="s">
        <v>204</v>
      </c>
      <c r="C70" s="123" t="s">
        <v>634</v>
      </c>
      <c r="D70" s="123" t="s">
        <v>800</v>
      </c>
      <c r="E70" s="123" t="s">
        <v>460</v>
      </c>
      <c r="F70" s="124" t="s">
        <v>842</v>
      </c>
      <c r="G70" s="124" t="s">
        <v>851</v>
      </c>
      <c r="H70" s="123" t="s">
        <v>852</v>
      </c>
    </row>
    <row r="71" customFormat="false" ht="15" hidden="false" customHeight="false" outlineLevel="0" collapsed="false">
      <c r="B71" s="123" t="s">
        <v>204</v>
      </c>
      <c r="C71" s="123" t="s">
        <v>634</v>
      </c>
      <c r="D71" s="123" t="s">
        <v>800</v>
      </c>
      <c r="E71" s="123" t="s">
        <v>460</v>
      </c>
      <c r="F71" s="124" t="s">
        <v>845</v>
      </c>
      <c r="G71" s="124" t="s">
        <v>847</v>
      </c>
      <c r="H71" s="123" t="s">
        <v>847</v>
      </c>
    </row>
    <row r="72" customFormat="false" ht="15" hidden="false" customHeight="false" outlineLevel="0" collapsed="false">
      <c r="B72" s="123" t="s">
        <v>204</v>
      </c>
      <c r="C72" s="123" t="s">
        <v>634</v>
      </c>
      <c r="D72" s="123" t="s">
        <v>800</v>
      </c>
      <c r="E72" s="123" t="s">
        <v>460</v>
      </c>
      <c r="F72" s="124" t="s">
        <v>848</v>
      </c>
      <c r="G72" s="124" t="s">
        <v>844</v>
      </c>
      <c r="H72" s="123" t="s">
        <v>844</v>
      </c>
    </row>
    <row r="73" customFormat="false" ht="15" hidden="false" customHeight="false" outlineLevel="0" collapsed="false">
      <c r="B73" s="123" t="s">
        <v>204</v>
      </c>
      <c r="C73" s="123" t="s">
        <v>633</v>
      </c>
      <c r="D73" s="123" t="s">
        <v>800</v>
      </c>
      <c r="E73" s="123" t="s">
        <v>460</v>
      </c>
      <c r="F73" s="124" t="s">
        <v>840</v>
      </c>
      <c r="G73" s="124" t="s">
        <v>853</v>
      </c>
      <c r="H73" s="123" t="s">
        <v>854</v>
      </c>
    </row>
    <row r="74" customFormat="false" ht="15" hidden="false" customHeight="false" outlineLevel="0" collapsed="false">
      <c r="B74" s="123" t="s">
        <v>204</v>
      </c>
      <c r="C74" s="123" t="s">
        <v>633</v>
      </c>
      <c r="D74" s="123" t="s">
        <v>800</v>
      </c>
      <c r="E74" s="123" t="s">
        <v>460</v>
      </c>
      <c r="F74" s="124" t="s">
        <v>842</v>
      </c>
      <c r="G74" s="124" t="s">
        <v>797</v>
      </c>
      <c r="H74" s="123" t="s">
        <v>855</v>
      </c>
    </row>
    <row r="75" customFormat="false" ht="15" hidden="false" customHeight="false" outlineLevel="0" collapsed="false">
      <c r="B75" s="123" t="s">
        <v>204</v>
      </c>
      <c r="C75" s="123" t="s">
        <v>633</v>
      </c>
      <c r="D75" s="123" t="s">
        <v>800</v>
      </c>
      <c r="E75" s="123" t="s">
        <v>460</v>
      </c>
      <c r="F75" s="124" t="s">
        <v>845</v>
      </c>
      <c r="G75" s="124" t="s">
        <v>856</v>
      </c>
      <c r="H75" s="123" t="s">
        <v>856</v>
      </c>
    </row>
    <row r="76" customFormat="false" ht="15" hidden="false" customHeight="false" outlineLevel="0" collapsed="false">
      <c r="B76" s="123" t="s">
        <v>204</v>
      </c>
      <c r="C76" s="123" t="s">
        <v>633</v>
      </c>
      <c r="D76" s="123" t="s">
        <v>800</v>
      </c>
      <c r="E76" s="123" t="s">
        <v>460</v>
      </c>
      <c r="F76" s="124" t="s">
        <v>848</v>
      </c>
      <c r="G76" s="124" t="s">
        <v>857</v>
      </c>
      <c r="H76" s="123" t="s">
        <v>797</v>
      </c>
    </row>
    <row r="77" customFormat="false" ht="15" hidden="false" customHeight="false" outlineLevel="0" collapsed="false">
      <c r="B77" s="123" t="s">
        <v>204</v>
      </c>
      <c r="C77" s="123" t="s">
        <v>631</v>
      </c>
      <c r="D77" s="123" t="s">
        <v>800</v>
      </c>
      <c r="E77" s="123" t="s">
        <v>460</v>
      </c>
      <c r="F77" s="124" t="s">
        <v>840</v>
      </c>
      <c r="G77" s="124" t="s">
        <v>773</v>
      </c>
      <c r="H77" s="123" t="s">
        <v>858</v>
      </c>
    </row>
    <row r="78" customFormat="false" ht="15" hidden="false" customHeight="false" outlineLevel="0" collapsed="false">
      <c r="B78" s="123" t="s">
        <v>204</v>
      </c>
      <c r="C78" s="123" t="s">
        <v>631</v>
      </c>
      <c r="D78" s="123" t="s">
        <v>800</v>
      </c>
      <c r="E78" s="123" t="s">
        <v>460</v>
      </c>
      <c r="F78" s="124" t="s">
        <v>842</v>
      </c>
      <c r="G78" s="124" t="s">
        <v>859</v>
      </c>
      <c r="H78" s="123" t="s">
        <v>860</v>
      </c>
    </row>
    <row r="79" customFormat="false" ht="15" hidden="false" customHeight="false" outlineLevel="0" collapsed="false">
      <c r="B79" s="123" t="s">
        <v>204</v>
      </c>
      <c r="C79" s="123" t="s">
        <v>631</v>
      </c>
      <c r="D79" s="123" t="s">
        <v>800</v>
      </c>
      <c r="E79" s="123" t="s">
        <v>460</v>
      </c>
      <c r="F79" s="124" t="s">
        <v>845</v>
      </c>
      <c r="G79" s="124" t="s">
        <v>861</v>
      </c>
      <c r="H79" s="123" t="s">
        <v>789</v>
      </c>
    </row>
    <row r="80" customFormat="false" ht="15" hidden="false" customHeight="false" outlineLevel="0" collapsed="false">
      <c r="B80" s="123" t="s">
        <v>204</v>
      </c>
      <c r="C80" s="123" t="s">
        <v>631</v>
      </c>
      <c r="D80" s="123" t="s">
        <v>800</v>
      </c>
      <c r="E80" s="123" t="s">
        <v>460</v>
      </c>
      <c r="F80" s="124" t="s">
        <v>848</v>
      </c>
      <c r="G80" s="124" t="s">
        <v>779</v>
      </c>
      <c r="H80" s="123" t="s">
        <v>862</v>
      </c>
    </row>
    <row r="81" customFormat="false" ht="15" hidden="false" customHeight="false" outlineLevel="0" collapsed="false">
      <c r="B81" s="123" t="s">
        <v>210</v>
      </c>
      <c r="C81" s="123" t="s">
        <v>627</v>
      </c>
      <c r="D81" s="123" t="s">
        <v>800</v>
      </c>
      <c r="E81" s="123" t="s">
        <v>578</v>
      </c>
      <c r="F81" s="124" t="s">
        <v>804</v>
      </c>
      <c r="G81" s="124" t="s">
        <v>863</v>
      </c>
      <c r="H81" s="123" t="s">
        <v>864</v>
      </c>
    </row>
    <row r="82" customFormat="false" ht="15" hidden="false" customHeight="false" outlineLevel="0" collapsed="false">
      <c r="B82" s="123" t="s">
        <v>210</v>
      </c>
      <c r="C82" s="123" t="s">
        <v>634</v>
      </c>
      <c r="D82" s="123" t="s">
        <v>748</v>
      </c>
      <c r="E82" s="123" t="s">
        <v>578</v>
      </c>
      <c r="F82" s="124" t="s">
        <v>804</v>
      </c>
      <c r="G82" s="124" t="s">
        <v>854</v>
      </c>
      <c r="H82" s="123" t="s">
        <v>773</v>
      </c>
    </row>
    <row r="83" customFormat="false" ht="15" hidden="false" customHeight="false" outlineLevel="0" collapsed="false">
      <c r="B83" s="123" t="s">
        <v>210</v>
      </c>
      <c r="C83" s="123" t="s">
        <v>633</v>
      </c>
      <c r="D83" s="123" t="s">
        <v>800</v>
      </c>
      <c r="E83" s="123" t="s">
        <v>578</v>
      </c>
      <c r="F83" s="124" t="s">
        <v>804</v>
      </c>
      <c r="G83" s="124" t="s">
        <v>865</v>
      </c>
      <c r="H83" s="123" t="s">
        <v>822</v>
      </c>
    </row>
    <row r="84" customFormat="false" ht="15" hidden="false" customHeight="false" outlineLevel="0" collapsed="false">
      <c r="B84" s="123" t="s">
        <v>210</v>
      </c>
      <c r="C84" s="123" t="s">
        <v>631</v>
      </c>
      <c r="D84" s="123" t="s">
        <v>800</v>
      </c>
      <c r="E84" s="123" t="s">
        <v>578</v>
      </c>
      <c r="F84" s="124" t="s">
        <v>804</v>
      </c>
      <c r="G84" s="124" t="s">
        <v>835</v>
      </c>
      <c r="H84" s="123" t="s">
        <v>837</v>
      </c>
    </row>
    <row r="85" customFormat="false" ht="15" hidden="false" customHeight="false" outlineLevel="0" collapsed="false">
      <c r="B85" s="123" t="s">
        <v>237</v>
      </c>
      <c r="C85" s="123" t="s">
        <v>627</v>
      </c>
      <c r="D85" s="123" t="s">
        <v>866</v>
      </c>
      <c r="E85" s="123" t="s">
        <v>581</v>
      </c>
      <c r="F85" s="124" t="s">
        <v>755</v>
      </c>
      <c r="G85" s="124" t="s">
        <v>864</v>
      </c>
      <c r="H85" s="123" t="s">
        <v>867</v>
      </c>
    </row>
    <row r="86" customFormat="false" ht="15" hidden="false" customHeight="false" outlineLevel="0" collapsed="false">
      <c r="A86" s="128"/>
      <c r="B86" s="128" t="s">
        <v>237</v>
      </c>
      <c r="C86" s="128" t="s">
        <v>627</v>
      </c>
      <c r="D86" s="128" t="s">
        <v>866</v>
      </c>
      <c r="E86" s="128" t="s">
        <v>581</v>
      </c>
      <c r="F86" s="129" t="s">
        <v>804</v>
      </c>
      <c r="G86" s="129" t="s">
        <v>868</v>
      </c>
      <c r="H86" s="128" t="s">
        <v>841</v>
      </c>
      <c r="K86" s="128"/>
      <c r="L86" s="128"/>
      <c r="M86" s="128"/>
      <c r="N86" s="128"/>
      <c r="O86" s="128"/>
      <c r="P86" s="128"/>
      <c r="Q86" s="128"/>
      <c r="R86" s="128"/>
      <c r="S86" s="128"/>
    </row>
    <row r="87" customFormat="false" ht="15" hidden="false" customHeight="false" outlineLevel="0" collapsed="false">
      <c r="A87" s="128"/>
      <c r="B87" s="123" t="s">
        <v>237</v>
      </c>
      <c r="C87" s="128" t="s">
        <v>634</v>
      </c>
      <c r="D87" s="128" t="s">
        <v>866</v>
      </c>
      <c r="E87" s="123" t="s">
        <v>581</v>
      </c>
      <c r="F87" s="124" t="s">
        <v>755</v>
      </c>
      <c r="G87" s="129" t="s">
        <v>867</v>
      </c>
      <c r="H87" s="128" t="s">
        <v>761</v>
      </c>
      <c r="K87" s="128"/>
      <c r="L87" s="128"/>
      <c r="M87" s="128"/>
      <c r="N87" s="128"/>
      <c r="O87" s="128"/>
      <c r="P87" s="128"/>
      <c r="Q87" s="128"/>
      <c r="R87" s="128"/>
      <c r="S87" s="128"/>
    </row>
    <row r="88" customFormat="false" ht="15" hidden="false" customHeight="false" outlineLevel="0" collapsed="false">
      <c r="A88" s="128"/>
      <c r="B88" s="128" t="s">
        <v>237</v>
      </c>
      <c r="C88" s="128" t="s">
        <v>634</v>
      </c>
      <c r="D88" s="128" t="s">
        <v>866</v>
      </c>
      <c r="E88" s="128" t="s">
        <v>581</v>
      </c>
      <c r="F88" s="129" t="s">
        <v>804</v>
      </c>
      <c r="G88" s="129" t="s">
        <v>869</v>
      </c>
      <c r="H88" s="128" t="s">
        <v>870</v>
      </c>
      <c r="K88" s="128"/>
      <c r="L88" s="128"/>
      <c r="M88" s="128"/>
      <c r="N88" s="128"/>
      <c r="O88" s="128"/>
      <c r="P88" s="128"/>
      <c r="Q88" s="128"/>
      <c r="R88" s="128"/>
      <c r="S88" s="128"/>
    </row>
    <row r="89" customFormat="false" ht="15" hidden="false" customHeight="false" outlineLevel="0" collapsed="false">
      <c r="B89" s="123" t="s">
        <v>237</v>
      </c>
      <c r="C89" s="123" t="s">
        <v>633</v>
      </c>
      <c r="D89" s="123" t="s">
        <v>748</v>
      </c>
      <c r="E89" s="123" t="s">
        <v>581</v>
      </c>
      <c r="F89" s="124" t="s">
        <v>755</v>
      </c>
      <c r="G89" s="124" t="s">
        <v>838</v>
      </c>
      <c r="H89" s="123" t="s">
        <v>827</v>
      </c>
    </row>
    <row r="90" customFormat="false" ht="15" hidden="false" customHeight="false" outlineLevel="0" collapsed="false">
      <c r="B90" s="128" t="s">
        <v>237</v>
      </c>
      <c r="C90" s="123" t="s">
        <v>633</v>
      </c>
      <c r="D90" s="123" t="s">
        <v>748</v>
      </c>
      <c r="E90" s="128" t="s">
        <v>581</v>
      </c>
      <c r="F90" s="129" t="s">
        <v>804</v>
      </c>
      <c r="G90" s="124" t="s">
        <v>871</v>
      </c>
      <c r="H90" s="123" t="s">
        <v>827</v>
      </c>
    </row>
    <row r="91" customFormat="false" ht="15" hidden="false" customHeight="false" outlineLevel="0" collapsed="false">
      <c r="A91" s="128"/>
      <c r="B91" s="123" t="s">
        <v>237</v>
      </c>
      <c r="C91" s="128" t="s">
        <v>631</v>
      </c>
      <c r="D91" s="128" t="s">
        <v>872</v>
      </c>
      <c r="E91" s="123" t="s">
        <v>581</v>
      </c>
      <c r="F91" s="124" t="s">
        <v>755</v>
      </c>
      <c r="G91" s="129" t="s">
        <v>832</v>
      </c>
      <c r="H91" s="128" t="s">
        <v>832</v>
      </c>
      <c r="K91" s="128"/>
      <c r="L91" s="128"/>
      <c r="M91" s="128"/>
      <c r="N91" s="128"/>
      <c r="O91" s="128"/>
      <c r="P91" s="128"/>
      <c r="Q91" s="128"/>
      <c r="R91" s="128"/>
      <c r="S91" s="128"/>
    </row>
    <row r="92" customFormat="false" ht="15" hidden="false" customHeight="false" outlineLevel="0" collapsed="false">
      <c r="A92" s="128"/>
      <c r="B92" s="128" t="s">
        <v>237</v>
      </c>
      <c r="C92" s="128" t="s">
        <v>631</v>
      </c>
      <c r="D92" s="128" t="s">
        <v>872</v>
      </c>
      <c r="E92" s="128" t="s">
        <v>581</v>
      </c>
      <c r="F92" s="129" t="s">
        <v>804</v>
      </c>
      <c r="G92" s="129" t="s">
        <v>873</v>
      </c>
      <c r="H92" s="128" t="s">
        <v>874</v>
      </c>
      <c r="K92" s="128"/>
      <c r="L92" s="128"/>
      <c r="M92" s="128"/>
      <c r="N92" s="128"/>
      <c r="O92" s="128"/>
      <c r="P92" s="128"/>
      <c r="Q92" s="128"/>
      <c r="R92" s="128"/>
      <c r="S92" s="128"/>
    </row>
    <row r="93" customFormat="false" ht="15" hidden="false" customHeight="false" outlineLevel="0" collapsed="false">
      <c r="A93" s="128"/>
      <c r="B93" s="128"/>
      <c r="C93" s="128"/>
      <c r="D93" s="128"/>
      <c r="E93" s="128"/>
      <c r="F93" s="129"/>
      <c r="G93" s="129"/>
      <c r="H93" s="128"/>
      <c r="K93" s="128"/>
      <c r="L93" s="128"/>
      <c r="M93" s="128"/>
      <c r="N93" s="128"/>
      <c r="O93" s="128"/>
      <c r="P93" s="128"/>
      <c r="Q93" s="128"/>
      <c r="R93" s="128"/>
      <c r="S93" s="128"/>
    </row>
  </sheetData>
  <mergeCells count="1">
    <mergeCell ref="G2:H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52" colorId="64" zoomScale="72" zoomScaleNormal="72" zoomScalePageLayoutView="100" workbookViewId="0">
      <selection pane="topLeft" activeCell="J40" activeCellId="0" sqref="J40"/>
    </sheetView>
  </sheetViews>
  <sheetFormatPr defaultColWidth="9.1484375" defaultRowHeight="15" zeroHeight="false" outlineLevelRow="0" outlineLevelCol="0"/>
  <cols>
    <col collapsed="false" customWidth="true" hidden="false" outlineLevel="0" max="1" min="1" style="11" width="16.84"/>
    <col collapsed="false" customWidth="true" hidden="false" outlineLevel="0" max="2" min="2" style="11" width="14.71"/>
    <col collapsed="false" customWidth="true" hidden="false" outlineLevel="0" max="3" min="3" style="11" width="16.84"/>
    <col collapsed="false" customWidth="true" hidden="false" outlineLevel="0" max="4" min="4" style="11" width="90.57"/>
    <col collapsed="false" customWidth="true" hidden="false" outlineLevel="0" max="5" min="5" style="12" width="31.29"/>
    <col collapsed="false" customWidth="true" hidden="false" outlineLevel="0" max="6" min="6" style="11" width="21"/>
    <col collapsed="false" customWidth="false" hidden="false" outlineLevel="0" max="16384" min="7" style="11" width="9.14"/>
  </cols>
  <sheetData>
    <row r="1" customFormat="false" ht="15" hidden="false" customHeight="false" outlineLevel="0" collapsed="false">
      <c r="A1" s="13" t="s">
        <v>17</v>
      </c>
      <c r="B1" s="13" t="s">
        <v>18</v>
      </c>
      <c r="C1" s="13" t="s">
        <v>6</v>
      </c>
      <c r="D1" s="14" t="s">
        <v>19</v>
      </c>
      <c r="E1" s="15" t="s">
        <v>20</v>
      </c>
      <c r="F1" s="16" t="s">
        <v>21</v>
      </c>
    </row>
    <row r="2" customFormat="false" ht="30.75" hidden="false" customHeight="true" outlineLevel="0" collapsed="false">
      <c r="A2" s="17" t="s">
        <v>22</v>
      </c>
      <c r="B2" s="18" t="s">
        <v>23</v>
      </c>
      <c r="C2" s="17" t="s">
        <v>24</v>
      </c>
      <c r="D2" s="18" t="s">
        <v>25</v>
      </c>
      <c r="E2" s="19" t="s">
        <v>26</v>
      </c>
      <c r="F2" s="20" t="s">
        <v>27</v>
      </c>
    </row>
    <row r="3" customFormat="false" ht="30.75" hidden="false" customHeight="true" outlineLevel="0" collapsed="false">
      <c r="A3" s="17" t="s">
        <v>28</v>
      </c>
      <c r="B3" s="18" t="s">
        <v>29</v>
      </c>
      <c r="C3" s="17" t="s">
        <v>30</v>
      </c>
      <c r="D3" s="18" t="s">
        <v>31</v>
      </c>
      <c r="E3" s="21" t="s">
        <v>32</v>
      </c>
      <c r="F3" s="20" t="s">
        <v>27</v>
      </c>
    </row>
    <row r="4" customFormat="false" ht="30.75" hidden="false" customHeight="true" outlineLevel="0" collapsed="false">
      <c r="A4" s="17" t="s">
        <v>33</v>
      </c>
      <c r="B4" s="18" t="s">
        <v>29</v>
      </c>
      <c r="C4" s="17" t="s">
        <v>12</v>
      </c>
      <c r="D4" s="18" t="s">
        <v>34</v>
      </c>
      <c r="E4" s="21" t="s">
        <v>35</v>
      </c>
      <c r="F4" s="20" t="s">
        <v>27</v>
      </c>
    </row>
    <row r="5" customFormat="false" ht="30.75" hidden="false" customHeight="true" outlineLevel="0" collapsed="false">
      <c r="A5" s="17" t="s">
        <v>36</v>
      </c>
      <c r="B5" s="18" t="s">
        <v>23</v>
      </c>
      <c r="C5" s="17" t="s">
        <v>12</v>
      </c>
      <c r="D5" s="18" t="s">
        <v>37</v>
      </c>
      <c r="E5" s="21" t="s">
        <v>38</v>
      </c>
      <c r="F5" s="20" t="s">
        <v>39</v>
      </c>
    </row>
    <row r="6" customFormat="false" ht="30.75" hidden="false" customHeight="true" outlineLevel="0" collapsed="false">
      <c r="A6" s="17" t="s">
        <v>40</v>
      </c>
      <c r="B6" s="18" t="s">
        <v>23</v>
      </c>
      <c r="C6" s="17" t="s">
        <v>24</v>
      </c>
      <c r="D6" s="18" t="s">
        <v>41</v>
      </c>
      <c r="E6" s="21" t="s">
        <v>42</v>
      </c>
      <c r="F6" s="20" t="s">
        <v>39</v>
      </c>
    </row>
    <row r="7" customFormat="false" ht="30.75" hidden="false" customHeight="true" outlineLevel="0" collapsed="false">
      <c r="A7" s="17" t="s">
        <v>43</v>
      </c>
      <c r="B7" s="18" t="s">
        <v>23</v>
      </c>
      <c r="C7" s="17" t="s">
        <v>44</v>
      </c>
      <c r="D7" s="18" t="s">
        <v>45</v>
      </c>
      <c r="E7" s="21" t="s">
        <v>46</v>
      </c>
      <c r="F7" s="20" t="s">
        <v>39</v>
      </c>
    </row>
    <row r="8" customFormat="false" ht="30.75" hidden="false" customHeight="true" outlineLevel="0" collapsed="false">
      <c r="A8" s="17" t="s">
        <v>47</v>
      </c>
      <c r="B8" s="18" t="s">
        <v>23</v>
      </c>
      <c r="C8" s="17" t="s">
        <v>12</v>
      </c>
      <c r="D8" s="18" t="s">
        <v>48</v>
      </c>
      <c r="E8" s="21" t="s">
        <v>49</v>
      </c>
      <c r="F8" s="20" t="s">
        <v>39</v>
      </c>
    </row>
    <row r="9" customFormat="false" ht="30.75" hidden="false" customHeight="true" outlineLevel="0" collapsed="false">
      <c r="A9" s="17" t="s">
        <v>50</v>
      </c>
      <c r="B9" s="18" t="s">
        <v>23</v>
      </c>
      <c r="C9" s="17" t="s">
        <v>24</v>
      </c>
      <c r="D9" s="18" t="s">
        <v>51</v>
      </c>
      <c r="E9" s="21" t="s">
        <v>52</v>
      </c>
      <c r="F9" s="20" t="s">
        <v>39</v>
      </c>
    </row>
    <row r="10" customFormat="false" ht="30.75" hidden="false" customHeight="true" outlineLevel="0" collapsed="false">
      <c r="A10" s="17" t="s">
        <v>53</v>
      </c>
      <c r="B10" s="18" t="s">
        <v>23</v>
      </c>
      <c r="C10" s="17" t="s">
        <v>30</v>
      </c>
      <c r="D10" s="18" t="s">
        <v>54</v>
      </c>
      <c r="E10" s="19" t="s">
        <v>55</v>
      </c>
      <c r="F10" s="20" t="s">
        <v>56</v>
      </c>
    </row>
    <row r="11" customFormat="false" ht="30.75" hidden="false" customHeight="true" outlineLevel="0" collapsed="false">
      <c r="A11" s="17" t="s">
        <v>57</v>
      </c>
      <c r="B11" s="18" t="s">
        <v>23</v>
      </c>
      <c r="C11" s="17" t="s">
        <v>30</v>
      </c>
      <c r="D11" s="18" t="s">
        <v>58</v>
      </c>
      <c r="E11" s="19" t="s">
        <v>59</v>
      </c>
      <c r="F11" s="20" t="s">
        <v>39</v>
      </c>
    </row>
    <row r="12" customFormat="false" ht="30.75" hidden="false" customHeight="true" outlineLevel="0" collapsed="false">
      <c r="A12" s="17" t="s">
        <v>60</v>
      </c>
      <c r="B12" s="18" t="s">
        <v>23</v>
      </c>
      <c r="C12" s="17" t="s">
        <v>30</v>
      </c>
      <c r="D12" s="18" t="s">
        <v>61</v>
      </c>
      <c r="E12" s="19" t="s">
        <v>62</v>
      </c>
      <c r="F12" s="20" t="s">
        <v>27</v>
      </c>
    </row>
    <row r="13" customFormat="false" ht="30.75" hidden="false" customHeight="true" outlineLevel="0" collapsed="false">
      <c r="A13" s="17" t="s">
        <v>63</v>
      </c>
      <c r="B13" s="18" t="s">
        <v>23</v>
      </c>
      <c r="C13" s="17" t="s">
        <v>24</v>
      </c>
      <c r="D13" s="18" t="s">
        <v>64</v>
      </c>
      <c r="E13" s="19" t="s">
        <v>65</v>
      </c>
      <c r="F13" s="20" t="s">
        <v>56</v>
      </c>
    </row>
    <row r="14" customFormat="false" ht="30.75" hidden="false" customHeight="true" outlineLevel="0" collapsed="false">
      <c r="A14" s="17" t="s">
        <v>66</v>
      </c>
      <c r="B14" s="18" t="s">
        <v>29</v>
      </c>
      <c r="C14" s="17" t="s">
        <v>12</v>
      </c>
      <c r="D14" s="18" t="s">
        <v>67</v>
      </c>
      <c r="E14" s="19" t="s">
        <v>68</v>
      </c>
      <c r="F14" s="20" t="s">
        <v>39</v>
      </c>
    </row>
    <row r="15" customFormat="false" ht="30.75" hidden="false" customHeight="true" outlineLevel="0" collapsed="false">
      <c r="A15" s="17" t="s">
        <v>69</v>
      </c>
      <c r="B15" s="18" t="s">
        <v>23</v>
      </c>
      <c r="C15" s="17" t="s">
        <v>24</v>
      </c>
      <c r="D15" s="18" t="s">
        <v>70</v>
      </c>
      <c r="E15" s="22" t="s">
        <v>71</v>
      </c>
      <c r="F15" s="20" t="s">
        <v>39</v>
      </c>
    </row>
    <row r="16" customFormat="false" ht="30.75" hidden="false" customHeight="true" outlineLevel="0" collapsed="false">
      <c r="A16" s="17" t="s">
        <v>72</v>
      </c>
      <c r="B16" s="18" t="s">
        <v>29</v>
      </c>
      <c r="C16" s="17" t="s">
        <v>12</v>
      </c>
      <c r="D16" s="18" t="s">
        <v>73</v>
      </c>
      <c r="E16" s="23" t="s">
        <v>74</v>
      </c>
      <c r="F16" s="20" t="s">
        <v>56</v>
      </c>
    </row>
    <row r="17" customFormat="false" ht="30.75" hidden="false" customHeight="true" outlineLevel="0" collapsed="false">
      <c r="A17" s="17" t="s">
        <v>75</v>
      </c>
      <c r="B17" s="18" t="s">
        <v>29</v>
      </c>
      <c r="C17" s="17" t="s">
        <v>12</v>
      </c>
      <c r="D17" s="18" t="s">
        <v>76</v>
      </c>
      <c r="E17" s="22" t="s">
        <v>77</v>
      </c>
      <c r="F17" s="20" t="s">
        <v>56</v>
      </c>
    </row>
    <row r="18" customFormat="false" ht="30.75" hidden="false" customHeight="true" outlineLevel="0" collapsed="false">
      <c r="A18" s="17" t="s">
        <v>78</v>
      </c>
      <c r="B18" s="18" t="s">
        <v>23</v>
      </c>
      <c r="C18" s="17" t="s">
        <v>79</v>
      </c>
      <c r="D18" s="18" t="s">
        <v>80</v>
      </c>
      <c r="E18" s="22" t="s">
        <v>81</v>
      </c>
      <c r="F18" s="20" t="s">
        <v>56</v>
      </c>
    </row>
    <row r="19" customFormat="false" ht="30.75" hidden="false" customHeight="true" outlineLevel="0" collapsed="false">
      <c r="A19" s="17" t="s">
        <v>82</v>
      </c>
      <c r="B19" s="18" t="s">
        <v>23</v>
      </c>
      <c r="C19" s="17" t="s">
        <v>24</v>
      </c>
      <c r="D19" s="18" t="s">
        <v>83</v>
      </c>
      <c r="E19" s="22" t="s">
        <v>84</v>
      </c>
      <c r="F19" s="20" t="s">
        <v>39</v>
      </c>
    </row>
    <row r="20" customFormat="false" ht="30.75" hidden="false" customHeight="true" outlineLevel="0" collapsed="false">
      <c r="A20" s="17" t="s">
        <v>85</v>
      </c>
      <c r="B20" s="18" t="s">
        <v>23</v>
      </c>
      <c r="C20" s="17" t="s">
        <v>24</v>
      </c>
      <c r="D20" s="18" t="s">
        <v>86</v>
      </c>
      <c r="E20" s="22" t="s">
        <v>87</v>
      </c>
      <c r="F20" s="20" t="s">
        <v>56</v>
      </c>
    </row>
    <row r="21" customFormat="false" ht="30.75" hidden="false" customHeight="true" outlineLevel="0" collapsed="false">
      <c r="A21" s="17" t="s">
        <v>88</v>
      </c>
      <c r="B21" s="18" t="s">
        <v>29</v>
      </c>
      <c r="C21" s="17" t="s">
        <v>12</v>
      </c>
      <c r="D21" s="18" t="s">
        <v>89</v>
      </c>
      <c r="E21" s="22" t="s">
        <v>90</v>
      </c>
      <c r="F21" s="20" t="s">
        <v>27</v>
      </c>
    </row>
    <row r="22" customFormat="false" ht="30.75" hidden="false" customHeight="true" outlineLevel="0" collapsed="false">
      <c r="A22" s="17" t="s">
        <v>91</v>
      </c>
      <c r="B22" s="18" t="s">
        <v>23</v>
      </c>
      <c r="C22" s="17" t="s">
        <v>30</v>
      </c>
      <c r="D22" s="18" t="s">
        <v>92</v>
      </c>
      <c r="E22" s="22" t="s">
        <v>93</v>
      </c>
      <c r="F22" s="20" t="s">
        <v>39</v>
      </c>
    </row>
    <row r="23" customFormat="false" ht="30.75" hidden="false" customHeight="true" outlineLevel="0" collapsed="false">
      <c r="A23" s="17" t="s">
        <v>94</v>
      </c>
      <c r="B23" s="18" t="s">
        <v>29</v>
      </c>
      <c r="C23" s="17" t="s">
        <v>24</v>
      </c>
      <c r="D23" s="18" t="s">
        <v>95</v>
      </c>
      <c r="E23" s="22" t="s">
        <v>96</v>
      </c>
      <c r="F23" s="20" t="s">
        <v>27</v>
      </c>
    </row>
    <row r="24" customFormat="false" ht="30.75" hidden="false" customHeight="true" outlineLevel="0" collapsed="false">
      <c r="A24" s="17" t="s">
        <v>97</v>
      </c>
      <c r="B24" s="18" t="s">
        <v>29</v>
      </c>
      <c r="C24" s="17" t="s">
        <v>24</v>
      </c>
      <c r="D24" s="18" t="s">
        <v>98</v>
      </c>
      <c r="E24" s="22" t="s">
        <v>99</v>
      </c>
      <c r="F24" s="20" t="s">
        <v>39</v>
      </c>
    </row>
    <row r="25" customFormat="false" ht="30.75" hidden="false" customHeight="true" outlineLevel="0" collapsed="false">
      <c r="A25" s="17" t="s">
        <v>100</v>
      </c>
      <c r="B25" s="18" t="s">
        <v>23</v>
      </c>
      <c r="C25" s="17" t="s">
        <v>101</v>
      </c>
      <c r="D25" s="18" t="s">
        <v>102</v>
      </c>
      <c r="E25" s="23" t="s">
        <v>103</v>
      </c>
      <c r="F25" s="20" t="s">
        <v>39</v>
      </c>
    </row>
    <row r="26" customFormat="false" ht="30.75" hidden="false" customHeight="true" outlineLevel="0" collapsed="false">
      <c r="A26" s="17" t="s">
        <v>104</v>
      </c>
      <c r="B26" s="18" t="s">
        <v>29</v>
      </c>
      <c r="C26" s="17" t="s">
        <v>12</v>
      </c>
      <c r="D26" s="18" t="s">
        <v>105</v>
      </c>
      <c r="E26" s="22" t="s">
        <v>106</v>
      </c>
      <c r="F26" s="20" t="s">
        <v>56</v>
      </c>
    </row>
    <row r="27" customFormat="false" ht="30.75" hidden="false" customHeight="true" outlineLevel="0" collapsed="false">
      <c r="A27" s="17" t="s">
        <v>107</v>
      </c>
      <c r="B27" s="18" t="s">
        <v>29</v>
      </c>
      <c r="C27" s="17" t="s">
        <v>12</v>
      </c>
      <c r="D27" s="18" t="s">
        <v>108</v>
      </c>
      <c r="E27" s="22" t="s">
        <v>109</v>
      </c>
      <c r="F27" s="20" t="s">
        <v>56</v>
      </c>
    </row>
    <row r="28" customFormat="false" ht="30.75" hidden="false" customHeight="true" outlineLevel="0" collapsed="false">
      <c r="A28" s="17" t="s">
        <v>110</v>
      </c>
      <c r="B28" s="18" t="s">
        <v>23</v>
      </c>
      <c r="C28" s="17" t="s">
        <v>30</v>
      </c>
      <c r="D28" s="18" t="s">
        <v>111</v>
      </c>
      <c r="E28" s="22" t="s">
        <v>112</v>
      </c>
      <c r="F28" s="20" t="s">
        <v>56</v>
      </c>
    </row>
    <row r="29" customFormat="false" ht="30.75" hidden="false" customHeight="true" outlineLevel="0" collapsed="false">
      <c r="A29" s="17" t="s">
        <v>113</v>
      </c>
      <c r="B29" s="18" t="s">
        <v>29</v>
      </c>
      <c r="C29" s="17" t="s">
        <v>24</v>
      </c>
      <c r="D29" s="18" t="s">
        <v>114</v>
      </c>
      <c r="E29" s="23" t="s">
        <v>115</v>
      </c>
      <c r="F29" s="20" t="s">
        <v>39</v>
      </c>
    </row>
    <row r="30" customFormat="false" ht="30.75" hidden="false" customHeight="true" outlineLevel="0" collapsed="false">
      <c r="A30" s="17" t="s">
        <v>116</v>
      </c>
      <c r="B30" s="18" t="s">
        <v>23</v>
      </c>
      <c r="C30" s="17" t="s">
        <v>24</v>
      </c>
      <c r="D30" s="18" t="s">
        <v>117</v>
      </c>
      <c r="E30" s="22" t="s">
        <v>118</v>
      </c>
      <c r="F30" s="20" t="s">
        <v>39</v>
      </c>
    </row>
    <row r="31" customFormat="false" ht="30.75" hidden="false" customHeight="true" outlineLevel="0" collapsed="false">
      <c r="A31" s="17" t="s">
        <v>119</v>
      </c>
      <c r="B31" s="18" t="s">
        <v>29</v>
      </c>
      <c r="C31" s="17" t="s">
        <v>12</v>
      </c>
      <c r="D31" s="18" t="s">
        <v>120</v>
      </c>
      <c r="E31" s="22" t="s">
        <v>121</v>
      </c>
      <c r="F31" s="20" t="s">
        <v>56</v>
      </c>
    </row>
    <row r="32" customFormat="false" ht="30.75" hidden="false" customHeight="true" outlineLevel="0" collapsed="false">
      <c r="A32" s="17" t="s">
        <v>122</v>
      </c>
      <c r="B32" s="18" t="s">
        <v>23</v>
      </c>
      <c r="C32" s="17" t="s">
        <v>24</v>
      </c>
      <c r="D32" s="18" t="s">
        <v>123</v>
      </c>
      <c r="E32" s="22" t="s">
        <v>124</v>
      </c>
      <c r="F32" s="20" t="s">
        <v>56</v>
      </c>
    </row>
    <row r="33" customFormat="false" ht="30.75" hidden="false" customHeight="true" outlineLevel="0" collapsed="false">
      <c r="A33" s="17" t="s">
        <v>125</v>
      </c>
      <c r="B33" s="18" t="s">
        <v>29</v>
      </c>
      <c r="C33" s="17" t="s">
        <v>12</v>
      </c>
      <c r="D33" s="18" t="s">
        <v>126</v>
      </c>
      <c r="E33" s="22" t="s">
        <v>127</v>
      </c>
      <c r="F33" s="20" t="s">
        <v>27</v>
      </c>
    </row>
    <row r="34" customFormat="false" ht="30.75" hidden="false" customHeight="true" outlineLevel="0" collapsed="false">
      <c r="A34" s="17" t="s">
        <v>128</v>
      </c>
      <c r="B34" s="18" t="s">
        <v>23</v>
      </c>
      <c r="C34" s="17" t="s">
        <v>24</v>
      </c>
      <c r="D34" s="18" t="s">
        <v>129</v>
      </c>
      <c r="E34" s="22" t="s">
        <v>130</v>
      </c>
      <c r="F34" s="20" t="s">
        <v>39</v>
      </c>
    </row>
    <row r="35" customFormat="false" ht="30.75" hidden="false" customHeight="true" outlineLevel="0" collapsed="false">
      <c r="A35" s="17" t="s">
        <v>131</v>
      </c>
      <c r="B35" s="18" t="s">
        <v>23</v>
      </c>
      <c r="C35" s="17" t="s">
        <v>24</v>
      </c>
      <c r="D35" s="18" t="s">
        <v>132</v>
      </c>
      <c r="E35" s="22" t="s">
        <v>133</v>
      </c>
      <c r="F35" s="20" t="s">
        <v>39</v>
      </c>
    </row>
    <row r="36" customFormat="false" ht="30.75" hidden="false" customHeight="true" outlineLevel="0" collapsed="false">
      <c r="A36" s="17" t="s">
        <v>134</v>
      </c>
      <c r="B36" s="18" t="s">
        <v>23</v>
      </c>
      <c r="C36" s="17" t="s">
        <v>12</v>
      </c>
      <c r="D36" s="18" t="s">
        <v>135</v>
      </c>
      <c r="E36" s="22" t="s">
        <v>136</v>
      </c>
      <c r="F36" s="20" t="s">
        <v>56</v>
      </c>
    </row>
    <row r="37" customFormat="false" ht="30.75" hidden="false" customHeight="true" outlineLevel="0" collapsed="false">
      <c r="A37" s="17" t="s">
        <v>137</v>
      </c>
      <c r="B37" s="18" t="s">
        <v>29</v>
      </c>
      <c r="C37" s="17" t="s">
        <v>30</v>
      </c>
      <c r="D37" s="18" t="s">
        <v>138</v>
      </c>
      <c r="E37" s="22" t="s">
        <v>139</v>
      </c>
      <c r="F37" s="20" t="s">
        <v>56</v>
      </c>
    </row>
    <row r="38" customFormat="false" ht="30.75" hidden="false" customHeight="true" outlineLevel="0" collapsed="false">
      <c r="A38" s="17" t="s">
        <v>140</v>
      </c>
      <c r="B38" s="18" t="s">
        <v>23</v>
      </c>
      <c r="C38" s="17" t="s">
        <v>12</v>
      </c>
      <c r="D38" s="18" t="s">
        <v>141</v>
      </c>
      <c r="E38" s="22" t="s">
        <v>142</v>
      </c>
      <c r="F38" s="20" t="s">
        <v>39</v>
      </c>
    </row>
    <row r="39" customFormat="false" ht="30.75" hidden="false" customHeight="true" outlineLevel="0" collapsed="false">
      <c r="A39" s="17" t="s">
        <v>143</v>
      </c>
      <c r="B39" s="18" t="s">
        <v>29</v>
      </c>
      <c r="C39" s="17" t="s">
        <v>12</v>
      </c>
      <c r="D39" s="18" t="s">
        <v>144</v>
      </c>
      <c r="E39" s="22" t="s">
        <v>145</v>
      </c>
      <c r="F39" s="20" t="s">
        <v>39</v>
      </c>
    </row>
    <row r="40" customFormat="false" ht="30.75" hidden="false" customHeight="true" outlineLevel="0" collapsed="false">
      <c r="A40" s="17" t="s">
        <v>146</v>
      </c>
      <c r="B40" s="18" t="s">
        <v>23</v>
      </c>
      <c r="C40" s="17" t="s">
        <v>24</v>
      </c>
      <c r="D40" s="18" t="s">
        <v>147</v>
      </c>
      <c r="E40" s="22" t="s">
        <v>148</v>
      </c>
      <c r="F40" s="20" t="s">
        <v>39</v>
      </c>
    </row>
    <row r="41" customFormat="false" ht="30.75" hidden="false" customHeight="true" outlineLevel="0" collapsed="false">
      <c r="A41" s="17" t="s">
        <v>149</v>
      </c>
      <c r="B41" s="18" t="s">
        <v>23</v>
      </c>
      <c r="C41" s="17" t="s">
        <v>24</v>
      </c>
      <c r="D41" s="18" t="s">
        <v>150</v>
      </c>
      <c r="E41" s="22" t="s">
        <v>151</v>
      </c>
      <c r="F41" s="20" t="s">
        <v>56</v>
      </c>
    </row>
    <row r="42" customFormat="false" ht="30.75" hidden="false" customHeight="true" outlineLevel="0" collapsed="false">
      <c r="A42" s="17" t="s">
        <v>152</v>
      </c>
      <c r="B42" s="18" t="s">
        <v>29</v>
      </c>
      <c r="C42" s="17" t="s">
        <v>12</v>
      </c>
      <c r="D42" s="18" t="s">
        <v>153</v>
      </c>
      <c r="E42" s="22" t="s">
        <v>154</v>
      </c>
      <c r="F42" s="20" t="s">
        <v>56</v>
      </c>
    </row>
    <row r="43" customFormat="false" ht="30.75" hidden="false" customHeight="true" outlineLevel="0" collapsed="false">
      <c r="A43" s="17" t="s">
        <v>155</v>
      </c>
      <c r="B43" s="18" t="s">
        <v>29</v>
      </c>
      <c r="C43" s="17" t="s">
        <v>12</v>
      </c>
      <c r="D43" s="18" t="s">
        <v>156</v>
      </c>
      <c r="E43" s="22" t="s">
        <v>157</v>
      </c>
      <c r="F43" s="20" t="s">
        <v>56</v>
      </c>
    </row>
    <row r="44" customFormat="false" ht="30.75" hidden="false" customHeight="true" outlineLevel="0" collapsed="false">
      <c r="A44" s="17" t="s">
        <v>158</v>
      </c>
      <c r="B44" s="18" t="s">
        <v>29</v>
      </c>
      <c r="C44" s="17" t="s">
        <v>12</v>
      </c>
      <c r="D44" s="18" t="s">
        <v>159</v>
      </c>
      <c r="E44" s="22" t="s">
        <v>160</v>
      </c>
      <c r="F44" s="20" t="s">
        <v>56</v>
      </c>
    </row>
    <row r="45" customFormat="false" ht="30.75" hidden="false" customHeight="true" outlineLevel="0" collapsed="false">
      <c r="A45" s="17" t="s">
        <v>161</v>
      </c>
      <c r="B45" s="18" t="s">
        <v>23</v>
      </c>
      <c r="C45" s="17" t="s">
        <v>24</v>
      </c>
      <c r="D45" s="18" t="s">
        <v>162</v>
      </c>
      <c r="E45" s="22" t="s">
        <v>163</v>
      </c>
      <c r="F45" s="20" t="s">
        <v>39</v>
      </c>
    </row>
    <row r="46" customFormat="false" ht="30.75" hidden="false" customHeight="true" outlineLevel="0" collapsed="false">
      <c r="A46" s="17" t="s">
        <v>164</v>
      </c>
      <c r="B46" s="18" t="s">
        <v>29</v>
      </c>
      <c r="C46" s="17" t="s">
        <v>12</v>
      </c>
      <c r="D46" s="18" t="s">
        <v>165</v>
      </c>
      <c r="E46" s="22" t="s">
        <v>166</v>
      </c>
      <c r="F46" s="20" t="s">
        <v>56</v>
      </c>
    </row>
    <row r="47" customFormat="false" ht="30.75" hidden="false" customHeight="true" outlineLevel="0" collapsed="false">
      <c r="A47" s="17" t="s">
        <v>167</v>
      </c>
      <c r="B47" s="18" t="s">
        <v>23</v>
      </c>
      <c r="C47" s="17" t="s">
        <v>101</v>
      </c>
      <c r="D47" s="18" t="s">
        <v>168</v>
      </c>
      <c r="E47" s="22" t="s">
        <v>169</v>
      </c>
      <c r="F47" s="20" t="s">
        <v>39</v>
      </c>
    </row>
    <row r="48" customFormat="false" ht="30.75" hidden="false" customHeight="true" outlineLevel="0" collapsed="false">
      <c r="A48" s="17" t="s">
        <v>170</v>
      </c>
      <c r="B48" s="18" t="s">
        <v>23</v>
      </c>
      <c r="C48" s="17" t="s">
        <v>24</v>
      </c>
      <c r="D48" s="18" t="s">
        <v>171</v>
      </c>
      <c r="E48" s="22" t="s">
        <v>172</v>
      </c>
      <c r="F48" s="20" t="s">
        <v>56</v>
      </c>
    </row>
    <row r="49" customFormat="false" ht="30.75" hidden="false" customHeight="true" outlineLevel="0" collapsed="false">
      <c r="A49" s="17" t="s">
        <v>173</v>
      </c>
      <c r="B49" s="18" t="s">
        <v>23</v>
      </c>
      <c r="C49" s="17" t="s">
        <v>30</v>
      </c>
      <c r="D49" s="18" t="s">
        <v>174</v>
      </c>
      <c r="E49" s="22" t="s">
        <v>175</v>
      </c>
      <c r="F49" s="20" t="s">
        <v>39</v>
      </c>
    </row>
    <row r="50" customFormat="false" ht="30.75" hidden="false" customHeight="true" outlineLevel="0" collapsed="false">
      <c r="A50" s="17" t="s">
        <v>176</v>
      </c>
      <c r="B50" s="18" t="s">
        <v>29</v>
      </c>
      <c r="C50" s="17" t="s">
        <v>12</v>
      </c>
      <c r="D50" s="18" t="s">
        <v>177</v>
      </c>
      <c r="E50" s="23" t="s">
        <v>178</v>
      </c>
      <c r="F50" s="20" t="s">
        <v>39</v>
      </c>
    </row>
    <row r="51" customFormat="false" ht="30.75" hidden="false" customHeight="true" outlineLevel="0" collapsed="false">
      <c r="A51" s="17" t="s">
        <v>179</v>
      </c>
      <c r="B51" s="18" t="s">
        <v>23</v>
      </c>
      <c r="C51" s="17" t="s">
        <v>101</v>
      </c>
      <c r="D51" s="18" t="s">
        <v>180</v>
      </c>
      <c r="E51" s="22" t="s">
        <v>181</v>
      </c>
      <c r="F51" s="20" t="s">
        <v>39</v>
      </c>
    </row>
    <row r="52" customFormat="false" ht="30.75" hidden="false" customHeight="true" outlineLevel="0" collapsed="false">
      <c r="A52" s="17" t="s">
        <v>182</v>
      </c>
      <c r="B52" s="18" t="s">
        <v>23</v>
      </c>
      <c r="C52" s="17" t="s">
        <v>183</v>
      </c>
      <c r="D52" s="18" t="s">
        <v>184</v>
      </c>
      <c r="E52" s="22" t="s">
        <v>185</v>
      </c>
      <c r="F52" s="20" t="s">
        <v>39</v>
      </c>
    </row>
    <row r="53" customFormat="false" ht="30.75" hidden="false" customHeight="true" outlineLevel="0" collapsed="false">
      <c r="A53" s="17" t="s">
        <v>186</v>
      </c>
      <c r="B53" s="18" t="s">
        <v>23</v>
      </c>
      <c r="C53" s="17" t="s">
        <v>12</v>
      </c>
      <c r="D53" s="18" t="s">
        <v>187</v>
      </c>
      <c r="E53" s="22" t="s">
        <v>188</v>
      </c>
      <c r="F53" s="20" t="s">
        <v>39</v>
      </c>
    </row>
    <row r="54" customFormat="false" ht="30.75" hidden="false" customHeight="true" outlineLevel="0" collapsed="false">
      <c r="A54" s="17" t="s">
        <v>189</v>
      </c>
      <c r="B54" s="18" t="s">
        <v>23</v>
      </c>
      <c r="C54" s="17" t="s">
        <v>24</v>
      </c>
      <c r="D54" s="18" t="s">
        <v>190</v>
      </c>
      <c r="E54" s="22" t="s">
        <v>191</v>
      </c>
      <c r="F54" s="20" t="s">
        <v>56</v>
      </c>
    </row>
    <row r="55" customFormat="false" ht="30.75" hidden="false" customHeight="true" outlineLevel="0" collapsed="false">
      <c r="A55" s="17" t="s">
        <v>192</v>
      </c>
      <c r="B55" s="18" t="s">
        <v>23</v>
      </c>
      <c r="C55" s="17" t="s">
        <v>24</v>
      </c>
      <c r="D55" s="18" t="s">
        <v>193</v>
      </c>
      <c r="E55" s="22" t="s">
        <v>194</v>
      </c>
      <c r="F55" s="20" t="s">
        <v>39</v>
      </c>
    </row>
    <row r="56" customFormat="false" ht="30.75" hidden="false" customHeight="true" outlineLevel="0" collapsed="false">
      <c r="A56" s="17" t="s">
        <v>195</v>
      </c>
      <c r="B56" s="18" t="s">
        <v>23</v>
      </c>
      <c r="C56" s="17" t="s">
        <v>101</v>
      </c>
      <c r="D56" s="18" t="s">
        <v>196</v>
      </c>
      <c r="E56" s="22" t="s">
        <v>197</v>
      </c>
      <c r="F56" s="20" t="s">
        <v>39</v>
      </c>
    </row>
    <row r="57" customFormat="false" ht="30.75" hidden="false" customHeight="true" outlineLevel="0" collapsed="false">
      <c r="A57" s="17" t="s">
        <v>198</v>
      </c>
      <c r="B57" s="18" t="s">
        <v>29</v>
      </c>
      <c r="C57" s="17" t="s">
        <v>12</v>
      </c>
      <c r="D57" s="18" t="s">
        <v>199</v>
      </c>
      <c r="E57" s="22" t="s">
        <v>200</v>
      </c>
      <c r="F57" s="20" t="s">
        <v>56</v>
      </c>
    </row>
    <row r="58" customFormat="false" ht="30.75" hidden="false" customHeight="true" outlineLevel="0" collapsed="false">
      <c r="A58" s="17" t="s">
        <v>201</v>
      </c>
      <c r="B58" s="18" t="s">
        <v>29</v>
      </c>
      <c r="C58" s="17" t="s">
        <v>12</v>
      </c>
      <c r="D58" s="18" t="s">
        <v>202</v>
      </c>
      <c r="E58" s="22" t="s">
        <v>203</v>
      </c>
      <c r="F58" s="20" t="s">
        <v>56</v>
      </c>
    </row>
    <row r="59" customFormat="false" ht="30.75" hidden="false" customHeight="true" outlineLevel="0" collapsed="false">
      <c r="A59" s="17" t="s">
        <v>204</v>
      </c>
      <c r="B59" s="18" t="s">
        <v>29</v>
      </c>
      <c r="C59" s="17" t="s">
        <v>12</v>
      </c>
      <c r="D59" s="18" t="s">
        <v>205</v>
      </c>
      <c r="E59" s="22" t="s">
        <v>206</v>
      </c>
      <c r="F59" s="20" t="s">
        <v>39</v>
      </c>
    </row>
    <row r="60" customFormat="false" ht="30.75" hidden="false" customHeight="true" outlineLevel="0" collapsed="false">
      <c r="A60" s="17" t="s">
        <v>207</v>
      </c>
      <c r="B60" s="18" t="s">
        <v>29</v>
      </c>
      <c r="C60" s="17" t="s">
        <v>12</v>
      </c>
      <c r="D60" s="18" t="s">
        <v>208</v>
      </c>
      <c r="E60" s="22" t="s">
        <v>209</v>
      </c>
      <c r="F60" s="20" t="s">
        <v>39</v>
      </c>
    </row>
    <row r="61" customFormat="false" ht="30.75" hidden="false" customHeight="true" outlineLevel="0" collapsed="false">
      <c r="A61" s="17" t="s">
        <v>210</v>
      </c>
      <c r="B61" s="18" t="s">
        <v>29</v>
      </c>
      <c r="C61" s="17" t="s">
        <v>12</v>
      </c>
      <c r="D61" s="18" t="s">
        <v>211</v>
      </c>
      <c r="E61" s="22" t="s">
        <v>212</v>
      </c>
      <c r="F61" s="20" t="s">
        <v>39</v>
      </c>
    </row>
    <row r="62" customFormat="false" ht="30.75" hidden="false" customHeight="true" outlineLevel="0" collapsed="false">
      <c r="A62" s="17" t="s">
        <v>213</v>
      </c>
      <c r="B62" s="18" t="s">
        <v>23</v>
      </c>
      <c r="C62" s="17" t="s">
        <v>12</v>
      </c>
      <c r="D62" s="18" t="s">
        <v>214</v>
      </c>
      <c r="E62" s="22" t="s">
        <v>215</v>
      </c>
      <c r="F62" s="20" t="s">
        <v>39</v>
      </c>
    </row>
    <row r="63" customFormat="false" ht="30.75" hidden="false" customHeight="true" outlineLevel="0" collapsed="false">
      <c r="A63" s="17" t="s">
        <v>216</v>
      </c>
      <c r="B63" s="18" t="s">
        <v>23</v>
      </c>
      <c r="C63" s="17" t="s">
        <v>24</v>
      </c>
      <c r="D63" s="18" t="s">
        <v>217</v>
      </c>
      <c r="E63" s="22" t="s">
        <v>218</v>
      </c>
      <c r="F63" s="20" t="s">
        <v>39</v>
      </c>
    </row>
    <row r="64" customFormat="false" ht="30.75" hidden="false" customHeight="true" outlineLevel="0" collapsed="false">
      <c r="A64" s="17" t="s">
        <v>219</v>
      </c>
      <c r="B64" s="18" t="s">
        <v>23</v>
      </c>
      <c r="C64" s="17" t="s">
        <v>24</v>
      </c>
      <c r="D64" s="18" t="s">
        <v>220</v>
      </c>
      <c r="E64" s="22" t="s">
        <v>221</v>
      </c>
      <c r="F64" s="20" t="s">
        <v>39</v>
      </c>
    </row>
    <row r="65" customFormat="false" ht="30.75" hidden="false" customHeight="true" outlineLevel="0" collapsed="false">
      <c r="A65" s="17" t="s">
        <v>222</v>
      </c>
      <c r="B65" s="18" t="s">
        <v>29</v>
      </c>
      <c r="C65" s="17" t="s">
        <v>12</v>
      </c>
      <c r="D65" s="18" t="s">
        <v>223</v>
      </c>
      <c r="E65" s="22" t="s">
        <v>224</v>
      </c>
      <c r="F65" s="20" t="s">
        <v>39</v>
      </c>
    </row>
    <row r="66" customFormat="false" ht="30.75" hidden="false" customHeight="true" outlineLevel="0" collapsed="false">
      <c r="A66" s="17" t="s">
        <v>225</v>
      </c>
      <c r="B66" s="18" t="s">
        <v>23</v>
      </c>
      <c r="C66" s="17" t="s">
        <v>24</v>
      </c>
      <c r="D66" s="18" t="s">
        <v>226</v>
      </c>
      <c r="E66" s="22" t="s">
        <v>227</v>
      </c>
      <c r="F66" s="20" t="s">
        <v>56</v>
      </c>
    </row>
    <row r="67" customFormat="false" ht="30.75" hidden="false" customHeight="true" outlineLevel="0" collapsed="false">
      <c r="A67" s="17" t="s">
        <v>228</v>
      </c>
      <c r="B67" s="18" t="s">
        <v>23</v>
      </c>
      <c r="C67" s="17" t="s">
        <v>12</v>
      </c>
      <c r="D67" s="18" t="s">
        <v>229</v>
      </c>
      <c r="E67" s="22" t="s">
        <v>230</v>
      </c>
      <c r="F67" s="20" t="s">
        <v>39</v>
      </c>
    </row>
    <row r="68" customFormat="false" ht="30.75" hidden="false" customHeight="true" outlineLevel="0" collapsed="false">
      <c r="A68" s="17" t="s">
        <v>231</v>
      </c>
      <c r="B68" s="18" t="s">
        <v>23</v>
      </c>
      <c r="C68" s="17" t="s">
        <v>101</v>
      </c>
      <c r="D68" s="18" t="s">
        <v>232</v>
      </c>
      <c r="E68" s="22" t="s">
        <v>233</v>
      </c>
      <c r="F68" s="20" t="s">
        <v>39</v>
      </c>
    </row>
    <row r="69" customFormat="false" ht="30.75" hidden="false" customHeight="true" outlineLevel="0" collapsed="false">
      <c r="A69" s="17" t="s">
        <v>234</v>
      </c>
      <c r="B69" s="18" t="s">
        <v>23</v>
      </c>
      <c r="C69" s="17" t="s">
        <v>24</v>
      </c>
      <c r="D69" s="18" t="s">
        <v>235</v>
      </c>
      <c r="E69" s="22" t="s">
        <v>236</v>
      </c>
      <c r="F69" s="20" t="s">
        <v>56</v>
      </c>
    </row>
    <row r="70" customFormat="false" ht="30.75" hidden="false" customHeight="true" outlineLevel="0" collapsed="false">
      <c r="A70" s="17" t="s">
        <v>237</v>
      </c>
      <c r="B70" s="18" t="s">
        <v>29</v>
      </c>
      <c r="C70" s="17" t="s">
        <v>12</v>
      </c>
      <c r="D70" s="18" t="s">
        <v>238</v>
      </c>
      <c r="E70" s="22" t="s">
        <v>239</v>
      </c>
      <c r="F70" s="20" t="s">
        <v>56</v>
      </c>
    </row>
    <row r="71" customFormat="false" ht="15" hidden="false" customHeight="false" outlineLevel="0" collapsed="false">
      <c r="A71" s="24"/>
      <c r="B71" s="24"/>
      <c r="C71" s="24"/>
      <c r="D71" s="24"/>
      <c r="E71" s="25"/>
      <c r="F71" s="26"/>
    </row>
    <row r="72" customFormat="false" ht="15" hidden="false" customHeight="false" outlineLevel="0" collapsed="false">
      <c r="A72" s="24"/>
      <c r="B72" s="24"/>
      <c r="C72" s="24"/>
      <c r="D72" s="24"/>
      <c r="E72" s="25"/>
      <c r="F72" s="26"/>
    </row>
    <row r="73" customFormat="false" ht="15" hidden="false" customHeight="false" outlineLevel="0" collapsed="false">
      <c r="A73" s="24"/>
      <c r="B73" s="24"/>
      <c r="C73" s="24"/>
      <c r="D73" s="24"/>
      <c r="E73" s="25"/>
      <c r="F73" s="26"/>
    </row>
    <row r="74" customFormat="false" ht="15" hidden="false" customHeight="false" outlineLevel="0" collapsed="false">
      <c r="A74" s="24"/>
      <c r="B74" s="24"/>
      <c r="C74" s="24"/>
      <c r="D74" s="24"/>
      <c r="E74" s="25"/>
      <c r="F74" s="26"/>
    </row>
    <row r="75" customFormat="false" ht="15" hidden="false" customHeight="false" outlineLevel="0" collapsed="false">
      <c r="A75" s="24"/>
      <c r="B75" s="24"/>
      <c r="C75" s="24"/>
      <c r="D75" s="24"/>
      <c r="E75" s="25"/>
      <c r="F75" s="26"/>
    </row>
    <row r="76" customFormat="false" ht="15" hidden="false" customHeight="false" outlineLevel="0" collapsed="false">
      <c r="A76" s="24"/>
      <c r="B76" s="24"/>
      <c r="C76" s="24"/>
      <c r="D76" s="24"/>
      <c r="E76" s="25"/>
      <c r="F76" s="26"/>
    </row>
    <row r="77" customFormat="false" ht="15" hidden="false" customHeight="false" outlineLevel="0" collapsed="false">
      <c r="A77" s="24"/>
      <c r="B77" s="24"/>
      <c r="C77" s="24"/>
      <c r="D77" s="24"/>
      <c r="E77" s="25"/>
      <c r="F77" s="26"/>
    </row>
    <row r="78" customFormat="false" ht="15" hidden="false" customHeight="false" outlineLevel="0" collapsed="false">
      <c r="A78" s="24"/>
      <c r="B78" s="24"/>
      <c r="C78" s="24"/>
      <c r="D78" s="24"/>
      <c r="E78" s="25"/>
      <c r="F78" s="26"/>
    </row>
    <row r="79" customFormat="false" ht="15" hidden="false" customHeight="false" outlineLevel="0" collapsed="false">
      <c r="A79" s="24"/>
      <c r="B79" s="24"/>
      <c r="C79" s="24"/>
      <c r="D79" s="24"/>
      <c r="E79" s="25"/>
      <c r="F79" s="26"/>
    </row>
    <row r="80" customFormat="false" ht="15" hidden="false" customHeight="false" outlineLevel="0" collapsed="false">
      <c r="A80" s="24"/>
      <c r="B80" s="24"/>
      <c r="C80" s="24"/>
      <c r="D80" s="24"/>
      <c r="E80" s="25"/>
      <c r="F80" s="26"/>
    </row>
    <row r="81" customFormat="false" ht="15" hidden="false" customHeight="false" outlineLevel="0" collapsed="false">
      <c r="A81" s="24"/>
      <c r="B81" s="24"/>
      <c r="C81" s="24"/>
      <c r="D81" s="24"/>
      <c r="E81" s="25"/>
      <c r="F81" s="26"/>
    </row>
    <row r="82" customFormat="false" ht="15" hidden="false" customHeight="false" outlineLevel="0" collapsed="false">
      <c r="A82" s="24"/>
      <c r="B82" s="24"/>
      <c r="C82" s="24"/>
      <c r="D82" s="24"/>
      <c r="E82" s="25"/>
      <c r="F82" s="26"/>
    </row>
    <row r="83" customFormat="false" ht="15" hidden="false" customHeight="false" outlineLevel="0" collapsed="false">
      <c r="A83" s="24"/>
      <c r="B83" s="24"/>
      <c r="C83" s="24"/>
      <c r="D83" s="24"/>
      <c r="E83" s="25"/>
      <c r="F83" s="26"/>
    </row>
    <row r="84" customFormat="false" ht="15" hidden="false" customHeight="false" outlineLevel="0" collapsed="false">
      <c r="A84" s="24"/>
      <c r="B84" s="24"/>
      <c r="C84" s="24"/>
      <c r="D84" s="24"/>
      <c r="E84" s="25"/>
      <c r="F84" s="26"/>
    </row>
    <row r="85" customFormat="false" ht="15" hidden="false" customHeight="false" outlineLevel="0" collapsed="false">
      <c r="A85" s="24"/>
      <c r="B85" s="24"/>
      <c r="C85" s="24"/>
      <c r="D85" s="24"/>
      <c r="E85" s="25"/>
      <c r="F85" s="26"/>
    </row>
    <row r="86" customFormat="false" ht="15" hidden="false" customHeight="false" outlineLevel="0" collapsed="false">
      <c r="A86" s="24"/>
      <c r="B86" s="24"/>
      <c r="C86" s="24"/>
      <c r="D86" s="24"/>
      <c r="E86" s="25"/>
      <c r="F86" s="26"/>
    </row>
    <row r="87" customFormat="false" ht="15" hidden="false" customHeight="false" outlineLevel="0" collapsed="false">
      <c r="A87" s="24"/>
      <c r="B87" s="24"/>
      <c r="C87" s="24"/>
      <c r="D87" s="24"/>
      <c r="E87" s="25"/>
      <c r="F87" s="26"/>
    </row>
    <row r="88" customFormat="false" ht="15" hidden="false" customHeight="false" outlineLevel="0" collapsed="false">
      <c r="A88" s="24"/>
      <c r="B88" s="24"/>
      <c r="C88" s="24"/>
      <c r="D88" s="24"/>
      <c r="E88" s="25"/>
      <c r="F88" s="26"/>
    </row>
    <row r="89" customFormat="false" ht="15" hidden="false" customHeight="false" outlineLevel="0" collapsed="false">
      <c r="A89" s="24"/>
      <c r="B89" s="24"/>
      <c r="C89" s="24"/>
      <c r="D89" s="24"/>
      <c r="E89" s="25"/>
      <c r="F89" s="26"/>
    </row>
    <row r="90" customFormat="false" ht="15" hidden="false" customHeight="false" outlineLevel="0" collapsed="false">
      <c r="A90" s="24"/>
      <c r="B90" s="24"/>
      <c r="C90" s="24"/>
      <c r="D90" s="24"/>
      <c r="E90" s="25"/>
      <c r="F90" s="26"/>
    </row>
    <row r="91" customFormat="false" ht="15" hidden="false" customHeight="false" outlineLevel="0" collapsed="false">
      <c r="A91" s="24"/>
      <c r="B91" s="24"/>
      <c r="C91" s="24"/>
      <c r="D91" s="24"/>
      <c r="E91" s="25"/>
      <c r="F91" s="26"/>
    </row>
    <row r="92" customFormat="false" ht="15" hidden="false" customHeight="false" outlineLevel="0" collapsed="false">
      <c r="A92" s="24"/>
      <c r="B92" s="24"/>
      <c r="C92" s="24"/>
      <c r="D92" s="24"/>
      <c r="E92" s="25"/>
      <c r="F92" s="26"/>
    </row>
    <row r="93" customFormat="false" ht="15" hidden="false" customHeight="false" outlineLevel="0" collapsed="false">
      <c r="A93" s="24"/>
      <c r="B93" s="24"/>
      <c r="C93" s="24"/>
      <c r="D93" s="24"/>
      <c r="E93" s="25"/>
      <c r="F93" s="26"/>
    </row>
    <row r="94" customFormat="false" ht="15" hidden="false" customHeight="false" outlineLevel="0" collapsed="false">
      <c r="A94" s="24"/>
      <c r="B94" s="24"/>
      <c r="C94" s="24"/>
      <c r="D94" s="24"/>
      <c r="E94" s="25"/>
      <c r="F94" s="26"/>
    </row>
    <row r="95" customFormat="false" ht="15" hidden="false" customHeight="false" outlineLevel="0" collapsed="false">
      <c r="A95" s="24"/>
      <c r="B95" s="24"/>
      <c r="C95" s="24"/>
      <c r="D95" s="24"/>
      <c r="E95" s="25"/>
      <c r="F95" s="26"/>
    </row>
    <row r="96" customFormat="false" ht="15" hidden="false" customHeight="false" outlineLevel="0" collapsed="false">
      <c r="A96" s="24"/>
      <c r="B96" s="24"/>
      <c r="C96" s="24"/>
      <c r="D96" s="24"/>
      <c r="E96" s="25"/>
      <c r="F96" s="26"/>
    </row>
    <row r="97" customFormat="false" ht="15" hidden="false" customHeight="false" outlineLevel="0" collapsed="false">
      <c r="A97" s="24"/>
      <c r="B97" s="24"/>
      <c r="C97" s="24"/>
      <c r="D97" s="24"/>
      <c r="E97" s="25"/>
      <c r="F97" s="26"/>
    </row>
    <row r="98" customFormat="false" ht="15" hidden="false" customHeight="false" outlineLevel="0" collapsed="false">
      <c r="A98" s="24"/>
      <c r="B98" s="24"/>
      <c r="C98" s="24"/>
      <c r="D98" s="24"/>
      <c r="E98" s="25"/>
      <c r="F98" s="26"/>
    </row>
    <row r="99" customFormat="false" ht="15" hidden="false" customHeight="false" outlineLevel="0" collapsed="false">
      <c r="A99" s="24"/>
      <c r="B99" s="24"/>
      <c r="C99" s="24"/>
      <c r="D99" s="24"/>
      <c r="E99" s="25"/>
      <c r="F99" s="26"/>
    </row>
    <row r="100" customFormat="false" ht="15" hidden="false" customHeight="false" outlineLevel="0" collapsed="false">
      <c r="A100" s="24"/>
      <c r="B100" s="24"/>
      <c r="C100" s="24"/>
      <c r="D100" s="24"/>
      <c r="E100" s="25"/>
      <c r="F100" s="26"/>
    </row>
    <row r="101" customFormat="false" ht="15" hidden="false" customHeight="false" outlineLevel="0" collapsed="false">
      <c r="A101" s="24"/>
      <c r="B101" s="24"/>
      <c r="C101" s="24"/>
      <c r="D101" s="24"/>
      <c r="E101" s="25"/>
      <c r="F101" s="26"/>
    </row>
    <row r="102" customFormat="false" ht="15" hidden="false" customHeight="false" outlineLevel="0" collapsed="false">
      <c r="A102" s="24"/>
      <c r="B102" s="24"/>
      <c r="C102" s="24"/>
      <c r="D102" s="24"/>
      <c r="E102" s="25"/>
      <c r="F102" s="26"/>
    </row>
    <row r="103" customFormat="false" ht="15" hidden="false" customHeight="false" outlineLevel="0" collapsed="false">
      <c r="A103" s="24"/>
      <c r="B103" s="24"/>
      <c r="C103" s="24"/>
      <c r="D103" s="24"/>
      <c r="E103" s="25"/>
      <c r="F103" s="26"/>
    </row>
    <row r="104" customFormat="false" ht="15" hidden="false" customHeight="false" outlineLevel="0" collapsed="false">
      <c r="A104" s="24"/>
      <c r="B104" s="24"/>
      <c r="C104" s="24"/>
      <c r="D104" s="24"/>
      <c r="E104" s="25"/>
      <c r="F104" s="26"/>
    </row>
    <row r="105" customFormat="false" ht="15" hidden="false" customHeight="false" outlineLevel="0" collapsed="false">
      <c r="A105" s="24"/>
      <c r="B105" s="24"/>
      <c r="C105" s="24"/>
      <c r="D105" s="24"/>
      <c r="E105" s="25"/>
      <c r="F105" s="26"/>
    </row>
    <row r="106" customFormat="false" ht="15" hidden="false" customHeight="false" outlineLevel="0" collapsed="false">
      <c r="A106" s="24"/>
      <c r="B106" s="24"/>
      <c r="C106" s="24"/>
      <c r="D106" s="24"/>
      <c r="E106" s="25"/>
      <c r="F106" s="26"/>
    </row>
    <row r="107" customFormat="false" ht="15" hidden="false" customHeight="false" outlineLevel="0" collapsed="false">
      <c r="A107" s="24"/>
      <c r="B107" s="24"/>
      <c r="C107" s="24"/>
      <c r="D107" s="24"/>
      <c r="E107" s="25"/>
      <c r="F107" s="26"/>
    </row>
    <row r="108" customFormat="false" ht="15" hidden="false" customHeight="false" outlineLevel="0" collapsed="false">
      <c r="A108" s="24"/>
      <c r="B108" s="24"/>
      <c r="C108" s="24"/>
      <c r="D108" s="24"/>
      <c r="E108" s="25"/>
      <c r="F108" s="26"/>
    </row>
    <row r="109" customFormat="false" ht="15" hidden="false" customHeight="false" outlineLevel="0" collapsed="false">
      <c r="A109" s="24"/>
      <c r="B109" s="24"/>
      <c r="C109" s="24"/>
      <c r="D109" s="24"/>
      <c r="E109" s="25"/>
      <c r="F109" s="26"/>
    </row>
    <row r="110" customFormat="false" ht="15" hidden="false" customHeight="false" outlineLevel="0" collapsed="false">
      <c r="A110" s="24"/>
      <c r="B110" s="24"/>
      <c r="C110" s="24"/>
      <c r="D110" s="24"/>
      <c r="E110" s="25"/>
      <c r="F110" s="26"/>
    </row>
    <row r="111" customFormat="false" ht="15" hidden="false" customHeight="false" outlineLevel="0" collapsed="false">
      <c r="A111" s="24"/>
      <c r="B111" s="24"/>
      <c r="C111" s="24"/>
      <c r="D111" s="24"/>
      <c r="E111" s="25"/>
      <c r="F111" s="26"/>
    </row>
    <row r="112" customFormat="false" ht="15" hidden="false" customHeight="false" outlineLevel="0" collapsed="false">
      <c r="A112" s="24"/>
      <c r="B112" s="24"/>
      <c r="C112" s="24"/>
      <c r="D112" s="24"/>
      <c r="E112" s="25"/>
      <c r="F112" s="26"/>
    </row>
    <row r="113" customFormat="false" ht="15" hidden="false" customHeight="false" outlineLevel="0" collapsed="false">
      <c r="A113" s="24"/>
      <c r="B113" s="24"/>
      <c r="C113" s="24"/>
      <c r="D113" s="24"/>
      <c r="E113" s="25"/>
      <c r="F113" s="26"/>
    </row>
    <row r="114" customFormat="false" ht="15" hidden="false" customHeight="false" outlineLevel="0" collapsed="false">
      <c r="A114" s="24"/>
      <c r="B114" s="24"/>
      <c r="C114" s="24"/>
      <c r="D114" s="24"/>
      <c r="E114" s="25"/>
      <c r="F114" s="26"/>
    </row>
    <row r="115" customFormat="false" ht="15" hidden="false" customHeight="false" outlineLevel="0" collapsed="false">
      <c r="A115" s="24"/>
      <c r="B115" s="24"/>
      <c r="C115" s="24"/>
      <c r="D115" s="24"/>
      <c r="E115" s="25"/>
      <c r="F115" s="26"/>
    </row>
    <row r="116" customFormat="false" ht="15" hidden="false" customHeight="false" outlineLevel="0" collapsed="false">
      <c r="A116" s="24"/>
      <c r="B116" s="24"/>
      <c r="C116" s="24"/>
      <c r="D116" s="24"/>
      <c r="E116" s="25"/>
      <c r="F116" s="26"/>
    </row>
    <row r="117" customFormat="false" ht="15" hidden="false" customHeight="false" outlineLevel="0" collapsed="false">
      <c r="A117" s="24"/>
      <c r="B117" s="24"/>
      <c r="C117" s="24"/>
      <c r="D117" s="24"/>
      <c r="E117" s="25"/>
      <c r="F117" s="26"/>
    </row>
    <row r="118" customFormat="false" ht="15" hidden="false" customHeight="false" outlineLevel="0" collapsed="false">
      <c r="A118" s="24"/>
      <c r="B118" s="24"/>
      <c r="C118" s="24"/>
      <c r="D118" s="24"/>
      <c r="E118" s="25"/>
      <c r="F118" s="26"/>
    </row>
    <row r="119" customFormat="false" ht="15" hidden="false" customHeight="false" outlineLevel="0" collapsed="false">
      <c r="A119" s="24"/>
      <c r="B119" s="24"/>
      <c r="C119" s="24"/>
      <c r="D119" s="24"/>
      <c r="E119" s="25"/>
      <c r="F119" s="26"/>
    </row>
    <row r="120" customFormat="false" ht="15" hidden="false" customHeight="false" outlineLevel="0" collapsed="false">
      <c r="A120" s="24"/>
      <c r="B120" s="24"/>
      <c r="C120" s="24"/>
      <c r="D120" s="24"/>
      <c r="E120" s="25"/>
      <c r="F120" s="26"/>
    </row>
    <row r="121" customFormat="false" ht="15" hidden="false" customHeight="false" outlineLevel="0" collapsed="false">
      <c r="A121" s="24"/>
      <c r="B121" s="24"/>
      <c r="C121" s="24"/>
      <c r="D121" s="24"/>
      <c r="E121" s="25"/>
      <c r="F121" s="26"/>
    </row>
    <row r="122" customFormat="false" ht="15" hidden="false" customHeight="false" outlineLevel="0" collapsed="false">
      <c r="A122" s="24"/>
      <c r="B122" s="24"/>
      <c r="C122" s="24"/>
      <c r="D122" s="24"/>
      <c r="E122" s="25"/>
      <c r="F122" s="26"/>
    </row>
    <row r="123" customFormat="false" ht="15" hidden="false" customHeight="false" outlineLevel="0" collapsed="false">
      <c r="A123" s="24"/>
      <c r="B123" s="24"/>
      <c r="C123" s="24"/>
      <c r="D123" s="24"/>
      <c r="E123" s="25"/>
      <c r="F123" s="26"/>
    </row>
    <row r="124" customFormat="false" ht="15" hidden="false" customHeight="false" outlineLevel="0" collapsed="false">
      <c r="A124" s="24"/>
      <c r="B124" s="24"/>
      <c r="C124" s="24"/>
      <c r="D124" s="24"/>
      <c r="E124" s="25"/>
      <c r="F124" s="26"/>
    </row>
    <row r="125" customFormat="false" ht="15" hidden="false" customHeight="false" outlineLevel="0" collapsed="false">
      <c r="A125" s="24"/>
      <c r="B125" s="24"/>
      <c r="C125" s="24"/>
      <c r="D125" s="24"/>
      <c r="E125" s="25"/>
      <c r="F125" s="26"/>
    </row>
    <row r="126" customFormat="false" ht="15" hidden="false" customHeight="false" outlineLevel="0" collapsed="false">
      <c r="A126" s="24"/>
      <c r="B126" s="24"/>
      <c r="C126" s="24"/>
      <c r="D126" s="24"/>
      <c r="E126" s="25"/>
      <c r="F126" s="26"/>
    </row>
    <row r="127" customFormat="false" ht="15" hidden="false" customHeight="false" outlineLevel="0" collapsed="false">
      <c r="A127" s="24"/>
      <c r="B127" s="24"/>
      <c r="C127" s="24"/>
      <c r="D127" s="24"/>
      <c r="E127" s="25"/>
      <c r="F127" s="26"/>
    </row>
    <row r="128" customFormat="false" ht="15" hidden="false" customHeight="false" outlineLevel="0" collapsed="false">
      <c r="A128" s="24"/>
      <c r="B128" s="24"/>
      <c r="C128" s="24"/>
      <c r="D128" s="24"/>
      <c r="E128" s="25"/>
      <c r="F128" s="26"/>
    </row>
    <row r="129" customFormat="false" ht="15" hidden="false" customHeight="false" outlineLevel="0" collapsed="false">
      <c r="A129" s="24"/>
      <c r="B129" s="24"/>
      <c r="C129" s="24"/>
      <c r="D129" s="24"/>
      <c r="E129" s="25"/>
      <c r="F129" s="26"/>
    </row>
    <row r="130" customFormat="false" ht="15" hidden="false" customHeight="false" outlineLevel="0" collapsed="false">
      <c r="A130" s="24"/>
      <c r="B130" s="24"/>
      <c r="C130" s="24"/>
      <c r="D130" s="24"/>
      <c r="E130" s="25"/>
      <c r="F130" s="26"/>
    </row>
    <row r="131" customFormat="false" ht="15" hidden="false" customHeight="false" outlineLevel="0" collapsed="false">
      <c r="A131" s="24"/>
      <c r="B131" s="24"/>
      <c r="C131" s="24"/>
      <c r="D131" s="24"/>
      <c r="E131" s="25"/>
      <c r="F131" s="26"/>
    </row>
    <row r="132" customFormat="false" ht="15" hidden="false" customHeight="false" outlineLevel="0" collapsed="false">
      <c r="A132" s="24"/>
      <c r="B132" s="24"/>
      <c r="C132" s="24"/>
      <c r="D132" s="24"/>
      <c r="E132" s="25"/>
      <c r="F132" s="26"/>
    </row>
    <row r="133" customFormat="false" ht="15" hidden="false" customHeight="false" outlineLevel="0" collapsed="false">
      <c r="A133" s="24"/>
      <c r="B133" s="24"/>
      <c r="C133" s="24"/>
      <c r="D133" s="24"/>
      <c r="E133" s="25"/>
      <c r="F133" s="26"/>
    </row>
    <row r="134" customFormat="false" ht="15" hidden="false" customHeight="false" outlineLevel="0" collapsed="false">
      <c r="A134" s="24"/>
      <c r="B134" s="24"/>
      <c r="C134" s="24"/>
      <c r="D134" s="24"/>
      <c r="E134" s="25"/>
      <c r="F134" s="26"/>
    </row>
    <row r="135" customFormat="false" ht="15" hidden="false" customHeight="false" outlineLevel="0" collapsed="false">
      <c r="A135" s="24"/>
      <c r="B135" s="24"/>
      <c r="C135" s="24"/>
      <c r="D135" s="24"/>
      <c r="E135" s="25"/>
      <c r="F135" s="26"/>
    </row>
    <row r="136" customFormat="false" ht="15" hidden="false" customHeight="false" outlineLevel="0" collapsed="false">
      <c r="A136" s="24"/>
      <c r="B136" s="24"/>
      <c r="C136" s="24"/>
      <c r="D136" s="24"/>
      <c r="E136" s="25"/>
      <c r="F136" s="26"/>
    </row>
    <row r="137" customFormat="false" ht="15" hidden="false" customHeight="false" outlineLevel="0" collapsed="false">
      <c r="A137" s="24"/>
      <c r="B137" s="24"/>
      <c r="C137" s="24"/>
      <c r="D137" s="24"/>
      <c r="E137" s="25"/>
      <c r="F137" s="26"/>
    </row>
    <row r="138" customFormat="false" ht="15" hidden="false" customHeight="false" outlineLevel="0" collapsed="false">
      <c r="A138" s="24"/>
      <c r="B138" s="24"/>
      <c r="C138" s="24"/>
      <c r="D138" s="24"/>
      <c r="E138" s="25"/>
      <c r="F138" s="26"/>
    </row>
    <row r="139" customFormat="false" ht="15" hidden="false" customHeight="false" outlineLevel="0" collapsed="false">
      <c r="A139" s="24"/>
      <c r="B139" s="24"/>
      <c r="C139" s="24"/>
      <c r="D139" s="24"/>
      <c r="E139" s="25"/>
      <c r="F139" s="26"/>
    </row>
    <row r="140" customFormat="false" ht="15" hidden="false" customHeight="false" outlineLevel="0" collapsed="false">
      <c r="A140" s="24"/>
      <c r="B140" s="24"/>
      <c r="C140" s="24"/>
      <c r="D140" s="24"/>
      <c r="E140" s="25"/>
      <c r="F140" s="26"/>
    </row>
    <row r="141" customFormat="false" ht="15" hidden="false" customHeight="false" outlineLevel="0" collapsed="false">
      <c r="A141" s="24"/>
      <c r="B141" s="24"/>
      <c r="C141" s="24"/>
      <c r="D141" s="24"/>
      <c r="E141" s="25"/>
      <c r="F141" s="26"/>
    </row>
    <row r="142" customFormat="false" ht="15" hidden="false" customHeight="false" outlineLevel="0" collapsed="false">
      <c r="A142" s="24"/>
      <c r="B142" s="24"/>
      <c r="C142" s="24"/>
      <c r="D142" s="24"/>
      <c r="E142" s="25"/>
      <c r="F142" s="26"/>
    </row>
    <row r="143" customFormat="false" ht="15" hidden="false" customHeight="false" outlineLevel="0" collapsed="false">
      <c r="A143" s="24"/>
      <c r="B143" s="24"/>
      <c r="C143" s="24"/>
      <c r="D143" s="24"/>
      <c r="E143" s="25"/>
      <c r="F143" s="26"/>
    </row>
    <row r="144" customFormat="false" ht="15" hidden="false" customHeight="false" outlineLevel="0" collapsed="false">
      <c r="A144" s="24"/>
      <c r="B144" s="24"/>
      <c r="C144" s="24"/>
      <c r="D144" s="24"/>
      <c r="E144" s="25"/>
      <c r="F144" s="26"/>
    </row>
    <row r="145" customFormat="false" ht="15" hidden="false" customHeight="false" outlineLevel="0" collapsed="false">
      <c r="A145" s="24"/>
      <c r="B145" s="24"/>
      <c r="C145" s="24"/>
      <c r="D145" s="24"/>
      <c r="E145" s="25"/>
      <c r="F145" s="26"/>
    </row>
    <row r="146" customFormat="false" ht="15" hidden="false" customHeight="false" outlineLevel="0" collapsed="false">
      <c r="A146" s="24"/>
      <c r="B146" s="24"/>
      <c r="C146" s="24"/>
      <c r="D146" s="24"/>
      <c r="E146" s="25"/>
      <c r="F146" s="26"/>
    </row>
    <row r="147" customFormat="false" ht="15" hidden="false" customHeight="false" outlineLevel="0" collapsed="false">
      <c r="A147" s="24"/>
      <c r="B147" s="24"/>
      <c r="C147" s="24"/>
      <c r="D147" s="24"/>
      <c r="E147" s="25"/>
      <c r="F147" s="26"/>
    </row>
    <row r="148" customFormat="false" ht="15" hidden="false" customHeight="false" outlineLevel="0" collapsed="false">
      <c r="A148" s="24"/>
      <c r="B148" s="24"/>
      <c r="C148" s="24"/>
      <c r="D148" s="24"/>
      <c r="E148" s="25"/>
      <c r="F148" s="26"/>
    </row>
    <row r="149" customFormat="false" ht="15" hidden="false" customHeight="false" outlineLevel="0" collapsed="false">
      <c r="A149" s="24"/>
      <c r="B149" s="24"/>
      <c r="C149" s="24"/>
      <c r="D149" s="24"/>
      <c r="E149" s="25"/>
      <c r="F149" s="26"/>
    </row>
    <row r="150" customFormat="false" ht="15" hidden="false" customHeight="false" outlineLevel="0" collapsed="false">
      <c r="A150" s="24"/>
      <c r="B150" s="24"/>
      <c r="C150" s="24"/>
      <c r="D150" s="24"/>
      <c r="E150" s="25"/>
      <c r="F150" s="26"/>
    </row>
    <row r="151" customFormat="false" ht="15" hidden="false" customHeight="false" outlineLevel="0" collapsed="false">
      <c r="A151" s="24"/>
      <c r="B151" s="24"/>
      <c r="C151" s="24"/>
      <c r="D151" s="24"/>
      <c r="E151" s="25"/>
      <c r="F151" s="26"/>
    </row>
    <row r="152" customFormat="false" ht="15" hidden="false" customHeight="false" outlineLevel="0" collapsed="false">
      <c r="A152" s="24"/>
      <c r="B152" s="24"/>
      <c r="C152" s="24"/>
      <c r="D152" s="24"/>
      <c r="E152" s="25"/>
      <c r="F152" s="26"/>
    </row>
    <row r="153" customFormat="false" ht="15" hidden="false" customHeight="false" outlineLevel="0" collapsed="false">
      <c r="A153" s="24"/>
      <c r="B153" s="24"/>
      <c r="C153" s="24"/>
      <c r="D153" s="24"/>
      <c r="E153" s="25"/>
      <c r="F153" s="26"/>
    </row>
    <row r="154" customFormat="false" ht="15" hidden="false" customHeight="false" outlineLevel="0" collapsed="false">
      <c r="A154" s="24"/>
      <c r="B154" s="24"/>
      <c r="C154" s="24"/>
      <c r="D154" s="24"/>
      <c r="E154" s="25"/>
      <c r="F154" s="26"/>
    </row>
    <row r="155" customFormat="false" ht="15" hidden="false" customHeight="false" outlineLevel="0" collapsed="false">
      <c r="A155" s="24"/>
      <c r="B155" s="24"/>
      <c r="C155" s="24"/>
      <c r="D155" s="24"/>
      <c r="E155" s="25"/>
      <c r="F155" s="26"/>
    </row>
    <row r="156" customFormat="false" ht="15" hidden="false" customHeight="false" outlineLevel="0" collapsed="false">
      <c r="A156" s="24"/>
      <c r="B156" s="24"/>
      <c r="C156" s="24"/>
      <c r="D156" s="24"/>
      <c r="E156" s="25"/>
      <c r="F156" s="26"/>
    </row>
    <row r="157" customFormat="false" ht="15" hidden="false" customHeight="false" outlineLevel="0" collapsed="false">
      <c r="A157" s="24"/>
      <c r="B157" s="24"/>
      <c r="C157" s="24"/>
      <c r="D157" s="24"/>
      <c r="E157" s="25"/>
      <c r="F157" s="26"/>
    </row>
    <row r="158" customFormat="false" ht="15" hidden="false" customHeight="false" outlineLevel="0" collapsed="false">
      <c r="A158" s="24"/>
      <c r="B158" s="24"/>
      <c r="C158" s="24"/>
      <c r="D158" s="24"/>
      <c r="E158" s="25"/>
      <c r="F158" s="26"/>
    </row>
    <row r="159" customFormat="false" ht="15" hidden="false" customHeight="false" outlineLevel="0" collapsed="false">
      <c r="A159" s="24"/>
      <c r="B159" s="24"/>
      <c r="C159" s="24"/>
      <c r="D159" s="24"/>
      <c r="E159" s="25"/>
      <c r="F159" s="26"/>
    </row>
    <row r="160" customFormat="false" ht="15" hidden="false" customHeight="false" outlineLevel="0" collapsed="false">
      <c r="A160" s="24"/>
      <c r="B160" s="24"/>
      <c r="C160" s="24"/>
      <c r="D160" s="24"/>
      <c r="E160" s="25"/>
      <c r="F160" s="26"/>
    </row>
    <row r="161" customFormat="false" ht="15" hidden="false" customHeight="false" outlineLevel="0" collapsed="false">
      <c r="A161" s="24"/>
      <c r="B161" s="24"/>
      <c r="C161" s="24"/>
      <c r="D161" s="24"/>
      <c r="E161" s="25"/>
      <c r="F161" s="26"/>
    </row>
    <row r="162" customFormat="false" ht="15" hidden="false" customHeight="false" outlineLevel="0" collapsed="false">
      <c r="A162" s="24"/>
      <c r="B162" s="24"/>
      <c r="C162" s="24"/>
      <c r="D162" s="24"/>
      <c r="E162" s="25"/>
      <c r="F162" s="26"/>
    </row>
    <row r="163" customFormat="false" ht="15" hidden="false" customHeight="false" outlineLevel="0" collapsed="false">
      <c r="A163" s="24"/>
      <c r="B163" s="24"/>
      <c r="C163" s="24"/>
      <c r="D163" s="24"/>
      <c r="E163" s="25"/>
      <c r="F163" s="26"/>
    </row>
    <row r="164" customFormat="false" ht="15" hidden="false" customHeight="false" outlineLevel="0" collapsed="false">
      <c r="A164" s="24"/>
      <c r="B164" s="24"/>
      <c r="C164" s="24"/>
      <c r="D164" s="24"/>
      <c r="E164" s="25"/>
      <c r="F164" s="26"/>
    </row>
    <row r="165" customFormat="false" ht="15" hidden="false" customHeight="false" outlineLevel="0" collapsed="false">
      <c r="A165" s="24"/>
      <c r="B165" s="24"/>
      <c r="C165" s="24"/>
      <c r="D165" s="24"/>
      <c r="E165" s="25"/>
      <c r="F165" s="26"/>
    </row>
    <row r="166" customFormat="false" ht="15" hidden="false" customHeight="false" outlineLevel="0" collapsed="false">
      <c r="A166" s="24"/>
      <c r="B166" s="24"/>
      <c r="C166" s="24"/>
      <c r="D166" s="24"/>
      <c r="E166" s="25"/>
      <c r="F166" s="26"/>
    </row>
    <row r="167" customFormat="false" ht="15" hidden="false" customHeight="false" outlineLevel="0" collapsed="false">
      <c r="A167" s="24"/>
      <c r="B167" s="24"/>
      <c r="C167" s="24"/>
      <c r="D167" s="24"/>
      <c r="E167" s="25"/>
      <c r="F167" s="26"/>
    </row>
    <row r="168" customFormat="false" ht="15" hidden="false" customHeight="false" outlineLevel="0" collapsed="false">
      <c r="A168" s="24"/>
      <c r="B168" s="24"/>
      <c r="C168" s="24"/>
      <c r="D168" s="24"/>
      <c r="E168" s="25"/>
      <c r="F168" s="26"/>
    </row>
    <row r="169" customFormat="false" ht="15" hidden="false" customHeight="false" outlineLevel="0" collapsed="false">
      <c r="A169" s="24"/>
      <c r="B169" s="24"/>
      <c r="C169" s="24"/>
      <c r="D169" s="24"/>
      <c r="E169" s="25"/>
      <c r="F169" s="26"/>
    </row>
    <row r="170" customFormat="false" ht="15" hidden="false" customHeight="false" outlineLevel="0" collapsed="false">
      <c r="A170" s="24"/>
      <c r="B170" s="24"/>
      <c r="C170" s="24"/>
      <c r="D170" s="24"/>
      <c r="E170" s="25"/>
      <c r="F170" s="26"/>
    </row>
    <row r="171" customFormat="false" ht="15" hidden="false" customHeight="false" outlineLevel="0" collapsed="false">
      <c r="A171" s="24"/>
      <c r="B171" s="24"/>
      <c r="C171" s="24"/>
      <c r="D171" s="24"/>
      <c r="E171" s="25"/>
      <c r="F171" s="26"/>
    </row>
    <row r="172" customFormat="false" ht="15" hidden="false" customHeight="false" outlineLevel="0" collapsed="false">
      <c r="A172" s="24"/>
      <c r="B172" s="24"/>
      <c r="C172" s="24"/>
      <c r="D172" s="24"/>
      <c r="E172" s="25"/>
      <c r="F172" s="26"/>
    </row>
    <row r="173" customFormat="false" ht="15" hidden="false" customHeight="false" outlineLevel="0" collapsed="false">
      <c r="A173" s="24"/>
      <c r="B173" s="24"/>
      <c r="C173" s="24"/>
      <c r="D173" s="24"/>
      <c r="E173" s="25"/>
      <c r="F173" s="26"/>
    </row>
    <row r="174" customFormat="false" ht="15" hidden="false" customHeight="false" outlineLevel="0" collapsed="false">
      <c r="A174" s="24"/>
      <c r="B174" s="24"/>
      <c r="C174" s="24"/>
      <c r="D174" s="24"/>
      <c r="E174" s="25"/>
      <c r="F174" s="26"/>
    </row>
    <row r="175" customFormat="false" ht="15" hidden="false" customHeight="false" outlineLevel="0" collapsed="false">
      <c r="A175" s="24"/>
      <c r="B175" s="24"/>
      <c r="C175" s="24"/>
      <c r="D175" s="24"/>
      <c r="E175" s="25"/>
      <c r="F175" s="26"/>
    </row>
    <row r="176" customFormat="false" ht="15" hidden="false" customHeight="false" outlineLevel="0" collapsed="false">
      <c r="A176" s="24"/>
      <c r="B176" s="24"/>
      <c r="C176" s="24"/>
      <c r="D176" s="24"/>
      <c r="E176" s="25"/>
      <c r="F176" s="26"/>
    </row>
    <row r="177" customFormat="false" ht="15" hidden="false" customHeight="false" outlineLevel="0" collapsed="false">
      <c r="A177" s="24"/>
      <c r="B177" s="24"/>
      <c r="C177" s="24"/>
      <c r="D177" s="24"/>
      <c r="E177" s="25"/>
      <c r="F177" s="26"/>
    </row>
    <row r="178" customFormat="false" ht="15" hidden="false" customHeight="false" outlineLevel="0" collapsed="false">
      <c r="A178" s="24"/>
      <c r="B178" s="24"/>
      <c r="C178" s="24"/>
      <c r="D178" s="24"/>
      <c r="E178" s="25"/>
      <c r="F178" s="26"/>
    </row>
    <row r="179" customFormat="false" ht="15" hidden="false" customHeight="false" outlineLevel="0" collapsed="false">
      <c r="A179" s="24"/>
      <c r="B179" s="24"/>
      <c r="C179" s="24"/>
      <c r="D179" s="24"/>
      <c r="E179" s="25"/>
      <c r="F179" s="26"/>
    </row>
    <row r="180" customFormat="false" ht="15" hidden="false" customHeight="false" outlineLevel="0" collapsed="false">
      <c r="A180" s="24"/>
      <c r="B180" s="24"/>
      <c r="C180" s="24"/>
      <c r="D180" s="24"/>
      <c r="E180" s="25"/>
      <c r="F180" s="26"/>
    </row>
    <row r="181" customFormat="false" ht="15" hidden="false" customHeight="false" outlineLevel="0" collapsed="false">
      <c r="A181" s="24"/>
      <c r="B181" s="24"/>
      <c r="C181" s="24"/>
      <c r="D181" s="24"/>
      <c r="E181" s="25"/>
      <c r="F181" s="26"/>
    </row>
    <row r="182" customFormat="false" ht="15" hidden="false" customHeight="false" outlineLevel="0" collapsed="false">
      <c r="A182" s="24"/>
      <c r="B182" s="24"/>
      <c r="C182" s="24"/>
      <c r="D182" s="24"/>
      <c r="E182" s="25"/>
      <c r="F182" s="26"/>
    </row>
    <row r="183" customFormat="false" ht="15" hidden="false" customHeight="false" outlineLevel="0" collapsed="false">
      <c r="A183" s="24"/>
      <c r="B183" s="24"/>
      <c r="C183" s="24"/>
      <c r="D183" s="24"/>
      <c r="E183" s="25"/>
      <c r="F183" s="26"/>
    </row>
    <row r="184" customFormat="false" ht="15" hidden="false" customHeight="false" outlineLevel="0" collapsed="false">
      <c r="A184" s="24"/>
      <c r="B184" s="24"/>
      <c r="C184" s="24"/>
      <c r="D184" s="24"/>
      <c r="E184" s="25"/>
      <c r="F184" s="26"/>
    </row>
    <row r="185" customFormat="false" ht="15" hidden="false" customHeight="false" outlineLevel="0" collapsed="false">
      <c r="A185" s="24"/>
      <c r="B185" s="24"/>
      <c r="C185" s="24"/>
      <c r="D185" s="24"/>
      <c r="E185" s="25"/>
      <c r="F185" s="26"/>
    </row>
    <row r="186" customFormat="false" ht="15" hidden="false" customHeight="false" outlineLevel="0" collapsed="false">
      <c r="A186" s="24"/>
      <c r="B186" s="24"/>
      <c r="C186" s="24"/>
      <c r="D186" s="24"/>
      <c r="E186" s="25"/>
      <c r="F186" s="26"/>
    </row>
    <row r="187" customFormat="false" ht="15" hidden="false" customHeight="false" outlineLevel="0" collapsed="false">
      <c r="A187" s="24"/>
      <c r="B187" s="24"/>
      <c r="C187" s="24"/>
      <c r="D187" s="24"/>
      <c r="E187" s="25"/>
      <c r="F187" s="26"/>
    </row>
    <row r="188" customFormat="false" ht="15" hidden="false" customHeight="false" outlineLevel="0" collapsed="false">
      <c r="A188" s="24"/>
      <c r="B188" s="24"/>
      <c r="C188" s="24"/>
      <c r="D188" s="24"/>
      <c r="E188" s="25"/>
      <c r="F188" s="26"/>
    </row>
    <row r="189" customFormat="false" ht="15" hidden="false" customHeight="false" outlineLevel="0" collapsed="false">
      <c r="A189" s="24"/>
      <c r="B189" s="24"/>
      <c r="C189" s="24"/>
      <c r="D189" s="24"/>
      <c r="E189" s="25"/>
      <c r="F189" s="26"/>
    </row>
    <row r="190" customFormat="false" ht="15" hidden="false" customHeight="false" outlineLevel="0" collapsed="false">
      <c r="A190" s="24"/>
      <c r="B190" s="24"/>
      <c r="C190" s="24"/>
      <c r="D190" s="24"/>
      <c r="E190" s="25"/>
      <c r="F190" s="26"/>
    </row>
    <row r="191" customFormat="false" ht="15" hidden="false" customHeight="false" outlineLevel="0" collapsed="false">
      <c r="A191" s="24"/>
      <c r="B191" s="24"/>
      <c r="C191" s="24"/>
      <c r="D191" s="24"/>
      <c r="E191" s="25"/>
      <c r="F191" s="26"/>
    </row>
    <row r="192" customFormat="false" ht="15" hidden="false" customHeight="false" outlineLevel="0" collapsed="false">
      <c r="A192" s="24"/>
      <c r="B192" s="24"/>
      <c r="C192" s="24"/>
      <c r="D192" s="24"/>
      <c r="E192" s="25"/>
      <c r="F192" s="26"/>
    </row>
    <row r="193" customFormat="false" ht="15" hidden="false" customHeight="false" outlineLevel="0" collapsed="false">
      <c r="A193" s="24"/>
      <c r="B193" s="24"/>
      <c r="C193" s="24"/>
      <c r="D193" s="24"/>
      <c r="E193" s="25"/>
      <c r="F193" s="26"/>
    </row>
    <row r="194" customFormat="false" ht="15" hidden="false" customHeight="false" outlineLevel="0" collapsed="false">
      <c r="A194" s="24"/>
      <c r="B194" s="24"/>
      <c r="C194" s="24"/>
      <c r="D194" s="24"/>
      <c r="E194" s="25"/>
      <c r="F194" s="26"/>
    </row>
    <row r="195" customFormat="false" ht="15" hidden="false" customHeight="false" outlineLevel="0" collapsed="false">
      <c r="A195" s="24"/>
      <c r="B195" s="24"/>
      <c r="C195" s="24"/>
      <c r="D195" s="24"/>
      <c r="E195" s="25"/>
      <c r="F195" s="26"/>
    </row>
    <row r="196" customFormat="false" ht="15" hidden="false" customHeight="false" outlineLevel="0" collapsed="false">
      <c r="A196" s="24"/>
      <c r="B196" s="24"/>
      <c r="C196" s="24"/>
      <c r="D196" s="24"/>
      <c r="E196" s="25"/>
      <c r="F196" s="26"/>
    </row>
    <row r="197" customFormat="false" ht="15" hidden="false" customHeight="false" outlineLevel="0" collapsed="false">
      <c r="A197" s="24"/>
      <c r="B197" s="24"/>
      <c r="C197" s="24"/>
      <c r="D197" s="24"/>
      <c r="E197" s="25"/>
      <c r="F197" s="26"/>
    </row>
    <row r="198" customFormat="false" ht="15" hidden="false" customHeight="false" outlineLevel="0" collapsed="false">
      <c r="A198" s="24"/>
      <c r="B198" s="24"/>
      <c r="C198" s="24"/>
      <c r="D198" s="24"/>
      <c r="E198" s="25"/>
      <c r="F198" s="26"/>
    </row>
    <row r="199" customFormat="false" ht="15" hidden="false" customHeight="false" outlineLevel="0" collapsed="false">
      <c r="A199" s="24"/>
      <c r="B199" s="24"/>
      <c r="C199" s="24"/>
      <c r="D199" s="24"/>
      <c r="E199" s="25"/>
      <c r="F199" s="26"/>
    </row>
    <row r="200" customFormat="false" ht="15" hidden="false" customHeight="false" outlineLevel="0" collapsed="false">
      <c r="A200" s="24"/>
      <c r="B200" s="24"/>
      <c r="C200" s="24"/>
      <c r="D200" s="24"/>
      <c r="E200" s="25"/>
      <c r="F200" s="26"/>
    </row>
    <row r="201" customFormat="false" ht="15" hidden="false" customHeight="false" outlineLevel="0" collapsed="false">
      <c r="A201" s="24"/>
      <c r="B201" s="24"/>
      <c r="C201" s="24"/>
      <c r="D201" s="24"/>
      <c r="E201" s="25"/>
      <c r="F201" s="26"/>
    </row>
    <row r="202" customFormat="false" ht="15" hidden="false" customHeight="false" outlineLevel="0" collapsed="false">
      <c r="A202" s="24"/>
      <c r="B202" s="24"/>
      <c r="C202" s="24"/>
      <c r="D202" s="24"/>
      <c r="E202" s="25"/>
      <c r="F202" s="26"/>
    </row>
    <row r="203" customFormat="false" ht="15" hidden="false" customHeight="false" outlineLevel="0" collapsed="false">
      <c r="A203" s="24"/>
      <c r="B203" s="24"/>
      <c r="C203" s="24"/>
      <c r="D203" s="24"/>
      <c r="E203" s="25"/>
      <c r="F203" s="26"/>
    </row>
    <row r="204" customFormat="false" ht="15" hidden="false" customHeight="false" outlineLevel="0" collapsed="false">
      <c r="A204" s="24"/>
      <c r="B204" s="24"/>
      <c r="C204" s="24"/>
      <c r="D204" s="24"/>
      <c r="E204" s="25"/>
      <c r="F204" s="26"/>
    </row>
    <row r="205" customFormat="false" ht="15" hidden="false" customHeight="false" outlineLevel="0" collapsed="false">
      <c r="A205" s="24"/>
      <c r="B205" s="24"/>
      <c r="C205" s="24"/>
      <c r="D205" s="24"/>
      <c r="E205" s="25"/>
      <c r="F205" s="26"/>
    </row>
    <row r="206" customFormat="false" ht="15" hidden="false" customHeight="false" outlineLevel="0" collapsed="false">
      <c r="A206" s="24"/>
      <c r="B206" s="24"/>
      <c r="C206" s="24"/>
      <c r="D206" s="24"/>
      <c r="E206" s="25"/>
      <c r="F206" s="26"/>
    </row>
    <row r="207" customFormat="false" ht="15" hidden="false" customHeight="false" outlineLevel="0" collapsed="false">
      <c r="A207" s="24"/>
      <c r="B207" s="24"/>
      <c r="C207" s="24"/>
      <c r="D207" s="24"/>
      <c r="E207" s="25"/>
      <c r="F207" s="26"/>
    </row>
    <row r="208" customFormat="false" ht="15" hidden="false" customHeight="false" outlineLevel="0" collapsed="false">
      <c r="A208" s="24"/>
      <c r="B208" s="24"/>
      <c r="C208" s="24"/>
      <c r="D208" s="24"/>
      <c r="E208" s="25"/>
      <c r="F208" s="26"/>
    </row>
    <row r="209" customFormat="false" ht="15" hidden="false" customHeight="false" outlineLevel="0" collapsed="false">
      <c r="A209" s="24"/>
      <c r="B209" s="24"/>
      <c r="C209" s="24"/>
      <c r="D209" s="24"/>
      <c r="E209" s="25"/>
      <c r="F209" s="26"/>
    </row>
    <row r="210" customFormat="false" ht="15" hidden="false" customHeight="false" outlineLevel="0" collapsed="false">
      <c r="A210" s="24"/>
      <c r="B210" s="24"/>
      <c r="C210" s="24"/>
      <c r="D210" s="24"/>
      <c r="E210" s="25"/>
      <c r="F210" s="26"/>
    </row>
    <row r="211" customFormat="false" ht="15" hidden="false" customHeight="false" outlineLevel="0" collapsed="false">
      <c r="A211" s="24"/>
      <c r="B211" s="24"/>
      <c r="C211" s="24"/>
      <c r="D211" s="24"/>
      <c r="E211" s="25"/>
      <c r="F211" s="26"/>
    </row>
    <row r="212" customFormat="false" ht="15" hidden="false" customHeight="false" outlineLevel="0" collapsed="false">
      <c r="A212" s="24"/>
      <c r="B212" s="24"/>
      <c r="C212" s="24"/>
      <c r="D212" s="24"/>
      <c r="E212" s="25"/>
      <c r="F212" s="26"/>
    </row>
    <row r="213" customFormat="false" ht="15" hidden="false" customHeight="false" outlineLevel="0" collapsed="false">
      <c r="A213" s="24"/>
      <c r="B213" s="24"/>
      <c r="C213" s="24"/>
      <c r="D213" s="24"/>
      <c r="E213" s="25"/>
      <c r="F213" s="26"/>
    </row>
    <row r="214" customFormat="false" ht="15" hidden="false" customHeight="false" outlineLevel="0" collapsed="false">
      <c r="A214" s="24"/>
      <c r="B214" s="24"/>
      <c r="C214" s="24"/>
      <c r="D214" s="24"/>
      <c r="E214" s="25"/>
      <c r="F214" s="26"/>
    </row>
    <row r="215" customFormat="false" ht="15" hidden="false" customHeight="false" outlineLevel="0" collapsed="false">
      <c r="A215" s="24"/>
      <c r="B215" s="24"/>
      <c r="C215" s="24"/>
      <c r="D215" s="24"/>
      <c r="E215" s="25"/>
      <c r="F215" s="26"/>
    </row>
    <row r="216" customFormat="false" ht="15" hidden="false" customHeight="false" outlineLevel="0" collapsed="false">
      <c r="A216" s="24"/>
      <c r="B216" s="24"/>
      <c r="C216" s="24"/>
      <c r="D216" s="24"/>
      <c r="E216" s="25"/>
      <c r="F216" s="26"/>
    </row>
    <row r="217" customFormat="false" ht="15" hidden="false" customHeight="false" outlineLevel="0" collapsed="false">
      <c r="A217" s="24"/>
      <c r="B217" s="24"/>
      <c r="C217" s="24"/>
      <c r="D217" s="24"/>
      <c r="E217" s="25"/>
      <c r="F217" s="26"/>
    </row>
    <row r="218" customFormat="false" ht="15" hidden="false" customHeight="false" outlineLevel="0" collapsed="false">
      <c r="A218" s="24"/>
      <c r="B218" s="24"/>
      <c r="C218" s="24"/>
      <c r="D218" s="24"/>
      <c r="E218" s="25"/>
      <c r="F218" s="26"/>
    </row>
    <row r="219" customFormat="false" ht="15" hidden="false" customHeight="false" outlineLevel="0" collapsed="false">
      <c r="A219" s="24"/>
      <c r="B219" s="24"/>
      <c r="C219" s="24"/>
      <c r="D219" s="24"/>
      <c r="E219" s="25"/>
      <c r="F219" s="26"/>
    </row>
    <row r="220" customFormat="false" ht="15" hidden="false" customHeight="false" outlineLevel="0" collapsed="false">
      <c r="A220" s="24"/>
      <c r="B220" s="24"/>
      <c r="C220" s="24"/>
      <c r="D220" s="24"/>
      <c r="E220" s="25"/>
      <c r="F220" s="26"/>
    </row>
    <row r="221" customFormat="false" ht="15" hidden="false" customHeight="false" outlineLevel="0" collapsed="false">
      <c r="A221" s="24"/>
      <c r="B221" s="24"/>
      <c r="C221" s="24"/>
      <c r="D221" s="24"/>
      <c r="E221" s="25"/>
      <c r="F221" s="26"/>
    </row>
    <row r="222" customFormat="false" ht="15" hidden="false" customHeight="false" outlineLevel="0" collapsed="false">
      <c r="A222" s="24"/>
      <c r="B222" s="24"/>
      <c r="C222" s="24"/>
      <c r="D222" s="24"/>
      <c r="E222" s="25"/>
      <c r="F222" s="26"/>
    </row>
    <row r="223" customFormat="false" ht="15" hidden="false" customHeight="false" outlineLevel="0" collapsed="false">
      <c r="A223" s="24"/>
      <c r="B223" s="24"/>
      <c r="C223" s="24"/>
      <c r="D223" s="24"/>
      <c r="E223" s="25"/>
      <c r="F223" s="26"/>
    </row>
    <row r="224" customFormat="false" ht="15" hidden="false" customHeight="false" outlineLevel="0" collapsed="false">
      <c r="A224" s="24"/>
      <c r="B224" s="24"/>
      <c r="C224" s="24"/>
      <c r="D224" s="24"/>
      <c r="E224" s="25"/>
      <c r="F224" s="26"/>
    </row>
    <row r="225" customFormat="false" ht="15" hidden="false" customHeight="false" outlineLevel="0" collapsed="false">
      <c r="A225" s="24"/>
      <c r="B225" s="24"/>
      <c r="C225" s="24"/>
      <c r="D225" s="24"/>
      <c r="E225" s="25"/>
      <c r="F225" s="26"/>
    </row>
    <row r="226" customFormat="false" ht="15" hidden="false" customHeight="false" outlineLevel="0" collapsed="false">
      <c r="A226" s="24"/>
      <c r="B226" s="24"/>
      <c r="C226" s="24"/>
      <c r="D226" s="24"/>
      <c r="E226" s="25"/>
      <c r="F226" s="26"/>
    </row>
    <row r="227" customFormat="false" ht="15" hidden="false" customHeight="false" outlineLevel="0" collapsed="false">
      <c r="A227" s="24"/>
      <c r="B227" s="24"/>
      <c r="C227" s="24"/>
      <c r="D227" s="24"/>
      <c r="E227" s="25"/>
      <c r="F227" s="26"/>
    </row>
    <row r="228" customFormat="false" ht="15" hidden="false" customHeight="false" outlineLevel="0" collapsed="false">
      <c r="A228" s="24"/>
      <c r="B228" s="24"/>
      <c r="C228" s="24"/>
      <c r="D228" s="24"/>
      <c r="E228" s="25"/>
      <c r="F228" s="26"/>
    </row>
    <row r="229" customFormat="false" ht="15" hidden="false" customHeight="false" outlineLevel="0" collapsed="false">
      <c r="A229" s="24"/>
      <c r="B229" s="24"/>
      <c r="C229" s="24"/>
      <c r="D229" s="24"/>
      <c r="E229" s="25"/>
      <c r="F229" s="26"/>
    </row>
    <row r="230" customFormat="false" ht="15" hidden="false" customHeight="false" outlineLevel="0" collapsed="false">
      <c r="A230" s="24"/>
      <c r="B230" s="24"/>
      <c r="C230" s="24"/>
      <c r="D230" s="24"/>
      <c r="E230" s="25"/>
      <c r="F230" s="26"/>
    </row>
    <row r="231" customFormat="false" ht="15" hidden="false" customHeight="false" outlineLevel="0" collapsed="false">
      <c r="A231" s="24"/>
      <c r="B231" s="24"/>
      <c r="C231" s="24"/>
      <c r="D231" s="24"/>
      <c r="E231" s="25"/>
      <c r="F231" s="26"/>
    </row>
    <row r="232" customFormat="false" ht="15" hidden="false" customHeight="false" outlineLevel="0" collapsed="false">
      <c r="A232" s="24"/>
      <c r="B232" s="24"/>
      <c r="C232" s="24"/>
      <c r="D232" s="24"/>
      <c r="E232" s="25"/>
      <c r="F232" s="26"/>
    </row>
    <row r="233" customFormat="false" ht="15" hidden="false" customHeight="false" outlineLevel="0" collapsed="false">
      <c r="A233" s="24"/>
      <c r="B233" s="24"/>
      <c r="C233" s="24"/>
      <c r="D233" s="24"/>
      <c r="E233" s="25"/>
      <c r="F233" s="26"/>
    </row>
    <row r="234" customFormat="false" ht="15" hidden="false" customHeight="false" outlineLevel="0" collapsed="false">
      <c r="A234" s="24"/>
      <c r="B234" s="24"/>
      <c r="C234" s="24"/>
      <c r="D234" s="24"/>
      <c r="E234" s="25"/>
      <c r="F234" s="26"/>
    </row>
    <row r="235" customFormat="false" ht="15" hidden="false" customHeight="false" outlineLevel="0" collapsed="false">
      <c r="A235" s="24"/>
      <c r="B235" s="24"/>
      <c r="C235" s="24"/>
      <c r="D235" s="24"/>
      <c r="E235" s="25"/>
      <c r="F235" s="26"/>
    </row>
    <row r="236" customFormat="false" ht="15" hidden="false" customHeight="false" outlineLevel="0" collapsed="false">
      <c r="A236" s="24"/>
      <c r="B236" s="24"/>
      <c r="C236" s="24"/>
      <c r="D236" s="24"/>
      <c r="E236" s="25"/>
      <c r="F236" s="26"/>
    </row>
    <row r="237" customFormat="false" ht="15" hidden="false" customHeight="false" outlineLevel="0" collapsed="false">
      <c r="A237" s="24"/>
      <c r="B237" s="24"/>
      <c r="C237" s="24"/>
      <c r="D237" s="24"/>
      <c r="E237" s="25"/>
      <c r="F237" s="26"/>
    </row>
    <row r="238" customFormat="false" ht="15" hidden="false" customHeight="false" outlineLevel="0" collapsed="false">
      <c r="A238" s="24"/>
      <c r="B238" s="24"/>
      <c r="C238" s="24"/>
      <c r="D238" s="24"/>
      <c r="E238" s="25"/>
      <c r="F238" s="26"/>
    </row>
    <row r="239" customFormat="false" ht="15" hidden="false" customHeight="false" outlineLevel="0" collapsed="false">
      <c r="A239" s="24"/>
      <c r="B239" s="24"/>
      <c r="C239" s="24"/>
      <c r="D239" s="24"/>
      <c r="E239" s="25"/>
      <c r="F239" s="26"/>
    </row>
    <row r="240" customFormat="false" ht="15" hidden="false" customHeight="false" outlineLevel="0" collapsed="false">
      <c r="A240" s="24"/>
      <c r="B240" s="24"/>
      <c r="C240" s="24"/>
      <c r="D240" s="24"/>
      <c r="E240" s="25"/>
      <c r="F240" s="26"/>
    </row>
    <row r="241" customFormat="false" ht="15" hidden="false" customHeight="false" outlineLevel="0" collapsed="false">
      <c r="A241" s="24"/>
      <c r="B241" s="24"/>
      <c r="C241" s="24"/>
      <c r="D241" s="24"/>
      <c r="E241" s="25"/>
      <c r="F241" s="26"/>
    </row>
    <row r="242" customFormat="false" ht="15" hidden="false" customHeight="false" outlineLevel="0" collapsed="false">
      <c r="A242" s="24"/>
      <c r="B242" s="24"/>
      <c r="C242" s="24"/>
      <c r="D242" s="24"/>
      <c r="E242" s="25"/>
      <c r="F242" s="26"/>
    </row>
    <row r="243" customFormat="false" ht="15" hidden="false" customHeight="false" outlineLevel="0" collapsed="false">
      <c r="A243" s="24"/>
      <c r="B243" s="24"/>
      <c r="C243" s="24"/>
      <c r="D243" s="24"/>
      <c r="E243" s="25"/>
      <c r="F243" s="26"/>
    </row>
    <row r="244" customFormat="false" ht="15" hidden="false" customHeight="false" outlineLevel="0" collapsed="false">
      <c r="A244" s="24"/>
      <c r="B244" s="24"/>
      <c r="C244" s="24"/>
      <c r="D244" s="24"/>
      <c r="E244" s="25"/>
      <c r="F244" s="26"/>
    </row>
    <row r="245" customFormat="false" ht="15" hidden="false" customHeight="false" outlineLevel="0" collapsed="false">
      <c r="A245" s="24"/>
      <c r="B245" s="24"/>
      <c r="C245" s="24"/>
      <c r="D245" s="24"/>
      <c r="E245" s="25"/>
      <c r="F245" s="26"/>
    </row>
    <row r="246" customFormat="false" ht="15" hidden="false" customHeight="false" outlineLevel="0" collapsed="false">
      <c r="A246" s="24"/>
      <c r="B246" s="24"/>
      <c r="C246" s="24"/>
      <c r="D246" s="24"/>
      <c r="E246" s="25"/>
      <c r="F246" s="26"/>
    </row>
    <row r="247" customFormat="false" ht="15" hidden="false" customHeight="false" outlineLevel="0" collapsed="false">
      <c r="A247" s="24"/>
      <c r="B247" s="24"/>
      <c r="C247" s="24"/>
      <c r="D247" s="24"/>
      <c r="E247" s="25"/>
      <c r="F247" s="26"/>
    </row>
    <row r="248" customFormat="false" ht="15" hidden="false" customHeight="false" outlineLevel="0" collapsed="false">
      <c r="A248" s="24"/>
      <c r="B248" s="24"/>
      <c r="C248" s="24"/>
      <c r="D248" s="24"/>
      <c r="E248" s="25"/>
      <c r="F248" s="26"/>
    </row>
    <row r="249" customFormat="false" ht="15" hidden="false" customHeight="false" outlineLevel="0" collapsed="false">
      <c r="A249" s="24"/>
      <c r="B249" s="24"/>
      <c r="C249" s="24"/>
      <c r="D249" s="24"/>
      <c r="E249" s="25"/>
      <c r="F249" s="26"/>
    </row>
    <row r="250" customFormat="false" ht="15" hidden="false" customHeight="false" outlineLevel="0" collapsed="false">
      <c r="A250" s="24"/>
      <c r="B250" s="24"/>
      <c r="C250" s="24"/>
      <c r="D250" s="24"/>
      <c r="E250" s="25"/>
      <c r="F250" s="26"/>
    </row>
    <row r="251" customFormat="false" ht="15" hidden="false" customHeight="false" outlineLevel="0" collapsed="false">
      <c r="A251" s="24"/>
      <c r="B251" s="24"/>
      <c r="C251" s="24"/>
      <c r="D251" s="24"/>
      <c r="E251" s="25"/>
      <c r="F251" s="26"/>
    </row>
    <row r="252" customFormat="false" ht="15" hidden="false" customHeight="false" outlineLevel="0" collapsed="false">
      <c r="A252" s="24"/>
      <c r="B252" s="24"/>
      <c r="C252" s="24"/>
      <c r="D252" s="24"/>
      <c r="E252" s="25"/>
      <c r="F252" s="26"/>
    </row>
    <row r="253" customFormat="false" ht="15" hidden="false" customHeight="false" outlineLevel="0" collapsed="false">
      <c r="A253" s="24"/>
      <c r="B253" s="24"/>
      <c r="C253" s="24"/>
      <c r="D253" s="24"/>
      <c r="E253" s="25"/>
      <c r="F253" s="26"/>
    </row>
    <row r="254" customFormat="false" ht="15" hidden="false" customHeight="false" outlineLevel="0" collapsed="false">
      <c r="A254" s="24"/>
      <c r="B254" s="24"/>
      <c r="C254" s="24"/>
      <c r="D254" s="24"/>
      <c r="E254" s="25"/>
      <c r="F254" s="26"/>
    </row>
    <row r="255" customFormat="false" ht="15" hidden="false" customHeight="false" outlineLevel="0" collapsed="false">
      <c r="A255" s="24"/>
      <c r="B255" s="24"/>
      <c r="C255" s="24"/>
      <c r="D255" s="24"/>
      <c r="E255" s="25"/>
      <c r="F255" s="26"/>
    </row>
    <row r="256" customFormat="false" ht="15" hidden="false" customHeight="false" outlineLevel="0" collapsed="false">
      <c r="A256" s="24"/>
      <c r="B256" s="24"/>
      <c r="C256" s="24"/>
      <c r="D256" s="24"/>
      <c r="E256" s="25"/>
      <c r="F256" s="26"/>
    </row>
    <row r="257" customFormat="false" ht="15" hidden="false" customHeight="false" outlineLevel="0" collapsed="false">
      <c r="A257" s="24"/>
      <c r="B257" s="24"/>
      <c r="C257" s="24"/>
      <c r="D257" s="24"/>
      <c r="E257" s="25"/>
      <c r="F257" s="26"/>
    </row>
    <row r="258" customFormat="false" ht="15" hidden="false" customHeight="false" outlineLevel="0" collapsed="false">
      <c r="A258" s="24"/>
      <c r="B258" s="24"/>
      <c r="C258" s="24"/>
      <c r="D258" s="24"/>
      <c r="E258" s="25"/>
      <c r="F258" s="26"/>
    </row>
    <row r="259" customFormat="false" ht="15" hidden="false" customHeight="false" outlineLevel="0" collapsed="false">
      <c r="A259" s="24"/>
      <c r="B259" s="24"/>
      <c r="C259" s="24"/>
      <c r="D259" s="24"/>
      <c r="E259" s="25"/>
      <c r="F259" s="26"/>
    </row>
    <row r="260" customFormat="false" ht="15" hidden="false" customHeight="false" outlineLevel="0" collapsed="false">
      <c r="A260" s="24"/>
      <c r="B260" s="24"/>
      <c r="C260" s="24"/>
      <c r="D260" s="24"/>
      <c r="E260" s="25"/>
      <c r="F260" s="26"/>
    </row>
    <row r="261" customFormat="false" ht="15" hidden="false" customHeight="false" outlineLevel="0" collapsed="false">
      <c r="A261" s="24"/>
      <c r="B261" s="24"/>
      <c r="C261" s="24"/>
      <c r="D261" s="24"/>
      <c r="E261" s="25"/>
      <c r="F261" s="26"/>
    </row>
    <row r="262" customFormat="false" ht="15" hidden="false" customHeight="false" outlineLevel="0" collapsed="false">
      <c r="A262" s="24"/>
      <c r="B262" s="24"/>
      <c r="C262" s="24"/>
      <c r="D262" s="24"/>
      <c r="E262" s="25"/>
      <c r="F262" s="26"/>
    </row>
    <row r="263" customFormat="false" ht="15" hidden="false" customHeight="false" outlineLevel="0" collapsed="false">
      <c r="A263" s="24"/>
      <c r="B263" s="24"/>
      <c r="C263" s="24"/>
      <c r="D263" s="24"/>
      <c r="E263" s="25"/>
      <c r="F263" s="26"/>
    </row>
    <row r="264" customFormat="false" ht="15" hidden="false" customHeight="false" outlineLevel="0" collapsed="false">
      <c r="A264" s="24"/>
      <c r="B264" s="24"/>
      <c r="C264" s="24"/>
      <c r="D264" s="24"/>
      <c r="E264" s="25"/>
      <c r="F264" s="26"/>
    </row>
    <row r="265" customFormat="false" ht="15" hidden="false" customHeight="false" outlineLevel="0" collapsed="false">
      <c r="A265" s="24"/>
      <c r="B265" s="24"/>
      <c r="C265" s="24"/>
      <c r="D265" s="24"/>
      <c r="E265" s="25"/>
      <c r="F265" s="26"/>
    </row>
    <row r="266" customFormat="false" ht="15" hidden="false" customHeight="false" outlineLevel="0" collapsed="false">
      <c r="A266" s="24"/>
      <c r="B266" s="24"/>
      <c r="C266" s="24"/>
      <c r="D266" s="24"/>
      <c r="E266" s="25"/>
      <c r="F266" s="26"/>
    </row>
    <row r="267" customFormat="false" ht="15" hidden="false" customHeight="false" outlineLevel="0" collapsed="false">
      <c r="A267" s="24"/>
      <c r="B267" s="24"/>
      <c r="C267" s="24"/>
      <c r="D267" s="24"/>
      <c r="E267" s="25"/>
      <c r="F267" s="26"/>
    </row>
    <row r="268" customFormat="false" ht="15" hidden="false" customHeight="false" outlineLevel="0" collapsed="false">
      <c r="A268" s="24"/>
      <c r="B268" s="24"/>
      <c r="C268" s="24"/>
      <c r="D268" s="24"/>
      <c r="E268" s="25"/>
      <c r="F268" s="26"/>
    </row>
    <row r="269" customFormat="false" ht="15" hidden="false" customHeight="false" outlineLevel="0" collapsed="false">
      <c r="A269" s="24"/>
      <c r="B269" s="24"/>
      <c r="C269" s="24"/>
      <c r="D269" s="24"/>
      <c r="E269" s="25"/>
      <c r="F269" s="26"/>
    </row>
    <row r="270" customFormat="false" ht="15" hidden="false" customHeight="false" outlineLevel="0" collapsed="false">
      <c r="A270" s="24"/>
      <c r="B270" s="24"/>
      <c r="C270" s="24"/>
      <c r="D270" s="24"/>
      <c r="E270" s="25"/>
      <c r="F270" s="26"/>
    </row>
    <row r="271" customFormat="false" ht="15" hidden="false" customHeight="false" outlineLevel="0" collapsed="false">
      <c r="A271" s="24"/>
      <c r="B271" s="24"/>
      <c r="C271" s="24"/>
      <c r="D271" s="24"/>
      <c r="E271" s="25"/>
      <c r="F271" s="26"/>
    </row>
    <row r="272" customFormat="false" ht="15" hidden="false" customHeight="false" outlineLevel="0" collapsed="false">
      <c r="A272" s="24"/>
      <c r="B272" s="24"/>
      <c r="C272" s="24"/>
      <c r="D272" s="24"/>
      <c r="E272" s="25"/>
      <c r="F272" s="26"/>
    </row>
    <row r="273" customFormat="false" ht="15" hidden="false" customHeight="false" outlineLevel="0" collapsed="false">
      <c r="A273" s="24"/>
      <c r="B273" s="24"/>
      <c r="C273" s="24"/>
      <c r="D273" s="24"/>
      <c r="E273" s="25"/>
      <c r="F273" s="26"/>
    </row>
    <row r="274" customFormat="false" ht="15" hidden="false" customHeight="false" outlineLevel="0" collapsed="false">
      <c r="A274" s="24"/>
      <c r="B274" s="24"/>
      <c r="C274" s="24"/>
      <c r="D274" s="24"/>
      <c r="E274" s="25"/>
      <c r="F274" s="26"/>
    </row>
    <row r="275" customFormat="false" ht="15" hidden="false" customHeight="false" outlineLevel="0" collapsed="false">
      <c r="A275" s="24"/>
      <c r="B275" s="24"/>
      <c r="C275" s="24"/>
      <c r="D275" s="24"/>
      <c r="E275" s="25"/>
      <c r="F275" s="26"/>
    </row>
    <row r="276" customFormat="false" ht="15" hidden="false" customHeight="false" outlineLevel="0" collapsed="false">
      <c r="A276" s="24"/>
      <c r="B276" s="24"/>
      <c r="C276" s="24"/>
      <c r="D276" s="24"/>
      <c r="E276" s="25"/>
      <c r="F276" s="26"/>
    </row>
    <row r="277" customFormat="false" ht="15" hidden="false" customHeight="false" outlineLevel="0" collapsed="false">
      <c r="A277" s="24"/>
      <c r="B277" s="24"/>
      <c r="C277" s="24"/>
      <c r="D277" s="24"/>
      <c r="E277" s="25"/>
      <c r="F277" s="26"/>
    </row>
    <row r="278" customFormat="false" ht="15" hidden="false" customHeight="false" outlineLevel="0" collapsed="false">
      <c r="A278" s="24"/>
      <c r="B278" s="24"/>
      <c r="C278" s="24"/>
      <c r="D278" s="24"/>
      <c r="E278" s="25"/>
      <c r="F278" s="26"/>
    </row>
    <row r="279" customFormat="false" ht="15" hidden="false" customHeight="false" outlineLevel="0" collapsed="false">
      <c r="A279" s="24"/>
      <c r="B279" s="24"/>
      <c r="C279" s="24"/>
      <c r="D279" s="24"/>
      <c r="E279" s="25"/>
      <c r="F279" s="26"/>
    </row>
    <row r="280" customFormat="false" ht="15" hidden="false" customHeight="false" outlineLevel="0" collapsed="false">
      <c r="A280" s="24"/>
      <c r="B280" s="24"/>
      <c r="C280" s="24"/>
      <c r="D280" s="24"/>
      <c r="E280" s="25"/>
      <c r="F280" s="26"/>
    </row>
    <row r="281" customFormat="false" ht="15" hidden="false" customHeight="false" outlineLevel="0" collapsed="false">
      <c r="A281" s="24"/>
      <c r="B281" s="24"/>
      <c r="C281" s="24"/>
      <c r="D281" s="24"/>
      <c r="E281" s="25"/>
      <c r="F281" s="26"/>
    </row>
    <row r="282" customFormat="false" ht="15" hidden="false" customHeight="false" outlineLevel="0" collapsed="false">
      <c r="A282" s="24"/>
      <c r="B282" s="24"/>
      <c r="C282" s="24"/>
      <c r="D282" s="24"/>
      <c r="E282" s="25"/>
      <c r="F282" s="26"/>
    </row>
    <row r="283" customFormat="false" ht="15" hidden="false" customHeight="false" outlineLevel="0" collapsed="false">
      <c r="A283" s="24"/>
      <c r="B283" s="24"/>
      <c r="C283" s="24"/>
      <c r="D283" s="24"/>
      <c r="E283" s="25"/>
      <c r="F283" s="26"/>
    </row>
    <row r="284" customFormat="false" ht="15" hidden="false" customHeight="false" outlineLevel="0" collapsed="false">
      <c r="A284" s="24"/>
      <c r="B284" s="24"/>
      <c r="C284" s="24"/>
      <c r="D284" s="24"/>
      <c r="E284" s="25"/>
      <c r="F284" s="26"/>
    </row>
    <row r="285" customFormat="false" ht="15" hidden="false" customHeight="false" outlineLevel="0" collapsed="false">
      <c r="A285" s="24"/>
      <c r="B285" s="24"/>
      <c r="C285" s="24"/>
      <c r="D285" s="24"/>
      <c r="E285" s="25"/>
      <c r="F285" s="26"/>
    </row>
    <row r="286" customFormat="false" ht="15" hidden="false" customHeight="false" outlineLevel="0" collapsed="false">
      <c r="A286" s="24"/>
      <c r="B286" s="24"/>
      <c r="C286" s="24"/>
      <c r="D286" s="24"/>
      <c r="E286" s="25"/>
      <c r="F286" s="26"/>
    </row>
    <row r="287" customFormat="false" ht="15" hidden="false" customHeight="false" outlineLevel="0" collapsed="false">
      <c r="A287" s="24"/>
      <c r="B287" s="24"/>
      <c r="C287" s="24"/>
      <c r="D287" s="24"/>
      <c r="E287" s="25"/>
      <c r="F287" s="26"/>
    </row>
    <row r="288" customFormat="false" ht="15" hidden="false" customHeight="false" outlineLevel="0" collapsed="false">
      <c r="A288" s="24"/>
      <c r="B288" s="24"/>
      <c r="C288" s="24"/>
      <c r="D288" s="24"/>
      <c r="E288" s="25"/>
      <c r="F288" s="26"/>
    </row>
    <row r="289" customFormat="false" ht="15" hidden="false" customHeight="false" outlineLevel="0" collapsed="false">
      <c r="A289" s="24"/>
      <c r="B289" s="24"/>
      <c r="C289" s="24"/>
      <c r="D289" s="24"/>
      <c r="E289" s="25"/>
      <c r="F289" s="26"/>
    </row>
    <row r="290" customFormat="false" ht="15" hidden="false" customHeight="false" outlineLevel="0" collapsed="false">
      <c r="A290" s="24"/>
      <c r="B290" s="24"/>
      <c r="C290" s="24"/>
      <c r="D290" s="24"/>
      <c r="E290" s="25"/>
      <c r="F290" s="26"/>
    </row>
    <row r="291" customFormat="false" ht="15" hidden="false" customHeight="false" outlineLevel="0" collapsed="false">
      <c r="A291" s="24"/>
      <c r="B291" s="24"/>
      <c r="C291" s="24"/>
      <c r="D291" s="24"/>
      <c r="E291" s="25"/>
      <c r="F291" s="26"/>
    </row>
    <row r="292" customFormat="false" ht="15" hidden="false" customHeight="false" outlineLevel="0" collapsed="false">
      <c r="A292" s="24"/>
      <c r="B292" s="24"/>
      <c r="C292" s="24"/>
      <c r="D292" s="24"/>
      <c r="E292" s="25"/>
      <c r="F292" s="26"/>
    </row>
    <row r="293" customFormat="false" ht="15" hidden="false" customHeight="false" outlineLevel="0" collapsed="false">
      <c r="A293" s="24"/>
      <c r="B293" s="24"/>
      <c r="C293" s="24"/>
      <c r="D293" s="24"/>
      <c r="E293" s="25"/>
      <c r="F293" s="26"/>
    </row>
    <row r="294" customFormat="false" ht="15" hidden="false" customHeight="false" outlineLevel="0" collapsed="false">
      <c r="A294" s="24"/>
      <c r="B294" s="24"/>
      <c r="C294" s="24"/>
      <c r="D294" s="24"/>
      <c r="E294" s="25"/>
      <c r="F294" s="26"/>
    </row>
    <row r="295" customFormat="false" ht="15" hidden="false" customHeight="false" outlineLevel="0" collapsed="false">
      <c r="A295" s="24"/>
      <c r="B295" s="24"/>
      <c r="C295" s="24"/>
      <c r="D295" s="24"/>
      <c r="E295" s="25"/>
      <c r="F295" s="26"/>
    </row>
    <row r="296" customFormat="false" ht="15" hidden="false" customHeight="false" outlineLevel="0" collapsed="false">
      <c r="A296" s="24"/>
      <c r="B296" s="24"/>
      <c r="C296" s="24"/>
      <c r="D296" s="24"/>
      <c r="E296" s="25"/>
      <c r="F296" s="26"/>
    </row>
    <row r="297" customFormat="false" ht="15" hidden="false" customHeight="false" outlineLevel="0" collapsed="false">
      <c r="A297" s="24"/>
      <c r="B297" s="24"/>
      <c r="C297" s="24"/>
      <c r="D297" s="24"/>
      <c r="E297" s="25"/>
      <c r="F297" s="26"/>
    </row>
    <row r="298" customFormat="false" ht="15" hidden="false" customHeight="false" outlineLevel="0" collapsed="false">
      <c r="A298" s="24"/>
      <c r="B298" s="24"/>
      <c r="C298" s="24"/>
      <c r="D298" s="24"/>
      <c r="E298" s="25"/>
      <c r="F298" s="26"/>
    </row>
    <row r="299" customFormat="false" ht="15" hidden="false" customHeight="false" outlineLevel="0" collapsed="false">
      <c r="A299" s="24"/>
      <c r="B299" s="24"/>
      <c r="C299" s="24"/>
      <c r="D299" s="24"/>
      <c r="E299" s="25"/>
      <c r="F299" s="26"/>
    </row>
    <row r="300" customFormat="false" ht="15" hidden="false" customHeight="false" outlineLevel="0" collapsed="false">
      <c r="A300" s="24"/>
      <c r="B300" s="24"/>
      <c r="C300" s="24"/>
      <c r="D300" s="24"/>
      <c r="E300" s="25"/>
      <c r="F300" s="26"/>
    </row>
    <row r="301" customFormat="false" ht="15" hidden="false" customHeight="false" outlineLevel="0" collapsed="false">
      <c r="A301" s="24"/>
      <c r="B301" s="24"/>
      <c r="C301" s="24"/>
      <c r="D301" s="24"/>
      <c r="E301" s="25"/>
      <c r="F301" s="26"/>
    </row>
    <row r="302" customFormat="false" ht="15" hidden="false" customHeight="false" outlineLevel="0" collapsed="false">
      <c r="A302" s="24"/>
      <c r="B302" s="24"/>
      <c r="C302" s="24"/>
      <c r="D302" s="24"/>
      <c r="E302" s="25"/>
      <c r="F302" s="26"/>
    </row>
    <row r="303" customFormat="false" ht="15" hidden="false" customHeight="false" outlineLevel="0" collapsed="false">
      <c r="A303" s="24"/>
      <c r="B303" s="24"/>
      <c r="C303" s="24"/>
      <c r="D303" s="24"/>
      <c r="E303" s="25"/>
      <c r="F303" s="26"/>
    </row>
    <row r="304" customFormat="false" ht="15" hidden="false" customHeight="false" outlineLevel="0" collapsed="false">
      <c r="A304" s="24"/>
      <c r="B304" s="24"/>
      <c r="C304" s="24"/>
      <c r="D304" s="24"/>
      <c r="E304" s="25"/>
      <c r="F304" s="26"/>
    </row>
    <row r="305" customFormat="false" ht="15" hidden="false" customHeight="false" outlineLevel="0" collapsed="false">
      <c r="A305" s="24"/>
      <c r="B305" s="24"/>
      <c r="C305" s="24"/>
      <c r="D305" s="24"/>
      <c r="E305" s="25"/>
      <c r="F305" s="26"/>
    </row>
    <row r="306" customFormat="false" ht="15" hidden="false" customHeight="false" outlineLevel="0" collapsed="false">
      <c r="A306" s="24"/>
      <c r="B306" s="24"/>
      <c r="C306" s="24"/>
      <c r="D306" s="24"/>
      <c r="E306" s="25"/>
      <c r="F306" s="26"/>
    </row>
    <row r="307" customFormat="false" ht="15" hidden="false" customHeight="false" outlineLevel="0" collapsed="false">
      <c r="A307" s="24"/>
      <c r="B307" s="24"/>
      <c r="C307" s="24"/>
      <c r="D307" s="24"/>
      <c r="E307" s="25"/>
      <c r="F307" s="26"/>
    </row>
    <row r="308" customFormat="false" ht="15" hidden="false" customHeight="false" outlineLevel="0" collapsed="false">
      <c r="A308" s="24"/>
      <c r="B308" s="24"/>
      <c r="C308" s="24"/>
      <c r="D308" s="24"/>
      <c r="E308" s="25"/>
      <c r="F308" s="26"/>
    </row>
    <row r="309" customFormat="false" ht="15" hidden="false" customHeight="false" outlineLevel="0" collapsed="false">
      <c r="A309" s="24"/>
      <c r="B309" s="24"/>
      <c r="C309" s="24"/>
      <c r="D309" s="24"/>
      <c r="E309" s="25"/>
      <c r="F309" s="26"/>
    </row>
    <row r="310" customFormat="false" ht="15" hidden="false" customHeight="false" outlineLevel="0" collapsed="false">
      <c r="A310" s="24"/>
      <c r="B310" s="24"/>
      <c r="C310" s="24"/>
      <c r="D310" s="24"/>
      <c r="E310" s="25"/>
      <c r="F310" s="26"/>
    </row>
    <row r="311" customFormat="false" ht="15" hidden="false" customHeight="false" outlineLevel="0" collapsed="false">
      <c r="A311" s="24"/>
      <c r="B311" s="24"/>
      <c r="C311" s="24"/>
      <c r="D311" s="24"/>
      <c r="E311" s="25"/>
      <c r="F311" s="26"/>
    </row>
    <row r="312" customFormat="false" ht="15" hidden="false" customHeight="false" outlineLevel="0" collapsed="false">
      <c r="A312" s="24"/>
      <c r="B312" s="24"/>
      <c r="C312" s="24"/>
      <c r="D312" s="24"/>
      <c r="E312" s="25"/>
      <c r="F312" s="26"/>
    </row>
    <row r="313" customFormat="false" ht="15" hidden="false" customHeight="false" outlineLevel="0" collapsed="false">
      <c r="A313" s="24"/>
      <c r="B313" s="24"/>
      <c r="C313" s="24"/>
      <c r="D313" s="24"/>
      <c r="E313" s="25"/>
      <c r="F313" s="26"/>
    </row>
    <row r="314" customFormat="false" ht="15" hidden="false" customHeight="false" outlineLevel="0" collapsed="false">
      <c r="A314" s="24"/>
      <c r="B314" s="24"/>
      <c r="C314" s="24"/>
      <c r="D314" s="24"/>
      <c r="E314" s="25"/>
      <c r="F314" s="26"/>
    </row>
    <row r="315" customFormat="false" ht="15" hidden="false" customHeight="false" outlineLevel="0" collapsed="false">
      <c r="A315" s="24"/>
      <c r="B315" s="24"/>
      <c r="C315" s="24"/>
      <c r="D315" s="24"/>
      <c r="E315" s="25"/>
      <c r="F315" s="26"/>
    </row>
    <row r="316" customFormat="false" ht="15" hidden="false" customHeight="false" outlineLevel="0" collapsed="false">
      <c r="A316" s="24"/>
      <c r="B316" s="24"/>
      <c r="C316" s="24"/>
      <c r="D316" s="24"/>
      <c r="E316" s="25"/>
      <c r="F316" s="26"/>
    </row>
    <row r="317" customFormat="false" ht="15" hidden="false" customHeight="false" outlineLevel="0" collapsed="false">
      <c r="A317" s="24"/>
      <c r="B317" s="24"/>
      <c r="C317" s="24"/>
      <c r="D317" s="24"/>
      <c r="E317" s="25"/>
      <c r="F317" s="26"/>
    </row>
    <row r="318" customFormat="false" ht="15" hidden="false" customHeight="false" outlineLevel="0" collapsed="false">
      <c r="A318" s="24"/>
      <c r="B318" s="24"/>
      <c r="C318" s="24"/>
      <c r="D318" s="24"/>
      <c r="E318" s="25"/>
      <c r="F318" s="26"/>
    </row>
    <row r="319" customFormat="false" ht="15" hidden="false" customHeight="false" outlineLevel="0" collapsed="false">
      <c r="A319" s="24"/>
      <c r="B319" s="24"/>
      <c r="C319" s="24"/>
      <c r="D319" s="24"/>
      <c r="E319" s="25"/>
      <c r="F319" s="26"/>
    </row>
    <row r="320" customFormat="false" ht="15" hidden="false" customHeight="false" outlineLevel="0" collapsed="false">
      <c r="A320" s="24"/>
      <c r="B320" s="24"/>
      <c r="C320" s="24"/>
      <c r="D320" s="24"/>
      <c r="E320" s="25"/>
      <c r="F320" s="26"/>
    </row>
    <row r="321" customFormat="false" ht="15" hidden="false" customHeight="false" outlineLevel="0" collapsed="false">
      <c r="A321" s="24"/>
      <c r="B321" s="24"/>
      <c r="C321" s="24"/>
      <c r="D321" s="24"/>
      <c r="E321" s="25"/>
      <c r="F321" s="26"/>
    </row>
    <row r="322" customFormat="false" ht="15" hidden="false" customHeight="false" outlineLevel="0" collapsed="false">
      <c r="A322" s="24"/>
      <c r="B322" s="24"/>
      <c r="C322" s="24"/>
      <c r="D322" s="24"/>
      <c r="E322" s="25"/>
      <c r="F322" s="26"/>
    </row>
    <row r="323" customFormat="false" ht="15" hidden="false" customHeight="false" outlineLevel="0" collapsed="false">
      <c r="A323" s="24"/>
      <c r="B323" s="24"/>
      <c r="C323" s="24"/>
      <c r="D323" s="24"/>
      <c r="E323" s="25"/>
      <c r="F323" s="26"/>
    </row>
    <row r="324" customFormat="false" ht="15" hidden="false" customHeight="false" outlineLevel="0" collapsed="false">
      <c r="A324" s="24"/>
      <c r="B324" s="24"/>
      <c r="C324" s="24"/>
      <c r="D324" s="24"/>
      <c r="E324" s="25"/>
      <c r="F324" s="26"/>
    </row>
    <row r="325" customFormat="false" ht="15" hidden="false" customHeight="false" outlineLevel="0" collapsed="false">
      <c r="A325" s="24"/>
      <c r="B325" s="24"/>
      <c r="C325" s="24"/>
      <c r="D325" s="24"/>
      <c r="E325" s="25"/>
      <c r="F325" s="26"/>
    </row>
    <row r="326" customFormat="false" ht="15" hidden="false" customHeight="false" outlineLevel="0" collapsed="false">
      <c r="A326" s="24"/>
      <c r="B326" s="24"/>
      <c r="C326" s="24"/>
      <c r="D326" s="24"/>
      <c r="E326" s="25"/>
      <c r="F326" s="26"/>
    </row>
    <row r="327" customFormat="false" ht="15" hidden="false" customHeight="false" outlineLevel="0" collapsed="false">
      <c r="A327" s="24"/>
      <c r="B327" s="24"/>
      <c r="C327" s="24"/>
      <c r="D327" s="24"/>
      <c r="E327" s="25"/>
      <c r="F327" s="26"/>
    </row>
    <row r="328" customFormat="false" ht="15" hidden="false" customHeight="false" outlineLevel="0" collapsed="false">
      <c r="A328" s="24"/>
      <c r="B328" s="24"/>
      <c r="C328" s="24"/>
      <c r="D328" s="24"/>
      <c r="E328" s="25"/>
      <c r="F328" s="26"/>
    </row>
    <row r="329" customFormat="false" ht="15" hidden="false" customHeight="false" outlineLevel="0" collapsed="false">
      <c r="A329" s="24"/>
      <c r="B329" s="24"/>
      <c r="C329" s="24"/>
      <c r="D329" s="24"/>
      <c r="E329" s="25"/>
      <c r="F329" s="26"/>
    </row>
    <row r="330" customFormat="false" ht="15" hidden="false" customHeight="false" outlineLevel="0" collapsed="false">
      <c r="A330" s="24"/>
      <c r="B330" s="24"/>
      <c r="C330" s="24"/>
      <c r="D330" s="24"/>
      <c r="E330" s="25"/>
      <c r="F330" s="26"/>
    </row>
    <row r="331" customFormat="false" ht="15" hidden="false" customHeight="false" outlineLevel="0" collapsed="false">
      <c r="A331" s="24"/>
      <c r="B331" s="24"/>
      <c r="C331" s="24"/>
      <c r="D331" s="24"/>
      <c r="E331" s="25"/>
      <c r="F331" s="26"/>
    </row>
    <row r="332" customFormat="false" ht="15" hidden="false" customHeight="false" outlineLevel="0" collapsed="false">
      <c r="A332" s="24"/>
      <c r="B332" s="24"/>
      <c r="C332" s="24"/>
      <c r="D332" s="24"/>
      <c r="E332" s="25"/>
      <c r="F332" s="26"/>
    </row>
    <row r="333" customFormat="false" ht="15" hidden="false" customHeight="false" outlineLevel="0" collapsed="false">
      <c r="A333" s="24"/>
      <c r="B333" s="24"/>
      <c r="C333" s="24"/>
      <c r="D333" s="24"/>
      <c r="E333" s="25"/>
      <c r="F333" s="26"/>
    </row>
    <row r="334" customFormat="false" ht="15" hidden="false" customHeight="false" outlineLevel="0" collapsed="false">
      <c r="A334" s="24"/>
      <c r="B334" s="24"/>
      <c r="C334" s="24"/>
      <c r="D334" s="24"/>
      <c r="E334" s="25"/>
      <c r="F334" s="26"/>
    </row>
    <row r="335" customFormat="false" ht="15" hidden="false" customHeight="false" outlineLevel="0" collapsed="false">
      <c r="A335" s="24"/>
      <c r="B335" s="24"/>
      <c r="C335" s="24"/>
      <c r="D335" s="24"/>
      <c r="E335" s="25"/>
      <c r="F335" s="26"/>
    </row>
    <row r="336" customFormat="false" ht="15" hidden="false" customHeight="false" outlineLevel="0" collapsed="false">
      <c r="A336" s="24"/>
      <c r="B336" s="24"/>
      <c r="C336" s="24"/>
      <c r="D336" s="24"/>
      <c r="E336" s="25"/>
      <c r="F336" s="26"/>
    </row>
    <row r="337" customFormat="false" ht="15" hidden="false" customHeight="false" outlineLevel="0" collapsed="false">
      <c r="A337" s="24"/>
      <c r="B337" s="24"/>
      <c r="C337" s="24"/>
      <c r="D337" s="24"/>
      <c r="E337" s="25"/>
      <c r="F337" s="26"/>
    </row>
    <row r="338" customFormat="false" ht="15" hidden="false" customHeight="false" outlineLevel="0" collapsed="false">
      <c r="A338" s="24"/>
      <c r="B338" s="24"/>
      <c r="C338" s="24"/>
      <c r="D338" s="24"/>
      <c r="E338" s="25"/>
      <c r="F338" s="26"/>
    </row>
    <row r="339" customFormat="false" ht="15" hidden="false" customHeight="false" outlineLevel="0" collapsed="false">
      <c r="A339" s="24"/>
      <c r="B339" s="24"/>
      <c r="C339" s="24"/>
      <c r="D339" s="24"/>
      <c r="E339" s="25"/>
      <c r="F339" s="26"/>
    </row>
    <row r="340" customFormat="false" ht="15" hidden="false" customHeight="false" outlineLevel="0" collapsed="false">
      <c r="A340" s="24"/>
      <c r="B340" s="24"/>
      <c r="C340" s="24"/>
      <c r="D340" s="24"/>
      <c r="E340" s="25"/>
      <c r="F340" s="26"/>
    </row>
    <row r="341" customFormat="false" ht="15" hidden="false" customHeight="false" outlineLevel="0" collapsed="false">
      <c r="A341" s="24"/>
      <c r="B341" s="24"/>
      <c r="C341" s="24"/>
      <c r="D341" s="24"/>
      <c r="E341" s="25"/>
      <c r="F341" s="26"/>
    </row>
    <row r="342" customFormat="false" ht="15" hidden="false" customHeight="false" outlineLevel="0" collapsed="false">
      <c r="A342" s="24"/>
      <c r="B342" s="24"/>
      <c r="C342" s="24"/>
      <c r="D342" s="24"/>
      <c r="E342" s="25"/>
      <c r="F342" s="26"/>
    </row>
    <row r="343" customFormat="false" ht="15" hidden="false" customHeight="false" outlineLevel="0" collapsed="false">
      <c r="A343" s="24"/>
      <c r="B343" s="24"/>
      <c r="C343" s="24"/>
      <c r="D343" s="24"/>
      <c r="E343" s="25"/>
      <c r="F343" s="26"/>
    </row>
    <row r="344" customFormat="false" ht="15" hidden="false" customHeight="false" outlineLevel="0" collapsed="false">
      <c r="A344" s="24"/>
      <c r="B344" s="24"/>
      <c r="C344" s="24"/>
      <c r="D344" s="24"/>
      <c r="E344" s="25"/>
      <c r="F344" s="26"/>
    </row>
    <row r="345" customFormat="false" ht="15" hidden="false" customHeight="false" outlineLevel="0" collapsed="false">
      <c r="A345" s="24"/>
      <c r="B345" s="24"/>
      <c r="C345" s="24"/>
      <c r="D345" s="24"/>
      <c r="E345" s="25"/>
      <c r="F345" s="26"/>
    </row>
    <row r="346" customFormat="false" ht="15" hidden="false" customHeight="false" outlineLevel="0" collapsed="false">
      <c r="A346" s="24"/>
      <c r="B346" s="24"/>
      <c r="C346" s="24"/>
      <c r="D346" s="24"/>
      <c r="E346" s="25"/>
      <c r="F346" s="26"/>
    </row>
    <row r="347" customFormat="false" ht="15" hidden="false" customHeight="false" outlineLevel="0" collapsed="false">
      <c r="A347" s="24"/>
      <c r="B347" s="24"/>
      <c r="C347" s="24"/>
      <c r="D347" s="24"/>
      <c r="E347" s="25"/>
      <c r="F347" s="26"/>
    </row>
    <row r="348" customFormat="false" ht="15" hidden="false" customHeight="false" outlineLevel="0" collapsed="false">
      <c r="A348" s="24"/>
      <c r="B348" s="24"/>
      <c r="C348" s="24"/>
      <c r="D348" s="24"/>
      <c r="E348" s="25"/>
      <c r="F348" s="26"/>
    </row>
    <row r="349" customFormat="false" ht="15" hidden="false" customHeight="false" outlineLevel="0" collapsed="false">
      <c r="A349" s="24"/>
      <c r="B349" s="24"/>
      <c r="C349" s="24"/>
      <c r="D349" s="24"/>
      <c r="E349" s="25"/>
      <c r="F349" s="26"/>
    </row>
    <row r="350" customFormat="false" ht="15" hidden="false" customHeight="false" outlineLevel="0" collapsed="false">
      <c r="A350" s="24"/>
      <c r="B350" s="24"/>
      <c r="C350" s="24"/>
      <c r="D350" s="24"/>
      <c r="E350" s="25"/>
      <c r="F350" s="26"/>
    </row>
    <row r="351" customFormat="false" ht="15" hidden="false" customHeight="false" outlineLevel="0" collapsed="false">
      <c r="A351" s="24"/>
      <c r="B351" s="24"/>
      <c r="C351" s="24"/>
      <c r="D351" s="24"/>
      <c r="E351" s="25"/>
      <c r="F351" s="26"/>
    </row>
    <row r="352" customFormat="false" ht="15" hidden="false" customHeight="false" outlineLevel="0" collapsed="false">
      <c r="A352" s="24"/>
      <c r="B352" s="24"/>
      <c r="C352" s="24"/>
      <c r="D352" s="24"/>
      <c r="E352" s="25"/>
      <c r="F352" s="26"/>
    </row>
    <row r="353" customFormat="false" ht="15" hidden="false" customHeight="false" outlineLevel="0" collapsed="false">
      <c r="A353" s="24"/>
      <c r="B353" s="24"/>
      <c r="C353" s="24"/>
      <c r="D353" s="24"/>
      <c r="E353" s="25"/>
      <c r="F353" s="26"/>
    </row>
    <row r="354" customFormat="false" ht="15" hidden="false" customHeight="false" outlineLevel="0" collapsed="false">
      <c r="A354" s="24"/>
      <c r="B354" s="24"/>
      <c r="C354" s="24"/>
      <c r="D354" s="24"/>
      <c r="E354" s="25"/>
      <c r="F354" s="26"/>
    </row>
    <row r="355" customFormat="false" ht="15" hidden="false" customHeight="false" outlineLevel="0" collapsed="false">
      <c r="A355" s="24"/>
      <c r="B355" s="24"/>
      <c r="C355" s="24"/>
      <c r="D355" s="24"/>
      <c r="E355" s="25"/>
      <c r="F355" s="26"/>
    </row>
    <row r="356" customFormat="false" ht="15" hidden="false" customHeight="false" outlineLevel="0" collapsed="false">
      <c r="A356" s="24"/>
      <c r="B356" s="24"/>
      <c r="C356" s="24"/>
      <c r="D356" s="24"/>
      <c r="E356" s="25"/>
      <c r="F356" s="26"/>
    </row>
    <row r="357" customFormat="false" ht="15" hidden="false" customHeight="false" outlineLevel="0" collapsed="false">
      <c r="A357" s="24"/>
      <c r="B357" s="24"/>
      <c r="C357" s="24"/>
      <c r="D357" s="24"/>
      <c r="E357" s="25"/>
      <c r="F357" s="26"/>
    </row>
    <row r="358" customFormat="false" ht="15" hidden="false" customHeight="false" outlineLevel="0" collapsed="false">
      <c r="A358" s="24"/>
      <c r="B358" s="24"/>
      <c r="C358" s="24"/>
      <c r="D358" s="24"/>
      <c r="E358" s="25"/>
      <c r="F358" s="26"/>
    </row>
    <row r="359" customFormat="false" ht="15" hidden="false" customHeight="false" outlineLevel="0" collapsed="false">
      <c r="A359" s="24"/>
      <c r="B359" s="24"/>
      <c r="C359" s="24"/>
      <c r="D359" s="24"/>
      <c r="E359" s="25"/>
      <c r="F359" s="26"/>
    </row>
    <row r="360" customFormat="false" ht="15" hidden="false" customHeight="false" outlineLevel="0" collapsed="false">
      <c r="A360" s="24"/>
      <c r="B360" s="24"/>
      <c r="C360" s="24"/>
      <c r="D360" s="24"/>
      <c r="E360" s="25"/>
      <c r="F360" s="26"/>
    </row>
    <row r="361" customFormat="false" ht="15" hidden="false" customHeight="false" outlineLevel="0" collapsed="false">
      <c r="A361" s="24"/>
      <c r="B361" s="24"/>
      <c r="C361" s="24"/>
      <c r="D361" s="24"/>
      <c r="E361" s="25"/>
      <c r="F361" s="26"/>
    </row>
    <row r="362" customFormat="false" ht="15" hidden="false" customHeight="false" outlineLevel="0" collapsed="false">
      <c r="A362" s="24"/>
      <c r="B362" s="24"/>
      <c r="C362" s="24"/>
      <c r="D362" s="24"/>
      <c r="E362" s="25"/>
      <c r="F362" s="26"/>
    </row>
    <row r="363" customFormat="false" ht="15" hidden="false" customHeight="false" outlineLevel="0" collapsed="false">
      <c r="A363" s="24"/>
      <c r="B363" s="24"/>
      <c r="C363" s="24"/>
      <c r="D363" s="24"/>
      <c r="E363" s="25"/>
      <c r="F363" s="26"/>
    </row>
    <row r="364" customFormat="false" ht="15" hidden="false" customHeight="false" outlineLevel="0" collapsed="false">
      <c r="A364" s="24"/>
      <c r="B364" s="24"/>
      <c r="C364" s="24"/>
      <c r="D364" s="24"/>
      <c r="E364" s="25"/>
      <c r="F364" s="26"/>
    </row>
    <row r="365" customFormat="false" ht="15" hidden="false" customHeight="false" outlineLevel="0" collapsed="false">
      <c r="A365" s="24"/>
      <c r="B365" s="24"/>
      <c r="C365" s="24"/>
      <c r="D365" s="24"/>
      <c r="E365" s="25"/>
      <c r="F365" s="26"/>
    </row>
    <row r="366" customFormat="false" ht="15" hidden="false" customHeight="false" outlineLevel="0" collapsed="false">
      <c r="A366" s="24"/>
      <c r="B366" s="24"/>
      <c r="C366" s="24"/>
      <c r="D366" s="24"/>
      <c r="E366" s="25"/>
      <c r="F366" s="26"/>
    </row>
    <row r="367" customFormat="false" ht="15" hidden="false" customHeight="false" outlineLevel="0" collapsed="false">
      <c r="A367" s="24"/>
      <c r="B367" s="24"/>
      <c r="C367" s="24"/>
      <c r="D367" s="24"/>
      <c r="E367" s="25"/>
      <c r="F367" s="26"/>
    </row>
    <row r="368" customFormat="false" ht="15" hidden="false" customHeight="false" outlineLevel="0" collapsed="false">
      <c r="A368" s="24"/>
      <c r="B368" s="24"/>
      <c r="C368" s="24"/>
      <c r="D368" s="24"/>
      <c r="E368" s="25"/>
      <c r="F368" s="26"/>
    </row>
    <row r="369" customFormat="false" ht="15" hidden="false" customHeight="false" outlineLevel="0" collapsed="false">
      <c r="A369" s="24"/>
      <c r="B369" s="24"/>
      <c r="C369" s="24"/>
      <c r="D369" s="24"/>
      <c r="E369" s="25"/>
      <c r="F369" s="26"/>
    </row>
    <row r="370" customFormat="false" ht="15" hidden="false" customHeight="false" outlineLevel="0" collapsed="false">
      <c r="A370" s="24"/>
      <c r="B370" s="24"/>
      <c r="C370" s="24"/>
      <c r="D370" s="24"/>
      <c r="E370" s="25"/>
      <c r="F370" s="26"/>
    </row>
    <row r="371" customFormat="false" ht="15" hidden="false" customHeight="false" outlineLevel="0" collapsed="false">
      <c r="A371" s="24"/>
      <c r="B371" s="24"/>
      <c r="C371" s="24"/>
      <c r="D371" s="24"/>
      <c r="E371" s="25"/>
      <c r="F371" s="26"/>
    </row>
    <row r="372" customFormat="false" ht="15" hidden="false" customHeight="false" outlineLevel="0" collapsed="false">
      <c r="A372" s="24"/>
      <c r="B372" s="24"/>
      <c r="C372" s="24"/>
      <c r="D372" s="24"/>
      <c r="E372" s="25"/>
      <c r="F372" s="26"/>
    </row>
    <row r="373" customFormat="false" ht="15" hidden="false" customHeight="false" outlineLevel="0" collapsed="false">
      <c r="A373" s="24"/>
      <c r="B373" s="24"/>
      <c r="C373" s="24"/>
      <c r="D373" s="24"/>
      <c r="E373" s="25"/>
      <c r="F373" s="26"/>
    </row>
    <row r="374" customFormat="false" ht="15" hidden="false" customHeight="false" outlineLevel="0" collapsed="false">
      <c r="A374" s="24"/>
      <c r="B374" s="24"/>
      <c r="C374" s="24"/>
      <c r="D374" s="24"/>
      <c r="E374" s="25"/>
      <c r="F374" s="26"/>
    </row>
    <row r="375" customFormat="false" ht="15" hidden="false" customHeight="false" outlineLevel="0" collapsed="false">
      <c r="A375" s="24"/>
      <c r="B375" s="24"/>
      <c r="C375" s="24"/>
      <c r="D375" s="24"/>
      <c r="E375" s="25"/>
      <c r="F375" s="26"/>
    </row>
    <row r="376" customFormat="false" ht="15" hidden="false" customHeight="false" outlineLevel="0" collapsed="false">
      <c r="A376" s="24"/>
      <c r="B376" s="24"/>
      <c r="C376" s="24"/>
      <c r="D376" s="24"/>
      <c r="E376" s="25"/>
      <c r="F376" s="26"/>
    </row>
    <row r="377" customFormat="false" ht="15" hidden="false" customHeight="false" outlineLevel="0" collapsed="false">
      <c r="A377" s="24"/>
      <c r="B377" s="24"/>
      <c r="C377" s="24"/>
      <c r="D377" s="24"/>
      <c r="E377" s="25"/>
      <c r="F377" s="26"/>
    </row>
    <row r="378" customFormat="false" ht="15" hidden="false" customHeight="false" outlineLevel="0" collapsed="false">
      <c r="A378" s="24"/>
      <c r="B378" s="24"/>
      <c r="C378" s="24"/>
      <c r="D378" s="24"/>
      <c r="E378" s="25"/>
      <c r="F378" s="26"/>
    </row>
    <row r="379" customFormat="false" ht="15" hidden="false" customHeight="false" outlineLevel="0" collapsed="false">
      <c r="A379" s="24"/>
      <c r="B379" s="24"/>
      <c r="C379" s="24"/>
      <c r="D379" s="24"/>
      <c r="E379" s="25"/>
      <c r="F379" s="26"/>
    </row>
    <row r="380" customFormat="false" ht="15" hidden="false" customHeight="false" outlineLevel="0" collapsed="false">
      <c r="A380" s="24"/>
      <c r="B380" s="24"/>
      <c r="C380" s="24"/>
      <c r="D380" s="24"/>
      <c r="E380" s="25"/>
      <c r="F380" s="26"/>
    </row>
    <row r="381" customFormat="false" ht="15" hidden="false" customHeight="false" outlineLevel="0" collapsed="false">
      <c r="A381" s="24"/>
      <c r="B381" s="24"/>
      <c r="C381" s="24"/>
      <c r="D381" s="24"/>
      <c r="E381" s="25"/>
      <c r="F381" s="26"/>
    </row>
    <row r="382" customFormat="false" ht="15" hidden="false" customHeight="false" outlineLevel="0" collapsed="false">
      <c r="A382" s="24"/>
      <c r="B382" s="24"/>
      <c r="C382" s="24"/>
      <c r="D382" s="24"/>
      <c r="E382" s="25"/>
      <c r="F382" s="26"/>
    </row>
    <row r="383" customFormat="false" ht="15" hidden="false" customHeight="false" outlineLevel="0" collapsed="false">
      <c r="A383" s="24"/>
      <c r="B383" s="24"/>
      <c r="C383" s="24"/>
      <c r="D383" s="24"/>
      <c r="E383" s="25"/>
      <c r="F383" s="26"/>
    </row>
    <row r="384" customFormat="false" ht="15" hidden="false" customHeight="false" outlineLevel="0" collapsed="false">
      <c r="A384" s="24"/>
      <c r="B384" s="24"/>
      <c r="C384" s="24"/>
      <c r="D384" s="24"/>
      <c r="E384" s="25"/>
      <c r="F384" s="26"/>
    </row>
    <row r="385" customFormat="false" ht="15" hidden="false" customHeight="false" outlineLevel="0" collapsed="false">
      <c r="A385" s="24"/>
      <c r="B385" s="24"/>
      <c r="C385" s="24"/>
      <c r="D385" s="24"/>
      <c r="E385" s="25"/>
      <c r="F385" s="26"/>
    </row>
    <row r="386" customFormat="false" ht="15" hidden="false" customHeight="false" outlineLevel="0" collapsed="false">
      <c r="A386" s="24"/>
      <c r="B386" s="24"/>
      <c r="C386" s="24"/>
      <c r="D386" s="24"/>
      <c r="E386" s="25"/>
      <c r="F386" s="26"/>
    </row>
    <row r="387" customFormat="false" ht="15" hidden="false" customHeight="false" outlineLevel="0" collapsed="false">
      <c r="A387" s="24"/>
      <c r="B387" s="24"/>
      <c r="C387" s="24"/>
      <c r="D387" s="24"/>
      <c r="E387" s="25"/>
      <c r="F387" s="26"/>
    </row>
    <row r="388" customFormat="false" ht="15" hidden="false" customHeight="false" outlineLevel="0" collapsed="false">
      <c r="A388" s="24"/>
      <c r="B388" s="24"/>
      <c r="C388" s="24"/>
      <c r="D388" s="24"/>
      <c r="E388" s="25"/>
      <c r="F388" s="26"/>
    </row>
    <row r="389" customFormat="false" ht="15" hidden="false" customHeight="false" outlineLevel="0" collapsed="false">
      <c r="A389" s="24"/>
      <c r="B389" s="24"/>
      <c r="C389" s="24"/>
      <c r="D389" s="24"/>
      <c r="E389" s="25"/>
      <c r="F389" s="26"/>
    </row>
    <row r="390" customFormat="false" ht="15" hidden="false" customHeight="false" outlineLevel="0" collapsed="false">
      <c r="A390" s="24"/>
      <c r="B390" s="24"/>
      <c r="C390" s="24"/>
      <c r="D390" s="24"/>
      <c r="E390" s="25"/>
      <c r="F390" s="26"/>
    </row>
    <row r="391" customFormat="false" ht="15" hidden="false" customHeight="false" outlineLevel="0" collapsed="false">
      <c r="A391" s="24"/>
      <c r="B391" s="24"/>
      <c r="C391" s="24"/>
      <c r="D391" s="24"/>
      <c r="E391" s="25"/>
      <c r="F391" s="26"/>
    </row>
    <row r="392" customFormat="false" ht="15" hidden="false" customHeight="false" outlineLevel="0" collapsed="false">
      <c r="A392" s="24"/>
      <c r="B392" s="24"/>
      <c r="C392" s="24"/>
      <c r="D392" s="24"/>
      <c r="E392" s="25"/>
      <c r="F392" s="26"/>
    </row>
    <row r="393" customFormat="false" ht="15" hidden="false" customHeight="false" outlineLevel="0" collapsed="false">
      <c r="A393" s="24"/>
      <c r="B393" s="24"/>
      <c r="C393" s="24"/>
      <c r="D393" s="24"/>
      <c r="E393" s="25"/>
      <c r="F393" s="26"/>
    </row>
    <row r="394" customFormat="false" ht="15" hidden="false" customHeight="false" outlineLevel="0" collapsed="false">
      <c r="A394" s="24"/>
      <c r="B394" s="24"/>
      <c r="C394" s="24"/>
      <c r="D394" s="24"/>
      <c r="E394" s="25"/>
      <c r="F394" s="26"/>
    </row>
    <row r="395" customFormat="false" ht="15" hidden="false" customHeight="false" outlineLevel="0" collapsed="false">
      <c r="A395" s="24"/>
      <c r="B395" s="24"/>
      <c r="C395" s="24"/>
      <c r="D395" s="24"/>
      <c r="E395" s="25"/>
      <c r="F395" s="26"/>
    </row>
    <row r="396" customFormat="false" ht="15" hidden="false" customHeight="false" outlineLevel="0" collapsed="false">
      <c r="A396" s="24"/>
      <c r="B396" s="24"/>
      <c r="C396" s="24"/>
      <c r="D396" s="24"/>
      <c r="E396" s="25"/>
      <c r="F396" s="26"/>
    </row>
    <row r="397" customFormat="false" ht="15" hidden="false" customHeight="false" outlineLevel="0" collapsed="false">
      <c r="A397" s="24"/>
      <c r="B397" s="24"/>
      <c r="C397" s="24"/>
      <c r="D397" s="24"/>
      <c r="E397" s="25"/>
      <c r="F397" s="26"/>
    </row>
    <row r="398" customFormat="false" ht="15" hidden="false" customHeight="false" outlineLevel="0" collapsed="false">
      <c r="A398" s="24"/>
      <c r="B398" s="24"/>
      <c r="C398" s="24"/>
      <c r="D398" s="24"/>
      <c r="E398" s="25"/>
      <c r="F398" s="26"/>
    </row>
    <row r="399" customFormat="false" ht="15" hidden="false" customHeight="false" outlineLevel="0" collapsed="false">
      <c r="A399" s="24"/>
      <c r="B399" s="24"/>
      <c r="C399" s="24"/>
      <c r="D399" s="24"/>
      <c r="E399" s="25"/>
      <c r="F399" s="26"/>
    </row>
    <row r="400" customFormat="false" ht="15" hidden="false" customHeight="false" outlineLevel="0" collapsed="false">
      <c r="A400" s="24"/>
      <c r="B400" s="24"/>
      <c r="C400" s="24"/>
      <c r="D400" s="24"/>
      <c r="E400" s="25"/>
      <c r="F400" s="26"/>
    </row>
    <row r="401" customFormat="false" ht="15" hidden="false" customHeight="false" outlineLevel="0" collapsed="false">
      <c r="A401" s="24"/>
      <c r="B401" s="24"/>
      <c r="C401" s="24"/>
      <c r="D401" s="24"/>
      <c r="E401" s="25"/>
      <c r="F401" s="26"/>
    </row>
    <row r="402" customFormat="false" ht="15" hidden="false" customHeight="false" outlineLevel="0" collapsed="false">
      <c r="A402" s="24"/>
      <c r="B402" s="24"/>
      <c r="C402" s="24"/>
      <c r="D402" s="24"/>
      <c r="E402" s="25"/>
      <c r="F402" s="26"/>
    </row>
    <row r="403" customFormat="false" ht="15" hidden="false" customHeight="false" outlineLevel="0" collapsed="false">
      <c r="A403" s="24"/>
      <c r="B403" s="24"/>
      <c r="C403" s="24"/>
      <c r="D403" s="24"/>
      <c r="E403" s="25"/>
      <c r="F403" s="26"/>
    </row>
    <row r="404" customFormat="false" ht="15" hidden="false" customHeight="false" outlineLevel="0" collapsed="false">
      <c r="A404" s="24"/>
      <c r="B404" s="24"/>
      <c r="C404" s="24"/>
      <c r="D404" s="24"/>
      <c r="E404" s="25"/>
      <c r="F404" s="26"/>
    </row>
    <row r="405" customFormat="false" ht="15" hidden="false" customHeight="false" outlineLevel="0" collapsed="false">
      <c r="A405" s="24"/>
      <c r="B405" s="24"/>
      <c r="C405" s="24"/>
      <c r="D405" s="24"/>
      <c r="E405" s="25"/>
      <c r="F405" s="26"/>
    </row>
    <row r="406" customFormat="false" ht="15" hidden="false" customHeight="false" outlineLevel="0" collapsed="false">
      <c r="A406" s="24"/>
      <c r="B406" s="24"/>
      <c r="C406" s="24"/>
      <c r="D406" s="24"/>
      <c r="E406" s="25"/>
      <c r="F406" s="26"/>
    </row>
    <row r="407" customFormat="false" ht="15" hidden="false" customHeight="false" outlineLevel="0" collapsed="false">
      <c r="A407" s="24"/>
      <c r="B407" s="24"/>
      <c r="C407" s="24"/>
      <c r="D407" s="24"/>
      <c r="E407" s="25"/>
      <c r="F407" s="26"/>
    </row>
    <row r="408" customFormat="false" ht="15" hidden="false" customHeight="false" outlineLevel="0" collapsed="false">
      <c r="A408" s="24"/>
      <c r="B408" s="24"/>
      <c r="C408" s="24"/>
      <c r="D408" s="24"/>
      <c r="E408" s="25"/>
      <c r="F408" s="26"/>
    </row>
    <row r="409" customFormat="false" ht="15" hidden="false" customHeight="false" outlineLevel="0" collapsed="false">
      <c r="A409" s="24"/>
      <c r="B409" s="24"/>
      <c r="C409" s="24"/>
      <c r="D409" s="24"/>
      <c r="E409" s="25"/>
      <c r="F409" s="26"/>
    </row>
    <row r="410" customFormat="false" ht="15" hidden="false" customHeight="false" outlineLevel="0" collapsed="false">
      <c r="A410" s="24"/>
      <c r="B410" s="24"/>
      <c r="C410" s="24"/>
      <c r="D410" s="24"/>
      <c r="E410" s="25"/>
      <c r="F410" s="26"/>
    </row>
    <row r="411" customFormat="false" ht="15" hidden="false" customHeight="false" outlineLevel="0" collapsed="false">
      <c r="A411" s="24"/>
      <c r="B411" s="24"/>
      <c r="C411" s="24"/>
      <c r="D411" s="24"/>
      <c r="E411" s="25"/>
      <c r="F411" s="26"/>
    </row>
    <row r="412" customFormat="false" ht="15" hidden="false" customHeight="false" outlineLevel="0" collapsed="false">
      <c r="A412" s="24"/>
      <c r="B412" s="24"/>
      <c r="C412" s="24"/>
      <c r="D412" s="24"/>
      <c r="E412" s="25"/>
      <c r="F412" s="26"/>
    </row>
    <row r="413" customFormat="false" ht="15" hidden="false" customHeight="false" outlineLevel="0" collapsed="false">
      <c r="A413" s="24"/>
      <c r="B413" s="24"/>
      <c r="C413" s="24"/>
      <c r="D413" s="24"/>
      <c r="E413" s="25"/>
      <c r="F413" s="26"/>
    </row>
    <row r="414" customFormat="false" ht="15" hidden="false" customHeight="false" outlineLevel="0" collapsed="false">
      <c r="A414" s="24"/>
      <c r="B414" s="24"/>
      <c r="C414" s="24"/>
      <c r="D414" s="24"/>
      <c r="E414" s="25"/>
      <c r="F414" s="26"/>
    </row>
    <row r="415" customFormat="false" ht="15" hidden="false" customHeight="false" outlineLevel="0" collapsed="false">
      <c r="A415" s="24"/>
      <c r="B415" s="24"/>
      <c r="C415" s="24"/>
      <c r="D415" s="24"/>
      <c r="E415" s="25"/>
      <c r="F415" s="26"/>
    </row>
    <row r="416" customFormat="false" ht="15" hidden="false" customHeight="false" outlineLevel="0" collapsed="false">
      <c r="A416" s="24"/>
      <c r="B416" s="24"/>
      <c r="C416" s="24"/>
      <c r="D416" s="24"/>
      <c r="E416" s="25"/>
      <c r="F416" s="26"/>
    </row>
    <row r="417" customFormat="false" ht="15" hidden="false" customHeight="false" outlineLevel="0" collapsed="false">
      <c r="A417" s="24"/>
      <c r="B417" s="24"/>
      <c r="C417" s="24"/>
      <c r="D417" s="24"/>
      <c r="E417" s="25"/>
      <c r="F417" s="26"/>
    </row>
    <row r="418" customFormat="false" ht="15" hidden="false" customHeight="false" outlineLevel="0" collapsed="false">
      <c r="A418" s="24"/>
      <c r="B418" s="24"/>
      <c r="C418" s="24"/>
      <c r="D418" s="24"/>
      <c r="E418" s="25"/>
      <c r="F418" s="26"/>
    </row>
    <row r="419" customFormat="false" ht="15" hidden="false" customHeight="false" outlineLevel="0" collapsed="false">
      <c r="A419" s="24"/>
      <c r="B419" s="24"/>
      <c r="C419" s="24"/>
      <c r="D419" s="24"/>
      <c r="E419" s="25"/>
      <c r="F419" s="26"/>
    </row>
    <row r="420" customFormat="false" ht="15" hidden="false" customHeight="false" outlineLevel="0" collapsed="false">
      <c r="A420" s="24"/>
      <c r="B420" s="24"/>
      <c r="C420" s="24"/>
      <c r="D420" s="24"/>
      <c r="E420" s="25"/>
      <c r="F420" s="26"/>
    </row>
    <row r="421" customFormat="false" ht="15" hidden="false" customHeight="false" outlineLevel="0" collapsed="false">
      <c r="A421" s="24"/>
      <c r="B421" s="24"/>
      <c r="C421" s="24"/>
      <c r="D421" s="24"/>
      <c r="E421" s="25"/>
      <c r="F421" s="26"/>
    </row>
    <row r="422" customFormat="false" ht="15" hidden="false" customHeight="false" outlineLevel="0" collapsed="false">
      <c r="A422" s="24"/>
      <c r="B422" s="24"/>
      <c r="C422" s="24"/>
      <c r="D422" s="24"/>
      <c r="E422" s="25"/>
      <c r="F422" s="26"/>
    </row>
    <row r="423" customFormat="false" ht="15" hidden="false" customHeight="false" outlineLevel="0" collapsed="false">
      <c r="A423" s="24"/>
      <c r="B423" s="24"/>
      <c r="C423" s="24"/>
      <c r="D423" s="24"/>
      <c r="E423" s="25"/>
      <c r="F423" s="26"/>
    </row>
    <row r="424" customFormat="false" ht="15" hidden="false" customHeight="false" outlineLevel="0" collapsed="false">
      <c r="A424" s="24"/>
      <c r="B424" s="24"/>
      <c r="C424" s="24"/>
      <c r="D424" s="24"/>
      <c r="E424" s="25"/>
      <c r="F424" s="26"/>
    </row>
    <row r="425" customFormat="false" ht="15" hidden="false" customHeight="false" outlineLevel="0" collapsed="false">
      <c r="A425" s="24"/>
      <c r="B425" s="24"/>
      <c r="C425" s="24"/>
      <c r="D425" s="24"/>
      <c r="E425" s="25"/>
      <c r="F425" s="26"/>
    </row>
    <row r="426" customFormat="false" ht="15" hidden="false" customHeight="false" outlineLevel="0" collapsed="false">
      <c r="A426" s="24"/>
      <c r="B426" s="24"/>
      <c r="C426" s="24"/>
      <c r="D426" s="24"/>
      <c r="E426" s="25"/>
      <c r="F426" s="26"/>
    </row>
    <row r="427" customFormat="false" ht="15" hidden="false" customHeight="false" outlineLevel="0" collapsed="false">
      <c r="A427" s="24"/>
      <c r="B427" s="24"/>
      <c r="C427" s="24"/>
      <c r="D427" s="24"/>
      <c r="E427" s="25"/>
      <c r="F427" s="26"/>
    </row>
    <row r="428" customFormat="false" ht="15" hidden="false" customHeight="false" outlineLevel="0" collapsed="false">
      <c r="A428" s="24"/>
      <c r="B428" s="24"/>
      <c r="C428" s="24"/>
      <c r="D428" s="24"/>
      <c r="E428" s="25"/>
      <c r="F428" s="26"/>
    </row>
    <row r="429" customFormat="false" ht="15" hidden="false" customHeight="false" outlineLevel="0" collapsed="false">
      <c r="A429" s="24"/>
      <c r="B429" s="24"/>
      <c r="C429" s="24"/>
      <c r="D429" s="24"/>
      <c r="E429" s="25"/>
      <c r="F429" s="26"/>
    </row>
    <row r="430" customFormat="false" ht="15" hidden="false" customHeight="false" outlineLevel="0" collapsed="false">
      <c r="A430" s="24"/>
      <c r="B430" s="24"/>
      <c r="C430" s="24"/>
      <c r="D430" s="24"/>
      <c r="E430" s="25"/>
      <c r="F430" s="26"/>
    </row>
    <row r="431" customFormat="false" ht="15" hidden="false" customHeight="false" outlineLevel="0" collapsed="false">
      <c r="A431" s="24"/>
      <c r="B431" s="24"/>
      <c r="C431" s="24"/>
      <c r="D431" s="24"/>
      <c r="E431" s="25"/>
      <c r="F431" s="26"/>
    </row>
    <row r="432" customFormat="false" ht="15" hidden="false" customHeight="false" outlineLevel="0" collapsed="false">
      <c r="A432" s="24"/>
      <c r="B432" s="24"/>
      <c r="C432" s="24"/>
      <c r="D432" s="24"/>
      <c r="E432" s="25"/>
      <c r="F432" s="26"/>
    </row>
    <row r="433" customFormat="false" ht="15" hidden="false" customHeight="false" outlineLevel="0" collapsed="false">
      <c r="A433" s="24"/>
      <c r="B433" s="24"/>
      <c r="C433" s="24"/>
      <c r="D433" s="24"/>
      <c r="E433" s="25"/>
      <c r="F433" s="26"/>
    </row>
    <row r="434" customFormat="false" ht="15" hidden="false" customHeight="false" outlineLevel="0" collapsed="false">
      <c r="A434" s="24"/>
      <c r="B434" s="24"/>
      <c r="C434" s="24"/>
      <c r="D434" s="24"/>
      <c r="E434" s="25"/>
      <c r="F434" s="26"/>
    </row>
    <row r="435" customFormat="false" ht="15" hidden="false" customHeight="false" outlineLevel="0" collapsed="false">
      <c r="A435" s="24"/>
      <c r="B435" s="24"/>
      <c r="C435" s="24"/>
      <c r="D435" s="24"/>
      <c r="E435" s="25"/>
      <c r="F435" s="26"/>
    </row>
    <row r="436" customFormat="false" ht="15" hidden="false" customHeight="false" outlineLevel="0" collapsed="false">
      <c r="A436" s="24"/>
      <c r="B436" s="24"/>
      <c r="C436" s="24"/>
      <c r="D436" s="24"/>
      <c r="E436" s="25"/>
      <c r="F436" s="26"/>
    </row>
    <row r="437" customFormat="false" ht="15" hidden="false" customHeight="false" outlineLevel="0" collapsed="false">
      <c r="A437" s="24"/>
      <c r="B437" s="24"/>
      <c r="C437" s="24"/>
      <c r="D437" s="24"/>
      <c r="E437" s="25"/>
      <c r="F437" s="26"/>
    </row>
    <row r="438" customFormat="false" ht="15" hidden="false" customHeight="false" outlineLevel="0" collapsed="false">
      <c r="A438" s="24"/>
      <c r="B438" s="24"/>
      <c r="C438" s="24"/>
      <c r="D438" s="24"/>
      <c r="E438" s="25"/>
      <c r="F438" s="26"/>
    </row>
    <row r="439" customFormat="false" ht="15" hidden="false" customHeight="false" outlineLevel="0" collapsed="false">
      <c r="A439" s="24"/>
      <c r="B439" s="24"/>
      <c r="C439" s="24"/>
      <c r="D439" s="24"/>
      <c r="E439" s="25"/>
      <c r="F439" s="26"/>
    </row>
    <row r="440" customFormat="false" ht="15" hidden="false" customHeight="false" outlineLevel="0" collapsed="false">
      <c r="A440" s="24"/>
      <c r="B440" s="24"/>
      <c r="C440" s="24"/>
      <c r="D440" s="24"/>
      <c r="E440" s="25"/>
      <c r="F440" s="26"/>
    </row>
    <row r="441" customFormat="false" ht="15" hidden="false" customHeight="false" outlineLevel="0" collapsed="false">
      <c r="A441" s="24"/>
      <c r="B441" s="24"/>
      <c r="C441" s="24"/>
      <c r="D441" s="24"/>
      <c r="E441" s="25"/>
      <c r="F441" s="26"/>
    </row>
    <row r="442" customFormat="false" ht="15" hidden="false" customHeight="false" outlineLevel="0" collapsed="false">
      <c r="A442" s="24"/>
      <c r="B442" s="24"/>
      <c r="C442" s="24"/>
      <c r="D442" s="24"/>
      <c r="E442" s="25"/>
      <c r="F442" s="26"/>
    </row>
    <row r="443" customFormat="false" ht="15" hidden="false" customHeight="false" outlineLevel="0" collapsed="false">
      <c r="A443" s="24"/>
      <c r="B443" s="24"/>
      <c r="C443" s="24"/>
      <c r="D443" s="24"/>
      <c r="E443" s="25"/>
      <c r="F443" s="26"/>
    </row>
    <row r="444" customFormat="false" ht="15" hidden="false" customHeight="false" outlineLevel="0" collapsed="false">
      <c r="A444" s="24"/>
      <c r="B444" s="24"/>
      <c r="C444" s="24"/>
      <c r="D444" s="24"/>
      <c r="E444" s="25"/>
      <c r="F444" s="26"/>
    </row>
    <row r="445" customFormat="false" ht="15" hidden="false" customHeight="false" outlineLevel="0" collapsed="false">
      <c r="A445" s="24"/>
      <c r="B445" s="24"/>
      <c r="C445" s="24"/>
      <c r="D445" s="24"/>
      <c r="E445" s="25"/>
      <c r="F445" s="26"/>
    </row>
    <row r="446" customFormat="false" ht="15" hidden="false" customHeight="false" outlineLevel="0" collapsed="false">
      <c r="A446" s="24"/>
      <c r="B446" s="24"/>
      <c r="C446" s="24"/>
      <c r="D446" s="24"/>
      <c r="E446" s="25"/>
      <c r="F446" s="26"/>
    </row>
    <row r="447" customFormat="false" ht="15" hidden="false" customHeight="false" outlineLevel="0" collapsed="false">
      <c r="A447" s="24"/>
      <c r="B447" s="24"/>
      <c r="C447" s="24"/>
      <c r="D447" s="24"/>
      <c r="E447" s="25"/>
      <c r="F447" s="26"/>
    </row>
    <row r="448" customFormat="false" ht="15" hidden="false" customHeight="false" outlineLevel="0" collapsed="false">
      <c r="A448" s="24"/>
      <c r="B448" s="24"/>
      <c r="C448" s="24"/>
      <c r="D448" s="24"/>
      <c r="E448" s="25"/>
      <c r="F448" s="26"/>
    </row>
    <row r="449" customFormat="false" ht="15" hidden="false" customHeight="false" outlineLevel="0" collapsed="false">
      <c r="A449" s="24"/>
      <c r="B449" s="24"/>
      <c r="C449" s="24"/>
      <c r="D449" s="24"/>
      <c r="E449" s="25"/>
      <c r="F449" s="26"/>
    </row>
    <row r="450" customFormat="false" ht="15" hidden="false" customHeight="false" outlineLevel="0" collapsed="false">
      <c r="A450" s="24"/>
      <c r="B450" s="24"/>
      <c r="C450" s="24"/>
      <c r="D450" s="24"/>
      <c r="E450" s="25"/>
      <c r="F450" s="26"/>
    </row>
    <row r="451" customFormat="false" ht="15" hidden="false" customHeight="false" outlineLevel="0" collapsed="false">
      <c r="A451" s="24"/>
      <c r="B451" s="24"/>
      <c r="C451" s="24"/>
      <c r="D451" s="24"/>
      <c r="E451" s="25"/>
      <c r="F451" s="26"/>
    </row>
    <row r="452" customFormat="false" ht="15" hidden="false" customHeight="false" outlineLevel="0" collapsed="false">
      <c r="A452" s="24"/>
      <c r="B452" s="24"/>
      <c r="C452" s="24"/>
      <c r="D452" s="24"/>
      <c r="E452" s="25"/>
      <c r="F452" s="26"/>
    </row>
    <row r="453" customFormat="false" ht="15" hidden="false" customHeight="false" outlineLevel="0" collapsed="false">
      <c r="A453" s="24"/>
      <c r="B453" s="24"/>
      <c r="C453" s="24"/>
      <c r="D453" s="24"/>
      <c r="E453" s="25"/>
      <c r="F453" s="26"/>
    </row>
    <row r="454" customFormat="false" ht="15" hidden="false" customHeight="false" outlineLevel="0" collapsed="false">
      <c r="A454" s="24"/>
      <c r="B454" s="24"/>
      <c r="C454" s="24"/>
      <c r="D454" s="24"/>
      <c r="E454" s="25"/>
      <c r="F454" s="26"/>
    </row>
    <row r="455" customFormat="false" ht="15" hidden="false" customHeight="false" outlineLevel="0" collapsed="false">
      <c r="A455" s="24"/>
      <c r="B455" s="24"/>
      <c r="C455" s="24"/>
      <c r="D455" s="24"/>
      <c r="E455" s="25"/>
      <c r="F455" s="26"/>
    </row>
    <row r="456" customFormat="false" ht="15" hidden="false" customHeight="false" outlineLevel="0" collapsed="false">
      <c r="A456" s="24"/>
      <c r="B456" s="24"/>
      <c r="C456" s="24"/>
      <c r="D456" s="24"/>
      <c r="E456" s="25"/>
      <c r="F456" s="26"/>
    </row>
    <row r="457" customFormat="false" ht="15" hidden="false" customHeight="false" outlineLevel="0" collapsed="false">
      <c r="A457" s="24"/>
      <c r="B457" s="24"/>
      <c r="C457" s="24"/>
      <c r="D457" s="24"/>
      <c r="E457" s="25"/>
      <c r="F457" s="26"/>
    </row>
    <row r="458" customFormat="false" ht="15" hidden="false" customHeight="false" outlineLevel="0" collapsed="false">
      <c r="A458" s="24"/>
      <c r="B458" s="24"/>
      <c r="C458" s="24"/>
      <c r="D458" s="24"/>
      <c r="E458" s="25"/>
      <c r="F458" s="26"/>
    </row>
    <row r="459" customFormat="false" ht="15" hidden="false" customHeight="false" outlineLevel="0" collapsed="false">
      <c r="A459" s="24"/>
      <c r="B459" s="24"/>
      <c r="C459" s="24"/>
      <c r="D459" s="24"/>
      <c r="E459" s="25"/>
      <c r="F459" s="26"/>
    </row>
    <row r="460" customFormat="false" ht="15" hidden="false" customHeight="false" outlineLevel="0" collapsed="false">
      <c r="A460" s="24"/>
      <c r="B460" s="24"/>
      <c r="C460" s="24"/>
      <c r="D460" s="24"/>
      <c r="E460" s="25"/>
      <c r="F460" s="26"/>
    </row>
    <row r="461" customFormat="false" ht="15" hidden="false" customHeight="false" outlineLevel="0" collapsed="false">
      <c r="A461" s="24"/>
      <c r="B461" s="24"/>
      <c r="C461" s="24"/>
      <c r="D461" s="24"/>
      <c r="E461" s="25"/>
      <c r="F461" s="26"/>
    </row>
    <row r="462" customFormat="false" ht="15" hidden="false" customHeight="false" outlineLevel="0" collapsed="false">
      <c r="A462" s="24"/>
      <c r="B462" s="24"/>
      <c r="C462" s="24"/>
      <c r="D462" s="24"/>
      <c r="E462" s="25"/>
      <c r="F462" s="26"/>
    </row>
    <row r="463" customFormat="false" ht="15" hidden="false" customHeight="false" outlineLevel="0" collapsed="false">
      <c r="A463" s="24"/>
      <c r="B463" s="24"/>
      <c r="C463" s="24"/>
      <c r="D463" s="24"/>
      <c r="E463" s="25"/>
      <c r="F463" s="26"/>
    </row>
    <row r="464" customFormat="false" ht="15" hidden="false" customHeight="false" outlineLevel="0" collapsed="false">
      <c r="A464" s="24"/>
      <c r="B464" s="24"/>
      <c r="C464" s="24"/>
      <c r="D464" s="24"/>
      <c r="E464" s="25"/>
      <c r="F464" s="26"/>
    </row>
    <row r="465" customFormat="false" ht="15" hidden="false" customHeight="false" outlineLevel="0" collapsed="false">
      <c r="A465" s="24"/>
      <c r="B465" s="24"/>
      <c r="C465" s="24"/>
      <c r="D465" s="24"/>
      <c r="E465" s="25"/>
      <c r="F465" s="26"/>
    </row>
    <row r="466" customFormat="false" ht="15" hidden="false" customHeight="false" outlineLevel="0" collapsed="false">
      <c r="A466" s="24"/>
      <c r="B466" s="24"/>
      <c r="C466" s="24"/>
      <c r="D466" s="24"/>
      <c r="E466" s="25"/>
      <c r="F466" s="26"/>
    </row>
    <row r="467" customFormat="false" ht="15" hidden="false" customHeight="false" outlineLevel="0" collapsed="false">
      <c r="A467" s="24"/>
      <c r="B467" s="24"/>
      <c r="C467" s="24"/>
      <c r="D467" s="24"/>
      <c r="E467" s="25"/>
      <c r="F467" s="26"/>
    </row>
    <row r="468" customFormat="false" ht="15" hidden="false" customHeight="false" outlineLevel="0" collapsed="false">
      <c r="A468" s="24"/>
      <c r="B468" s="24"/>
      <c r="C468" s="24"/>
      <c r="D468" s="24"/>
      <c r="E468" s="25"/>
      <c r="F468" s="26"/>
    </row>
    <row r="469" customFormat="false" ht="15" hidden="false" customHeight="false" outlineLevel="0" collapsed="false">
      <c r="A469" s="24"/>
      <c r="B469" s="24"/>
      <c r="C469" s="24"/>
      <c r="D469" s="24"/>
      <c r="E469" s="25"/>
      <c r="F469" s="26"/>
    </row>
    <row r="470" customFormat="false" ht="15" hidden="false" customHeight="false" outlineLevel="0" collapsed="false">
      <c r="A470" s="24"/>
      <c r="B470" s="24"/>
      <c r="C470" s="24"/>
      <c r="D470" s="24"/>
      <c r="E470" s="25"/>
      <c r="F470" s="26"/>
    </row>
    <row r="471" customFormat="false" ht="15" hidden="false" customHeight="false" outlineLevel="0" collapsed="false">
      <c r="A471" s="24"/>
      <c r="B471" s="24"/>
      <c r="C471" s="24"/>
      <c r="D471" s="24"/>
      <c r="E471" s="25"/>
      <c r="F471" s="26"/>
    </row>
    <row r="472" customFormat="false" ht="15" hidden="false" customHeight="false" outlineLevel="0" collapsed="false">
      <c r="A472" s="24"/>
      <c r="B472" s="24"/>
      <c r="C472" s="24"/>
      <c r="D472" s="24"/>
      <c r="E472" s="25"/>
      <c r="F472" s="26"/>
    </row>
    <row r="473" customFormat="false" ht="15" hidden="false" customHeight="false" outlineLevel="0" collapsed="false">
      <c r="A473" s="24"/>
      <c r="B473" s="24"/>
      <c r="C473" s="24"/>
      <c r="D473" s="24"/>
      <c r="E473" s="25"/>
      <c r="F473" s="26"/>
    </row>
    <row r="474" customFormat="false" ht="15" hidden="false" customHeight="false" outlineLevel="0" collapsed="false">
      <c r="A474" s="24"/>
      <c r="B474" s="24"/>
      <c r="C474" s="24"/>
      <c r="D474" s="24"/>
      <c r="E474" s="25"/>
      <c r="F474" s="26"/>
    </row>
    <row r="475" customFormat="false" ht="15" hidden="false" customHeight="false" outlineLevel="0" collapsed="false">
      <c r="A475" s="24"/>
      <c r="B475" s="24"/>
      <c r="C475" s="24"/>
      <c r="D475" s="24"/>
      <c r="E475" s="25"/>
      <c r="F475" s="26"/>
    </row>
    <row r="476" customFormat="false" ht="15" hidden="false" customHeight="false" outlineLevel="0" collapsed="false">
      <c r="A476" s="24"/>
      <c r="B476" s="24"/>
      <c r="C476" s="24"/>
      <c r="D476" s="24"/>
      <c r="E476" s="25"/>
      <c r="F476" s="26"/>
    </row>
    <row r="477" customFormat="false" ht="15" hidden="false" customHeight="false" outlineLevel="0" collapsed="false">
      <c r="A477" s="24"/>
      <c r="B477" s="24"/>
      <c r="C477" s="24"/>
      <c r="D477" s="24"/>
      <c r="E477" s="25"/>
      <c r="F477" s="26"/>
    </row>
    <row r="478" customFormat="false" ht="15" hidden="false" customHeight="false" outlineLevel="0" collapsed="false">
      <c r="A478" s="24"/>
      <c r="B478" s="24"/>
      <c r="C478" s="24"/>
      <c r="D478" s="24"/>
      <c r="E478" s="25"/>
      <c r="F478" s="26"/>
    </row>
    <row r="479" customFormat="false" ht="15" hidden="false" customHeight="false" outlineLevel="0" collapsed="false">
      <c r="A479" s="24"/>
      <c r="B479" s="24"/>
      <c r="C479" s="24"/>
      <c r="D479" s="24"/>
      <c r="E479" s="25"/>
      <c r="F479" s="26"/>
    </row>
    <row r="480" customFormat="false" ht="15" hidden="false" customHeight="false" outlineLevel="0" collapsed="false">
      <c r="A480" s="24"/>
      <c r="B480" s="24"/>
      <c r="C480" s="24"/>
      <c r="D480" s="24"/>
      <c r="E480" s="25"/>
      <c r="F480" s="26"/>
    </row>
    <row r="481" customFormat="false" ht="15" hidden="false" customHeight="false" outlineLevel="0" collapsed="false">
      <c r="A481" s="24"/>
      <c r="B481" s="24"/>
      <c r="C481" s="24"/>
      <c r="D481" s="24"/>
      <c r="E481" s="25"/>
      <c r="F481" s="26"/>
    </row>
    <row r="482" customFormat="false" ht="15" hidden="false" customHeight="false" outlineLevel="0" collapsed="false">
      <c r="A482" s="24"/>
      <c r="B482" s="24"/>
      <c r="C482" s="24"/>
      <c r="D482" s="24"/>
      <c r="E482" s="25"/>
      <c r="F482" s="26"/>
    </row>
    <row r="483" customFormat="false" ht="15" hidden="false" customHeight="false" outlineLevel="0" collapsed="false">
      <c r="A483" s="24"/>
      <c r="B483" s="24"/>
      <c r="C483" s="24"/>
      <c r="D483" s="24"/>
      <c r="E483" s="25"/>
      <c r="F483" s="26"/>
    </row>
    <row r="484" customFormat="false" ht="15" hidden="false" customHeight="false" outlineLevel="0" collapsed="false">
      <c r="A484" s="24"/>
      <c r="B484" s="24"/>
      <c r="C484" s="24"/>
      <c r="D484" s="24"/>
      <c r="E484" s="25"/>
      <c r="F484" s="26"/>
    </row>
    <row r="485" customFormat="false" ht="15" hidden="false" customHeight="false" outlineLevel="0" collapsed="false">
      <c r="A485" s="24"/>
      <c r="B485" s="24"/>
      <c r="C485" s="24"/>
      <c r="D485" s="24"/>
      <c r="E485" s="25"/>
      <c r="F485" s="26"/>
    </row>
    <row r="486" customFormat="false" ht="15" hidden="false" customHeight="false" outlineLevel="0" collapsed="false">
      <c r="A486" s="24"/>
      <c r="B486" s="24"/>
      <c r="C486" s="24"/>
      <c r="D486" s="24"/>
      <c r="E486" s="25"/>
      <c r="F486" s="26"/>
    </row>
    <row r="487" customFormat="false" ht="15" hidden="false" customHeight="false" outlineLevel="0" collapsed="false">
      <c r="A487" s="24"/>
      <c r="B487" s="24"/>
      <c r="C487" s="24"/>
      <c r="D487" s="24"/>
      <c r="E487" s="25"/>
      <c r="F487" s="26"/>
    </row>
    <row r="488" customFormat="false" ht="15" hidden="false" customHeight="false" outlineLevel="0" collapsed="false">
      <c r="A488" s="24"/>
      <c r="B488" s="24"/>
      <c r="C488" s="24"/>
      <c r="D488" s="24"/>
      <c r="E488" s="25"/>
      <c r="F488" s="26"/>
    </row>
    <row r="489" customFormat="false" ht="15" hidden="false" customHeight="false" outlineLevel="0" collapsed="false">
      <c r="A489" s="24"/>
      <c r="B489" s="24"/>
      <c r="C489" s="24"/>
      <c r="D489" s="24"/>
      <c r="E489" s="25"/>
      <c r="F489" s="26"/>
    </row>
    <row r="490" customFormat="false" ht="15" hidden="false" customHeight="false" outlineLevel="0" collapsed="false">
      <c r="A490" s="24"/>
      <c r="B490" s="24"/>
      <c r="C490" s="24"/>
      <c r="D490" s="24"/>
      <c r="E490" s="25"/>
      <c r="F490" s="26"/>
    </row>
    <row r="491" customFormat="false" ht="15" hidden="false" customHeight="false" outlineLevel="0" collapsed="false">
      <c r="A491" s="24"/>
      <c r="B491" s="24"/>
      <c r="C491" s="24"/>
      <c r="D491" s="24"/>
      <c r="E491" s="25"/>
      <c r="F491" s="26"/>
    </row>
    <row r="492" customFormat="false" ht="15" hidden="false" customHeight="false" outlineLevel="0" collapsed="false">
      <c r="A492" s="24"/>
      <c r="B492" s="24"/>
      <c r="C492" s="24"/>
      <c r="D492" s="24"/>
      <c r="E492" s="25"/>
      <c r="F492" s="26"/>
    </row>
    <row r="493" customFormat="false" ht="15" hidden="false" customHeight="false" outlineLevel="0" collapsed="false">
      <c r="A493" s="24"/>
      <c r="B493" s="24"/>
      <c r="C493" s="24"/>
      <c r="D493" s="24"/>
      <c r="E493" s="25"/>
      <c r="F493" s="26"/>
    </row>
    <row r="494" customFormat="false" ht="15" hidden="false" customHeight="false" outlineLevel="0" collapsed="false">
      <c r="A494" s="24"/>
      <c r="B494" s="24"/>
      <c r="C494" s="24"/>
      <c r="D494" s="24"/>
      <c r="E494" s="25"/>
      <c r="F494" s="26"/>
    </row>
    <row r="495" customFormat="false" ht="15" hidden="false" customHeight="false" outlineLevel="0" collapsed="false">
      <c r="A495" s="24"/>
      <c r="B495" s="24"/>
      <c r="C495" s="24"/>
      <c r="D495" s="24"/>
      <c r="E495" s="25"/>
      <c r="F495" s="26"/>
    </row>
    <row r="496" customFormat="false" ht="15" hidden="false" customHeight="false" outlineLevel="0" collapsed="false">
      <c r="A496" s="24"/>
      <c r="B496" s="24"/>
      <c r="C496" s="24"/>
      <c r="D496" s="24"/>
      <c r="E496" s="25"/>
      <c r="F496" s="26"/>
    </row>
    <row r="497" customFormat="false" ht="15" hidden="false" customHeight="false" outlineLevel="0" collapsed="false">
      <c r="A497" s="24"/>
      <c r="B497" s="24"/>
      <c r="C497" s="24"/>
      <c r="D497" s="24"/>
      <c r="E497" s="25"/>
      <c r="F497" s="26"/>
    </row>
    <row r="498" customFormat="false" ht="15" hidden="false" customHeight="false" outlineLevel="0" collapsed="false">
      <c r="A498" s="24"/>
      <c r="B498" s="24"/>
      <c r="C498" s="24"/>
      <c r="D498" s="24"/>
      <c r="E498" s="25"/>
      <c r="F498" s="26"/>
    </row>
    <row r="499" customFormat="false" ht="15" hidden="false" customHeight="false" outlineLevel="0" collapsed="false">
      <c r="A499" s="24"/>
      <c r="B499" s="24"/>
      <c r="C499" s="24"/>
      <c r="D499" s="24"/>
      <c r="E499" s="25"/>
      <c r="F499" s="26"/>
    </row>
    <row r="500" customFormat="false" ht="15" hidden="false" customHeight="false" outlineLevel="0" collapsed="false">
      <c r="A500" s="24"/>
      <c r="B500" s="24"/>
      <c r="C500" s="24"/>
      <c r="D500" s="24"/>
      <c r="E500" s="25"/>
      <c r="F500" s="26"/>
    </row>
    <row r="501" customFormat="false" ht="15" hidden="false" customHeight="false" outlineLevel="0" collapsed="false">
      <c r="A501" s="24"/>
      <c r="B501" s="24"/>
      <c r="C501" s="24"/>
      <c r="D501" s="24"/>
      <c r="E501" s="25"/>
      <c r="F501" s="26"/>
    </row>
    <row r="502" customFormat="false" ht="15" hidden="false" customHeight="false" outlineLevel="0" collapsed="false">
      <c r="A502" s="24"/>
      <c r="B502" s="24"/>
      <c r="C502" s="24"/>
      <c r="D502" s="24"/>
      <c r="E502" s="25"/>
      <c r="F502" s="26"/>
    </row>
    <row r="503" customFormat="false" ht="15" hidden="false" customHeight="false" outlineLevel="0" collapsed="false">
      <c r="A503" s="24"/>
      <c r="B503" s="24"/>
      <c r="C503" s="24"/>
      <c r="D503" s="24"/>
      <c r="E503" s="25"/>
      <c r="F503" s="26"/>
    </row>
    <row r="504" customFormat="false" ht="15" hidden="false" customHeight="false" outlineLevel="0" collapsed="false">
      <c r="A504" s="24"/>
      <c r="B504" s="24"/>
      <c r="C504" s="24"/>
      <c r="D504" s="24"/>
      <c r="E504" s="25"/>
      <c r="F504" s="26"/>
    </row>
    <row r="505" customFormat="false" ht="15" hidden="false" customHeight="false" outlineLevel="0" collapsed="false">
      <c r="A505" s="24"/>
      <c r="B505" s="24"/>
      <c r="C505" s="24"/>
      <c r="D505" s="24"/>
      <c r="E505" s="25"/>
      <c r="F505" s="26"/>
    </row>
    <row r="506" customFormat="false" ht="15" hidden="false" customHeight="false" outlineLevel="0" collapsed="false">
      <c r="A506" s="24"/>
      <c r="B506" s="24"/>
      <c r="C506" s="24"/>
      <c r="D506" s="24"/>
      <c r="E506" s="25"/>
      <c r="F506" s="26"/>
    </row>
    <row r="507" customFormat="false" ht="15" hidden="false" customHeight="false" outlineLevel="0" collapsed="false">
      <c r="A507" s="24"/>
      <c r="B507" s="24"/>
      <c r="C507" s="24"/>
      <c r="D507" s="24"/>
      <c r="E507" s="25"/>
      <c r="F507" s="26"/>
    </row>
    <row r="508" customFormat="false" ht="15" hidden="false" customHeight="false" outlineLevel="0" collapsed="false">
      <c r="A508" s="24"/>
      <c r="B508" s="24"/>
      <c r="C508" s="24"/>
      <c r="D508" s="24"/>
      <c r="E508" s="25"/>
      <c r="F508" s="26"/>
    </row>
    <row r="509" customFormat="false" ht="15" hidden="false" customHeight="false" outlineLevel="0" collapsed="false">
      <c r="A509" s="24"/>
      <c r="B509" s="24"/>
      <c r="C509" s="24"/>
      <c r="D509" s="24"/>
      <c r="E509" s="25"/>
      <c r="F509" s="26"/>
    </row>
    <row r="510" customFormat="false" ht="15" hidden="false" customHeight="false" outlineLevel="0" collapsed="false">
      <c r="A510" s="24"/>
      <c r="B510" s="24"/>
      <c r="C510" s="24"/>
      <c r="D510" s="24"/>
      <c r="E510" s="25"/>
      <c r="F510" s="26"/>
    </row>
    <row r="511" customFormat="false" ht="15" hidden="false" customHeight="false" outlineLevel="0" collapsed="false">
      <c r="A511" s="24"/>
      <c r="B511" s="24"/>
      <c r="C511" s="24"/>
      <c r="D511" s="24"/>
      <c r="E511" s="25"/>
      <c r="F511" s="26"/>
    </row>
    <row r="512" customFormat="false" ht="15" hidden="false" customHeight="false" outlineLevel="0" collapsed="false">
      <c r="A512" s="24"/>
      <c r="B512" s="24"/>
      <c r="C512" s="24"/>
      <c r="D512" s="24"/>
      <c r="E512" s="25"/>
      <c r="F512" s="26"/>
    </row>
    <row r="513" customFormat="false" ht="15" hidden="false" customHeight="false" outlineLevel="0" collapsed="false">
      <c r="A513" s="24"/>
      <c r="B513" s="24"/>
      <c r="C513" s="24"/>
      <c r="D513" s="24"/>
      <c r="E513" s="25"/>
      <c r="F513" s="26"/>
    </row>
    <row r="514" customFormat="false" ht="15" hidden="false" customHeight="false" outlineLevel="0" collapsed="false">
      <c r="A514" s="24"/>
      <c r="B514" s="24"/>
      <c r="C514" s="24"/>
      <c r="D514" s="24"/>
      <c r="E514" s="25"/>
      <c r="F514" s="26"/>
    </row>
    <row r="515" customFormat="false" ht="15" hidden="false" customHeight="false" outlineLevel="0" collapsed="false">
      <c r="A515" s="24"/>
      <c r="B515" s="24"/>
      <c r="C515" s="24"/>
      <c r="D515" s="24"/>
      <c r="E515" s="25"/>
      <c r="F515" s="26"/>
    </row>
    <row r="516" customFormat="false" ht="15" hidden="false" customHeight="false" outlineLevel="0" collapsed="false">
      <c r="A516" s="24"/>
      <c r="B516" s="24"/>
      <c r="C516" s="24"/>
      <c r="D516" s="24"/>
      <c r="E516" s="25"/>
      <c r="F516" s="26"/>
    </row>
    <row r="517" customFormat="false" ht="15" hidden="false" customHeight="false" outlineLevel="0" collapsed="false">
      <c r="A517" s="24"/>
      <c r="B517" s="24"/>
      <c r="C517" s="24"/>
      <c r="D517" s="24"/>
      <c r="E517" s="25"/>
      <c r="F517" s="26"/>
    </row>
    <row r="518" customFormat="false" ht="15" hidden="false" customHeight="false" outlineLevel="0" collapsed="false">
      <c r="A518" s="24"/>
      <c r="B518" s="24"/>
      <c r="C518" s="24"/>
      <c r="D518" s="24"/>
      <c r="E518" s="25"/>
      <c r="F518" s="26"/>
    </row>
    <row r="519" customFormat="false" ht="15" hidden="false" customHeight="false" outlineLevel="0" collapsed="false">
      <c r="A519" s="24"/>
      <c r="B519" s="24"/>
      <c r="C519" s="24"/>
      <c r="D519" s="24"/>
      <c r="E519" s="25"/>
      <c r="F519" s="26"/>
    </row>
    <row r="520" customFormat="false" ht="15" hidden="false" customHeight="false" outlineLevel="0" collapsed="false">
      <c r="A520" s="24"/>
      <c r="B520" s="24"/>
      <c r="C520" s="24"/>
      <c r="D520" s="24"/>
      <c r="E520" s="25"/>
      <c r="F520" s="26"/>
    </row>
    <row r="521" customFormat="false" ht="15" hidden="false" customHeight="false" outlineLevel="0" collapsed="false">
      <c r="A521" s="24"/>
      <c r="B521" s="24"/>
      <c r="C521" s="24"/>
      <c r="D521" s="24"/>
      <c r="E521" s="25"/>
      <c r="F521" s="26"/>
    </row>
    <row r="522" customFormat="false" ht="15" hidden="false" customHeight="false" outlineLevel="0" collapsed="false">
      <c r="A522" s="24"/>
      <c r="B522" s="24"/>
      <c r="C522" s="24"/>
      <c r="D522" s="24"/>
      <c r="E522" s="25"/>
      <c r="F522" s="26"/>
    </row>
    <row r="523" customFormat="false" ht="15" hidden="false" customHeight="false" outlineLevel="0" collapsed="false">
      <c r="A523" s="24"/>
      <c r="B523" s="24"/>
      <c r="C523" s="24"/>
      <c r="D523" s="24"/>
      <c r="E523" s="25"/>
      <c r="F523" s="26"/>
    </row>
    <row r="524" customFormat="false" ht="15" hidden="false" customHeight="false" outlineLevel="0" collapsed="false">
      <c r="A524" s="24"/>
      <c r="B524" s="24"/>
      <c r="C524" s="24"/>
      <c r="D524" s="24"/>
      <c r="E524" s="25"/>
      <c r="F524" s="26"/>
    </row>
    <row r="525" customFormat="false" ht="15" hidden="false" customHeight="false" outlineLevel="0" collapsed="false">
      <c r="A525" s="24"/>
      <c r="B525" s="24"/>
      <c r="C525" s="24"/>
      <c r="D525" s="24"/>
      <c r="E525" s="25"/>
      <c r="F525" s="26"/>
    </row>
    <row r="526" customFormat="false" ht="15" hidden="false" customHeight="false" outlineLevel="0" collapsed="false">
      <c r="A526" s="24"/>
      <c r="B526" s="24"/>
      <c r="C526" s="24"/>
      <c r="D526" s="24"/>
      <c r="E526" s="25"/>
      <c r="F526" s="26"/>
    </row>
    <row r="527" customFormat="false" ht="15" hidden="false" customHeight="false" outlineLevel="0" collapsed="false">
      <c r="A527" s="24"/>
      <c r="B527" s="24"/>
      <c r="C527" s="24"/>
      <c r="D527" s="24"/>
      <c r="E527" s="25"/>
      <c r="F527" s="26"/>
    </row>
    <row r="528" customFormat="false" ht="15" hidden="false" customHeight="false" outlineLevel="0" collapsed="false">
      <c r="A528" s="24"/>
      <c r="B528" s="24"/>
      <c r="C528" s="24"/>
      <c r="D528" s="24"/>
      <c r="E528" s="25"/>
      <c r="F528" s="26"/>
    </row>
    <row r="529" customFormat="false" ht="15" hidden="false" customHeight="false" outlineLevel="0" collapsed="false">
      <c r="A529" s="24"/>
      <c r="B529" s="24"/>
      <c r="C529" s="24"/>
      <c r="D529" s="24"/>
      <c r="E529" s="25"/>
      <c r="F529" s="26"/>
    </row>
    <row r="530" customFormat="false" ht="15" hidden="false" customHeight="false" outlineLevel="0" collapsed="false">
      <c r="A530" s="24"/>
      <c r="B530" s="24"/>
      <c r="C530" s="24"/>
      <c r="D530" s="24"/>
      <c r="E530" s="25"/>
      <c r="F530" s="26"/>
    </row>
    <row r="531" customFormat="false" ht="15" hidden="false" customHeight="false" outlineLevel="0" collapsed="false">
      <c r="A531" s="24"/>
      <c r="B531" s="24"/>
      <c r="C531" s="24"/>
      <c r="D531" s="24"/>
      <c r="E531" s="25"/>
      <c r="F531" s="26"/>
    </row>
    <row r="532" customFormat="false" ht="15" hidden="false" customHeight="false" outlineLevel="0" collapsed="false">
      <c r="A532" s="24"/>
      <c r="B532" s="24"/>
      <c r="C532" s="24"/>
      <c r="D532" s="24"/>
      <c r="E532" s="25"/>
      <c r="F532" s="26"/>
    </row>
    <row r="533" customFormat="false" ht="15" hidden="false" customHeight="false" outlineLevel="0" collapsed="false">
      <c r="A533" s="24"/>
      <c r="B533" s="24"/>
      <c r="C533" s="24"/>
      <c r="D533" s="24"/>
      <c r="E533" s="25"/>
      <c r="F533" s="26"/>
    </row>
    <row r="534" customFormat="false" ht="15" hidden="false" customHeight="false" outlineLevel="0" collapsed="false">
      <c r="A534" s="24"/>
      <c r="B534" s="24"/>
      <c r="C534" s="24"/>
      <c r="D534" s="24"/>
      <c r="E534" s="25"/>
      <c r="F534" s="26"/>
    </row>
    <row r="535" customFormat="false" ht="15" hidden="false" customHeight="false" outlineLevel="0" collapsed="false">
      <c r="A535" s="24"/>
      <c r="B535" s="24"/>
      <c r="C535" s="24"/>
      <c r="D535" s="24"/>
      <c r="E535" s="25"/>
      <c r="F535" s="26"/>
    </row>
    <row r="536" customFormat="false" ht="15" hidden="false" customHeight="false" outlineLevel="0" collapsed="false">
      <c r="A536" s="24"/>
      <c r="B536" s="24"/>
      <c r="C536" s="24"/>
      <c r="D536" s="24"/>
      <c r="E536" s="25"/>
      <c r="F536" s="26"/>
    </row>
    <row r="537" customFormat="false" ht="15" hidden="false" customHeight="false" outlineLevel="0" collapsed="false">
      <c r="A537" s="24"/>
      <c r="B537" s="24"/>
      <c r="C537" s="24"/>
      <c r="D537" s="24"/>
      <c r="E537" s="25"/>
      <c r="F537" s="26"/>
    </row>
    <row r="538" customFormat="false" ht="15" hidden="false" customHeight="false" outlineLevel="0" collapsed="false">
      <c r="A538" s="24"/>
      <c r="B538" s="24"/>
      <c r="C538" s="24"/>
      <c r="D538" s="24"/>
      <c r="E538" s="25"/>
      <c r="F538" s="26"/>
    </row>
    <row r="539" customFormat="false" ht="15" hidden="false" customHeight="false" outlineLevel="0" collapsed="false">
      <c r="A539" s="24"/>
      <c r="B539" s="24"/>
      <c r="C539" s="24"/>
      <c r="D539" s="24"/>
      <c r="E539" s="25"/>
      <c r="F539" s="26"/>
    </row>
    <row r="540" customFormat="false" ht="15" hidden="false" customHeight="false" outlineLevel="0" collapsed="false">
      <c r="A540" s="24"/>
      <c r="B540" s="24"/>
      <c r="C540" s="24"/>
      <c r="D540" s="24"/>
      <c r="E540" s="25"/>
      <c r="F540" s="26"/>
    </row>
    <row r="541" customFormat="false" ht="15" hidden="false" customHeight="false" outlineLevel="0" collapsed="false">
      <c r="A541" s="24"/>
      <c r="B541" s="24"/>
      <c r="C541" s="24"/>
      <c r="D541" s="24"/>
      <c r="E541" s="25"/>
      <c r="F541" s="26"/>
    </row>
    <row r="542" customFormat="false" ht="15" hidden="false" customHeight="false" outlineLevel="0" collapsed="false">
      <c r="A542" s="24"/>
      <c r="B542" s="24"/>
      <c r="C542" s="24"/>
      <c r="D542" s="24"/>
      <c r="E542" s="25"/>
      <c r="F542" s="26"/>
    </row>
    <row r="543" customFormat="false" ht="15" hidden="false" customHeight="false" outlineLevel="0" collapsed="false">
      <c r="A543" s="24"/>
      <c r="B543" s="24"/>
      <c r="C543" s="24"/>
      <c r="D543" s="24"/>
      <c r="E543" s="25"/>
      <c r="F543" s="26"/>
    </row>
    <row r="544" customFormat="false" ht="15" hidden="false" customHeight="false" outlineLevel="0" collapsed="false">
      <c r="A544" s="24"/>
      <c r="B544" s="24"/>
      <c r="C544" s="24"/>
      <c r="D544" s="24"/>
      <c r="E544" s="25"/>
      <c r="F544" s="26"/>
    </row>
    <row r="545" customFormat="false" ht="15" hidden="false" customHeight="false" outlineLevel="0" collapsed="false">
      <c r="A545" s="24"/>
      <c r="B545" s="24"/>
      <c r="C545" s="24"/>
      <c r="D545" s="24"/>
      <c r="E545" s="25"/>
      <c r="F545" s="26"/>
    </row>
    <row r="546" customFormat="false" ht="15" hidden="false" customHeight="false" outlineLevel="0" collapsed="false">
      <c r="A546" s="24"/>
      <c r="B546" s="24"/>
      <c r="C546" s="24"/>
      <c r="D546" s="24"/>
      <c r="E546" s="25"/>
      <c r="F546" s="26"/>
    </row>
    <row r="547" customFormat="false" ht="15" hidden="false" customHeight="false" outlineLevel="0" collapsed="false">
      <c r="A547" s="24"/>
      <c r="B547" s="24"/>
      <c r="C547" s="24"/>
      <c r="D547" s="24"/>
      <c r="E547" s="25"/>
      <c r="F547" s="26"/>
    </row>
    <row r="548" customFormat="false" ht="15" hidden="false" customHeight="false" outlineLevel="0" collapsed="false">
      <c r="A548" s="24"/>
      <c r="B548" s="24"/>
      <c r="C548" s="24"/>
      <c r="D548" s="24"/>
      <c r="E548" s="25"/>
      <c r="F548" s="26"/>
    </row>
    <row r="549" customFormat="false" ht="15" hidden="false" customHeight="false" outlineLevel="0" collapsed="false">
      <c r="A549" s="24"/>
      <c r="B549" s="24"/>
      <c r="C549" s="24"/>
      <c r="D549" s="24"/>
      <c r="E549" s="25"/>
      <c r="F549" s="26"/>
    </row>
    <row r="550" customFormat="false" ht="15" hidden="false" customHeight="false" outlineLevel="0" collapsed="false">
      <c r="A550" s="24"/>
      <c r="B550" s="24"/>
      <c r="C550" s="24"/>
      <c r="D550" s="24"/>
      <c r="E550" s="25"/>
      <c r="F550" s="26"/>
    </row>
    <row r="551" customFormat="false" ht="15" hidden="false" customHeight="false" outlineLevel="0" collapsed="false">
      <c r="A551" s="24"/>
      <c r="B551" s="24"/>
      <c r="C551" s="24"/>
      <c r="D551" s="24"/>
      <c r="E551" s="25"/>
      <c r="F551" s="26"/>
    </row>
    <row r="552" customFormat="false" ht="15" hidden="false" customHeight="false" outlineLevel="0" collapsed="false">
      <c r="A552" s="24"/>
      <c r="B552" s="24"/>
      <c r="C552" s="24"/>
      <c r="D552" s="24"/>
      <c r="E552" s="25"/>
      <c r="F552" s="26"/>
    </row>
    <row r="553" customFormat="false" ht="15" hidden="false" customHeight="false" outlineLevel="0" collapsed="false">
      <c r="A553" s="24"/>
      <c r="B553" s="24"/>
      <c r="C553" s="24"/>
      <c r="D553" s="24"/>
      <c r="E553" s="25"/>
      <c r="F553" s="26"/>
    </row>
    <row r="554" customFormat="false" ht="15" hidden="false" customHeight="false" outlineLevel="0" collapsed="false">
      <c r="A554" s="24"/>
      <c r="B554" s="24"/>
      <c r="C554" s="24"/>
      <c r="D554" s="24"/>
      <c r="E554" s="25"/>
      <c r="F554" s="26"/>
    </row>
    <row r="555" customFormat="false" ht="15" hidden="false" customHeight="false" outlineLevel="0" collapsed="false">
      <c r="A555" s="24"/>
      <c r="B555" s="24"/>
      <c r="C555" s="24"/>
      <c r="D555" s="24"/>
      <c r="E555" s="25"/>
      <c r="F555" s="26"/>
    </row>
    <row r="556" customFormat="false" ht="15" hidden="false" customHeight="false" outlineLevel="0" collapsed="false">
      <c r="A556" s="24"/>
      <c r="B556" s="24"/>
      <c r="C556" s="24"/>
      <c r="D556" s="24"/>
      <c r="E556" s="25"/>
      <c r="F556" s="26"/>
    </row>
    <row r="557" customFormat="false" ht="15" hidden="false" customHeight="false" outlineLevel="0" collapsed="false">
      <c r="A557" s="24"/>
      <c r="B557" s="24"/>
      <c r="C557" s="24"/>
      <c r="D557" s="24"/>
      <c r="E557" s="25"/>
      <c r="F557" s="26"/>
    </row>
    <row r="558" customFormat="false" ht="15" hidden="false" customHeight="false" outlineLevel="0" collapsed="false">
      <c r="A558" s="24"/>
      <c r="B558" s="24"/>
      <c r="C558" s="24"/>
      <c r="D558" s="24"/>
      <c r="E558" s="25"/>
      <c r="F558" s="26"/>
    </row>
    <row r="559" customFormat="false" ht="15" hidden="false" customHeight="false" outlineLevel="0" collapsed="false">
      <c r="A559" s="24"/>
      <c r="B559" s="24"/>
      <c r="C559" s="24"/>
      <c r="D559" s="24"/>
      <c r="E559" s="25"/>
      <c r="F559" s="26"/>
    </row>
    <row r="560" customFormat="false" ht="15" hidden="false" customHeight="false" outlineLevel="0" collapsed="false">
      <c r="A560" s="24"/>
      <c r="B560" s="24"/>
      <c r="C560" s="24"/>
      <c r="D560" s="24"/>
      <c r="E560" s="25"/>
      <c r="F560" s="26"/>
    </row>
    <row r="561" customFormat="false" ht="15" hidden="false" customHeight="false" outlineLevel="0" collapsed="false">
      <c r="A561" s="24"/>
      <c r="B561" s="24"/>
      <c r="C561" s="24"/>
      <c r="D561" s="24"/>
      <c r="E561" s="25"/>
      <c r="F561" s="26"/>
    </row>
    <row r="562" customFormat="false" ht="15" hidden="false" customHeight="false" outlineLevel="0" collapsed="false">
      <c r="A562" s="24"/>
      <c r="B562" s="24"/>
      <c r="C562" s="24"/>
      <c r="D562" s="24"/>
      <c r="E562" s="25"/>
      <c r="F562" s="26"/>
    </row>
    <row r="563" customFormat="false" ht="15" hidden="false" customHeight="false" outlineLevel="0" collapsed="false">
      <c r="A563" s="24"/>
      <c r="B563" s="24"/>
      <c r="C563" s="24"/>
      <c r="D563" s="24"/>
      <c r="E563" s="25"/>
      <c r="F563" s="26"/>
    </row>
    <row r="564" customFormat="false" ht="15" hidden="false" customHeight="false" outlineLevel="0" collapsed="false">
      <c r="A564" s="24"/>
      <c r="B564" s="24"/>
      <c r="C564" s="24"/>
      <c r="D564" s="24"/>
      <c r="E564" s="25"/>
      <c r="F564" s="26"/>
    </row>
    <row r="565" customFormat="false" ht="15" hidden="false" customHeight="false" outlineLevel="0" collapsed="false">
      <c r="A565" s="24"/>
      <c r="B565" s="24"/>
      <c r="C565" s="24"/>
      <c r="D565" s="24"/>
      <c r="E565" s="25"/>
      <c r="F565" s="26"/>
    </row>
    <row r="566" customFormat="false" ht="15" hidden="false" customHeight="false" outlineLevel="0" collapsed="false">
      <c r="A566" s="24"/>
      <c r="B566" s="24"/>
      <c r="C566" s="24"/>
      <c r="D566" s="24"/>
      <c r="E566" s="25"/>
      <c r="F566" s="26"/>
    </row>
    <row r="567" customFormat="false" ht="15" hidden="false" customHeight="false" outlineLevel="0" collapsed="false">
      <c r="A567" s="24"/>
      <c r="B567" s="24"/>
      <c r="C567" s="24"/>
      <c r="D567" s="24"/>
      <c r="E567" s="25"/>
      <c r="F567" s="26"/>
    </row>
    <row r="568" customFormat="false" ht="15" hidden="false" customHeight="false" outlineLevel="0" collapsed="false">
      <c r="A568" s="24"/>
      <c r="B568" s="24"/>
      <c r="C568" s="24"/>
      <c r="D568" s="24"/>
      <c r="E568" s="25"/>
      <c r="F568" s="26"/>
    </row>
    <row r="569" customFormat="false" ht="15" hidden="false" customHeight="false" outlineLevel="0" collapsed="false">
      <c r="A569" s="24"/>
      <c r="B569" s="24"/>
      <c r="C569" s="24"/>
      <c r="D569" s="24"/>
      <c r="E569" s="25"/>
      <c r="F569" s="26"/>
    </row>
    <row r="570" customFormat="false" ht="15" hidden="false" customHeight="false" outlineLevel="0" collapsed="false">
      <c r="A570" s="24"/>
      <c r="B570" s="24"/>
      <c r="C570" s="24"/>
      <c r="D570" s="24"/>
      <c r="E570" s="25"/>
      <c r="F570" s="26"/>
    </row>
    <row r="571" customFormat="false" ht="15" hidden="false" customHeight="false" outlineLevel="0" collapsed="false">
      <c r="A571" s="24"/>
      <c r="B571" s="24"/>
      <c r="C571" s="24"/>
      <c r="D571" s="24"/>
      <c r="E571" s="25"/>
      <c r="F571" s="26"/>
    </row>
    <row r="572" customFormat="false" ht="15" hidden="false" customHeight="false" outlineLevel="0" collapsed="false">
      <c r="A572" s="24"/>
      <c r="B572" s="24"/>
      <c r="C572" s="24"/>
      <c r="D572" s="24"/>
      <c r="E572" s="25"/>
      <c r="F572" s="26"/>
    </row>
    <row r="573" customFormat="false" ht="15" hidden="false" customHeight="false" outlineLevel="0" collapsed="false">
      <c r="A573" s="24"/>
      <c r="B573" s="24"/>
      <c r="C573" s="24"/>
      <c r="D573" s="24"/>
      <c r="E573" s="25"/>
      <c r="F573" s="26"/>
    </row>
    <row r="574" customFormat="false" ht="15" hidden="false" customHeight="false" outlineLevel="0" collapsed="false">
      <c r="A574" s="24"/>
      <c r="B574" s="24"/>
      <c r="C574" s="24"/>
      <c r="D574" s="24"/>
      <c r="E574" s="25"/>
      <c r="F574" s="26"/>
    </row>
    <row r="575" customFormat="false" ht="15" hidden="false" customHeight="false" outlineLevel="0" collapsed="false">
      <c r="A575" s="24"/>
      <c r="B575" s="24"/>
      <c r="C575" s="24"/>
      <c r="D575" s="24"/>
      <c r="E575" s="25"/>
      <c r="F575" s="26"/>
    </row>
    <row r="576" customFormat="false" ht="15" hidden="false" customHeight="false" outlineLevel="0" collapsed="false">
      <c r="A576" s="24"/>
      <c r="B576" s="24"/>
      <c r="C576" s="24"/>
      <c r="D576" s="24"/>
      <c r="E576" s="25"/>
      <c r="F576" s="26"/>
    </row>
    <row r="577" customFormat="false" ht="15" hidden="false" customHeight="false" outlineLevel="0" collapsed="false">
      <c r="A577" s="24"/>
      <c r="B577" s="24"/>
      <c r="C577" s="24"/>
      <c r="D577" s="24"/>
      <c r="E577" s="25"/>
      <c r="F577" s="26"/>
    </row>
    <row r="578" customFormat="false" ht="15" hidden="false" customHeight="false" outlineLevel="0" collapsed="false">
      <c r="A578" s="24"/>
      <c r="B578" s="24"/>
      <c r="C578" s="24"/>
      <c r="D578" s="24"/>
      <c r="E578" s="25"/>
      <c r="F578" s="26"/>
    </row>
    <row r="579" customFormat="false" ht="15" hidden="false" customHeight="false" outlineLevel="0" collapsed="false">
      <c r="A579" s="24"/>
      <c r="B579" s="24"/>
      <c r="C579" s="24"/>
      <c r="D579" s="24"/>
      <c r="E579" s="25"/>
      <c r="F579" s="26"/>
    </row>
    <row r="580" customFormat="false" ht="15" hidden="false" customHeight="false" outlineLevel="0" collapsed="false">
      <c r="A580" s="24"/>
      <c r="B580" s="24"/>
      <c r="C580" s="24"/>
      <c r="D580" s="24"/>
      <c r="E580" s="25"/>
      <c r="F580" s="26"/>
    </row>
    <row r="581" customFormat="false" ht="15" hidden="false" customHeight="false" outlineLevel="0" collapsed="false">
      <c r="A581" s="24"/>
      <c r="B581" s="24"/>
      <c r="C581" s="24"/>
      <c r="D581" s="24"/>
      <c r="E581" s="25"/>
      <c r="F581" s="26"/>
    </row>
    <row r="582" customFormat="false" ht="15" hidden="false" customHeight="false" outlineLevel="0" collapsed="false">
      <c r="A582" s="24"/>
      <c r="B582" s="24"/>
      <c r="C582" s="24"/>
      <c r="D582" s="24"/>
      <c r="E582" s="25"/>
      <c r="F582" s="26"/>
    </row>
    <row r="583" customFormat="false" ht="15" hidden="false" customHeight="false" outlineLevel="0" collapsed="false">
      <c r="A583" s="24"/>
      <c r="B583" s="24"/>
      <c r="C583" s="24"/>
      <c r="D583" s="24"/>
      <c r="E583" s="25"/>
      <c r="F583" s="26"/>
    </row>
    <row r="584" customFormat="false" ht="15" hidden="false" customHeight="false" outlineLevel="0" collapsed="false">
      <c r="A584" s="24"/>
      <c r="B584" s="24"/>
      <c r="C584" s="24"/>
      <c r="D584" s="24"/>
      <c r="E584" s="25"/>
      <c r="F584" s="26"/>
    </row>
    <row r="585" customFormat="false" ht="15" hidden="false" customHeight="false" outlineLevel="0" collapsed="false">
      <c r="A585" s="24"/>
      <c r="B585" s="24"/>
      <c r="C585" s="24"/>
      <c r="D585" s="24"/>
      <c r="E585" s="25"/>
      <c r="F585" s="26"/>
    </row>
    <row r="586" customFormat="false" ht="15" hidden="false" customHeight="false" outlineLevel="0" collapsed="false">
      <c r="A586" s="24"/>
      <c r="B586" s="24"/>
      <c r="C586" s="24"/>
      <c r="D586" s="24"/>
      <c r="E586" s="25"/>
      <c r="F586" s="26"/>
    </row>
    <row r="587" customFormat="false" ht="15" hidden="false" customHeight="false" outlineLevel="0" collapsed="false">
      <c r="A587" s="24"/>
      <c r="B587" s="24"/>
      <c r="C587" s="24"/>
      <c r="D587" s="24"/>
      <c r="E587" s="25"/>
      <c r="F587" s="26"/>
    </row>
    <row r="588" customFormat="false" ht="15" hidden="false" customHeight="false" outlineLevel="0" collapsed="false">
      <c r="A588" s="24"/>
      <c r="B588" s="24"/>
      <c r="C588" s="24"/>
      <c r="D588" s="24"/>
      <c r="E588" s="25"/>
      <c r="F588" s="26"/>
    </row>
    <row r="589" customFormat="false" ht="15" hidden="false" customHeight="false" outlineLevel="0" collapsed="false">
      <c r="A589" s="24"/>
      <c r="B589" s="24"/>
      <c r="C589" s="24"/>
      <c r="D589" s="24"/>
      <c r="E589" s="25"/>
      <c r="F589" s="26"/>
    </row>
    <row r="590" customFormat="false" ht="15" hidden="false" customHeight="false" outlineLevel="0" collapsed="false">
      <c r="A590" s="24"/>
      <c r="B590" s="24"/>
      <c r="C590" s="24"/>
      <c r="D590" s="24"/>
      <c r="E590" s="25"/>
      <c r="F590" s="26"/>
    </row>
    <row r="591" customFormat="false" ht="15" hidden="false" customHeight="false" outlineLevel="0" collapsed="false">
      <c r="A591" s="24"/>
      <c r="B591" s="24"/>
      <c r="C591" s="24"/>
      <c r="D591" s="24"/>
      <c r="E591" s="25"/>
      <c r="F591" s="26"/>
    </row>
    <row r="592" customFormat="false" ht="15" hidden="false" customHeight="false" outlineLevel="0" collapsed="false">
      <c r="A592" s="24"/>
      <c r="B592" s="24"/>
      <c r="C592" s="24"/>
      <c r="D592" s="24"/>
      <c r="E592" s="25"/>
      <c r="F592" s="26"/>
    </row>
    <row r="593" customFormat="false" ht="15" hidden="false" customHeight="false" outlineLevel="0" collapsed="false">
      <c r="A593" s="24"/>
      <c r="B593" s="24"/>
      <c r="C593" s="24"/>
      <c r="D593" s="24"/>
      <c r="E593" s="25"/>
      <c r="F593" s="26"/>
    </row>
    <row r="594" customFormat="false" ht="15" hidden="false" customHeight="false" outlineLevel="0" collapsed="false">
      <c r="A594" s="24"/>
      <c r="B594" s="24"/>
      <c r="C594" s="24"/>
      <c r="D594" s="24"/>
      <c r="E594" s="25"/>
      <c r="F594" s="26"/>
    </row>
    <row r="595" customFormat="false" ht="15" hidden="false" customHeight="false" outlineLevel="0" collapsed="false">
      <c r="A595" s="24"/>
      <c r="B595" s="24"/>
      <c r="C595" s="24"/>
      <c r="D595" s="24"/>
      <c r="E595" s="25"/>
      <c r="F595" s="26"/>
    </row>
    <row r="596" customFormat="false" ht="15" hidden="false" customHeight="false" outlineLevel="0" collapsed="false">
      <c r="A596" s="24"/>
      <c r="B596" s="24"/>
      <c r="C596" s="24"/>
      <c r="D596" s="24"/>
      <c r="E596" s="25"/>
      <c r="F596" s="26"/>
    </row>
    <row r="597" customFormat="false" ht="15" hidden="false" customHeight="false" outlineLevel="0" collapsed="false">
      <c r="A597" s="24"/>
      <c r="B597" s="24"/>
      <c r="C597" s="24"/>
      <c r="D597" s="24"/>
      <c r="E597" s="25"/>
      <c r="F597" s="26"/>
    </row>
    <row r="598" customFormat="false" ht="15" hidden="false" customHeight="false" outlineLevel="0" collapsed="false">
      <c r="A598" s="24"/>
      <c r="B598" s="24"/>
      <c r="C598" s="24"/>
      <c r="D598" s="24"/>
      <c r="E598" s="25"/>
      <c r="F598" s="26"/>
    </row>
    <row r="599" customFormat="false" ht="15" hidden="false" customHeight="false" outlineLevel="0" collapsed="false">
      <c r="A599" s="24"/>
      <c r="B599" s="24"/>
      <c r="C599" s="24"/>
      <c r="D599" s="24"/>
      <c r="E599" s="25"/>
      <c r="F599" s="26"/>
    </row>
    <row r="600" customFormat="false" ht="15" hidden="false" customHeight="false" outlineLevel="0" collapsed="false">
      <c r="A600" s="24"/>
      <c r="B600" s="24"/>
      <c r="C600" s="24"/>
      <c r="D600" s="24"/>
      <c r="E600" s="25"/>
      <c r="F600" s="26"/>
    </row>
    <row r="601" customFormat="false" ht="15" hidden="false" customHeight="false" outlineLevel="0" collapsed="false">
      <c r="A601" s="24"/>
      <c r="B601" s="24"/>
      <c r="C601" s="24"/>
      <c r="D601" s="24"/>
      <c r="E601" s="25"/>
      <c r="F601" s="26"/>
    </row>
    <row r="602" customFormat="false" ht="15" hidden="false" customHeight="false" outlineLevel="0" collapsed="false">
      <c r="A602" s="24"/>
      <c r="B602" s="24"/>
      <c r="C602" s="24"/>
      <c r="D602" s="24"/>
      <c r="E602" s="25"/>
      <c r="F602" s="26"/>
    </row>
    <row r="603" customFormat="false" ht="15" hidden="false" customHeight="false" outlineLevel="0" collapsed="false">
      <c r="A603" s="24"/>
      <c r="B603" s="24"/>
      <c r="C603" s="24"/>
      <c r="D603" s="24"/>
      <c r="E603" s="25"/>
      <c r="F603" s="26"/>
    </row>
    <row r="604" customFormat="false" ht="15" hidden="false" customHeight="false" outlineLevel="0" collapsed="false">
      <c r="A604" s="24"/>
      <c r="B604" s="24"/>
      <c r="C604" s="24"/>
      <c r="D604" s="24"/>
      <c r="E604" s="25"/>
      <c r="F604" s="26"/>
    </row>
    <row r="605" customFormat="false" ht="15" hidden="false" customHeight="false" outlineLevel="0" collapsed="false">
      <c r="A605" s="24"/>
      <c r="B605" s="24"/>
      <c r="C605" s="24"/>
      <c r="D605" s="24"/>
      <c r="E605" s="25"/>
      <c r="F605" s="26"/>
    </row>
    <row r="606" customFormat="false" ht="15" hidden="false" customHeight="false" outlineLevel="0" collapsed="false">
      <c r="A606" s="24"/>
      <c r="B606" s="24"/>
      <c r="C606" s="24"/>
      <c r="D606" s="24"/>
      <c r="E606" s="25"/>
      <c r="F606" s="26"/>
    </row>
    <row r="607" customFormat="false" ht="15" hidden="false" customHeight="false" outlineLevel="0" collapsed="false">
      <c r="A607" s="24"/>
      <c r="B607" s="24"/>
      <c r="C607" s="24"/>
      <c r="D607" s="24"/>
      <c r="E607" s="25"/>
      <c r="F607" s="26"/>
    </row>
    <row r="608" customFormat="false" ht="15" hidden="false" customHeight="false" outlineLevel="0" collapsed="false">
      <c r="A608" s="24"/>
      <c r="B608" s="24"/>
      <c r="C608" s="24"/>
      <c r="D608" s="24"/>
      <c r="E608" s="25"/>
      <c r="F608" s="26"/>
    </row>
    <row r="609" customFormat="false" ht="15" hidden="false" customHeight="false" outlineLevel="0" collapsed="false">
      <c r="A609" s="24"/>
      <c r="B609" s="24"/>
      <c r="C609" s="24"/>
      <c r="D609" s="24"/>
      <c r="E609" s="25"/>
      <c r="F609" s="26"/>
    </row>
    <row r="610" customFormat="false" ht="15" hidden="false" customHeight="false" outlineLevel="0" collapsed="false">
      <c r="A610" s="24"/>
      <c r="B610" s="24"/>
      <c r="C610" s="24"/>
      <c r="D610" s="24"/>
      <c r="E610" s="25"/>
      <c r="F610" s="26"/>
    </row>
    <row r="611" customFormat="false" ht="15" hidden="false" customHeight="false" outlineLevel="0" collapsed="false">
      <c r="A611" s="24"/>
      <c r="B611" s="24"/>
      <c r="C611" s="24"/>
      <c r="D611" s="24"/>
      <c r="E611" s="25"/>
      <c r="F611" s="26"/>
    </row>
    <row r="612" customFormat="false" ht="15" hidden="false" customHeight="false" outlineLevel="0" collapsed="false">
      <c r="A612" s="24"/>
      <c r="B612" s="24"/>
      <c r="C612" s="24"/>
      <c r="D612" s="24"/>
      <c r="E612" s="25"/>
      <c r="F612" s="26"/>
    </row>
    <row r="613" customFormat="false" ht="15" hidden="false" customHeight="false" outlineLevel="0" collapsed="false">
      <c r="A613" s="24"/>
      <c r="B613" s="24"/>
      <c r="C613" s="24"/>
      <c r="D613" s="24"/>
      <c r="E613" s="25"/>
      <c r="F613" s="26"/>
    </row>
    <row r="614" customFormat="false" ht="15" hidden="false" customHeight="false" outlineLevel="0" collapsed="false">
      <c r="A614" s="24"/>
      <c r="B614" s="24"/>
      <c r="C614" s="24"/>
      <c r="D614" s="24"/>
      <c r="E614" s="25"/>
      <c r="F614" s="26"/>
    </row>
    <row r="615" customFormat="false" ht="15" hidden="false" customHeight="false" outlineLevel="0" collapsed="false">
      <c r="A615" s="24"/>
      <c r="B615" s="24"/>
      <c r="C615" s="24"/>
      <c r="D615" s="24"/>
      <c r="E615" s="25"/>
      <c r="F615" s="26"/>
    </row>
    <row r="616" customFormat="false" ht="15" hidden="false" customHeight="false" outlineLevel="0" collapsed="false">
      <c r="A616" s="24"/>
      <c r="B616" s="24"/>
      <c r="C616" s="24"/>
      <c r="D616" s="24"/>
      <c r="E616" s="25"/>
      <c r="F616" s="26"/>
    </row>
    <row r="617" customFormat="false" ht="15" hidden="false" customHeight="false" outlineLevel="0" collapsed="false">
      <c r="A617" s="24"/>
      <c r="B617" s="24"/>
      <c r="C617" s="24"/>
      <c r="D617" s="24"/>
      <c r="E617" s="25"/>
      <c r="F617" s="26"/>
    </row>
    <row r="618" customFormat="false" ht="15" hidden="false" customHeight="false" outlineLevel="0" collapsed="false">
      <c r="A618" s="24"/>
      <c r="B618" s="24"/>
      <c r="C618" s="24"/>
      <c r="D618" s="24"/>
      <c r="E618" s="25"/>
      <c r="F618" s="26"/>
    </row>
    <row r="619" customFormat="false" ht="15" hidden="false" customHeight="false" outlineLevel="0" collapsed="false">
      <c r="A619" s="24"/>
      <c r="B619" s="24"/>
      <c r="C619" s="24"/>
      <c r="D619" s="24"/>
      <c r="E619" s="25"/>
      <c r="F619" s="26"/>
    </row>
    <row r="620" customFormat="false" ht="15" hidden="false" customHeight="false" outlineLevel="0" collapsed="false">
      <c r="A620" s="24"/>
      <c r="B620" s="24"/>
      <c r="C620" s="24"/>
      <c r="D620" s="24"/>
      <c r="E620" s="25"/>
      <c r="F620" s="26"/>
    </row>
    <row r="621" customFormat="false" ht="15" hidden="false" customHeight="false" outlineLevel="0" collapsed="false">
      <c r="A621" s="24"/>
      <c r="B621" s="24"/>
      <c r="C621" s="24"/>
      <c r="D621" s="24"/>
      <c r="E621" s="25"/>
      <c r="F621" s="26"/>
    </row>
    <row r="622" customFormat="false" ht="15" hidden="false" customHeight="false" outlineLevel="0" collapsed="false">
      <c r="A622" s="24"/>
      <c r="B622" s="24"/>
      <c r="C622" s="24"/>
      <c r="D622" s="24"/>
      <c r="E622" s="25"/>
      <c r="F622" s="26"/>
    </row>
    <row r="623" customFormat="false" ht="15" hidden="false" customHeight="false" outlineLevel="0" collapsed="false">
      <c r="A623" s="24"/>
      <c r="B623" s="24"/>
      <c r="C623" s="24"/>
      <c r="D623" s="24"/>
      <c r="E623" s="25"/>
      <c r="F623" s="26"/>
    </row>
    <row r="624" customFormat="false" ht="15" hidden="false" customHeight="false" outlineLevel="0" collapsed="false">
      <c r="A624" s="24"/>
      <c r="B624" s="24"/>
      <c r="C624" s="24"/>
      <c r="D624" s="24"/>
      <c r="E624" s="25"/>
      <c r="F624" s="26"/>
    </row>
    <row r="625" customFormat="false" ht="15" hidden="false" customHeight="false" outlineLevel="0" collapsed="false">
      <c r="A625" s="24"/>
      <c r="B625" s="24"/>
      <c r="C625" s="24"/>
      <c r="D625" s="24"/>
      <c r="E625" s="25"/>
      <c r="F625" s="26"/>
    </row>
    <row r="626" customFormat="false" ht="15" hidden="false" customHeight="false" outlineLevel="0" collapsed="false">
      <c r="A626" s="24"/>
      <c r="B626" s="24"/>
      <c r="C626" s="24"/>
      <c r="D626" s="24"/>
      <c r="E626" s="25"/>
      <c r="F626" s="26"/>
    </row>
    <row r="627" customFormat="false" ht="15" hidden="false" customHeight="false" outlineLevel="0" collapsed="false">
      <c r="A627" s="24"/>
      <c r="B627" s="24"/>
      <c r="C627" s="24"/>
      <c r="D627" s="24"/>
      <c r="E627" s="25"/>
      <c r="F627" s="26"/>
    </row>
    <row r="628" customFormat="false" ht="15" hidden="false" customHeight="false" outlineLevel="0" collapsed="false">
      <c r="A628" s="24"/>
      <c r="B628" s="24"/>
      <c r="C628" s="24"/>
      <c r="D628" s="24"/>
      <c r="E628" s="25"/>
      <c r="F628" s="26"/>
    </row>
    <row r="629" customFormat="false" ht="15" hidden="false" customHeight="false" outlineLevel="0" collapsed="false">
      <c r="A629" s="24"/>
      <c r="B629" s="24"/>
      <c r="C629" s="24"/>
      <c r="D629" s="24"/>
      <c r="E629" s="25"/>
      <c r="F629" s="26"/>
    </row>
    <row r="630" customFormat="false" ht="15" hidden="false" customHeight="false" outlineLevel="0" collapsed="false">
      <c r="A630" s="24"/>
      <c r="B630" s="24"/>
      <c r="C630" s="24"/>
      <c r="D630" s="24"/>
      <c r="E630" s="25"/>
      <c r="F630" s="26"/>
    </row>
    <row r="631" customFormat="false" ht="15" hidden="false" customHeight="false" outlineLevel="0" collapsed="false">
      <c r="A631" s="24"/>
      <c r="B631" s="24"/>
      <c r="C631" s="24"/>
      <c r="D631" s="24"/>
      <c r="E631" s="25"/>
      <c r="F631" s="26"/>
    </row>
    <row r="632" customFormat="false" ht="15" hidden="false" customHeight="false" outlineLevel="0" collapsed="false">
      <c r="A632" s="24"/>
      <c r="B632" s="24"/>
      <c r="C632" s="24"/>
      <c r="D632" s="24"/>
      <c r="E632" s="25"/>
      <c r="F632" s="26"/>
    </row>
    <row r="633" customFormat="false" ht="15" hidden="false" customHeight="false" outlineLevel="0" collapsed="false">
      <c r="A633" s="24"/>
      <c r="B633" s="24"/>
      <c r="C633" s="24"/>
      <c r="D633" s="24"/>
      <c r="E633" s="25"/>
      <c r="F633" s="26"/>
    </row>
    <row r="634" customFormat="false" ht="15" hidden="false" customHeight="false" outlineLevel="0" collapsed="false">
      <c r="A634" s="24"/>
      <c r="B634" s="24"/>
      <c r="C634" s="24"/>
      <c r="D634" s="24"/>
      <c r="E634" s="25"/>
      <c r="F634" s="26"/>
    </row>
    <row r="635" customFormat="false" ht="15" hidden="false" customHeight="false" outlineLevel="0" collapsed="false">
      <c r="A635" s="24"/>
      <c r="B635" s="24"/>
      <c r="C635" s="24"/>
      <c r="D635" s="24"/>
      <c r="E635" s="25"/>
      <c r="F635" s="26"/>
    </row>
    <row r="636" customFormat="false" ht="15" hidden="false" customHeight="false" outlineLevel="0" collapsed="false">
      <c r="A636" s="24"/>
      <c r="B636" s="24"/>
      <c r="C636" s="24"/>
      <c r="D636" s="24"/>
      <c r="E636" s="25"/>
      <c r="F636" s="26"/>
    </row>
    <row r="637" customFormat="false" ht="15" hidden="false" customHeight="false" outlineLevel="0" collapsed="false">
      <c r="A637" s="24"/>
      <c r="B637" s="24"/>
      <c r="C637" s="24"/>
      <c r="D637" s="24"/>
      <c r="E637" s="25"/>
      <c r="F637" s="26"/>
    </row>
    <row r="638" customFormat="false" ht="15" hidden="false" customHeight="false" outlineLevel="0" collapsed="false">
      <c r="A638" s="24"/>
      <c r="B638" s="24"/>
      <c r="C638" s="24"/>
      <c r="D638" s="24"/>
      <c r="E638" s="25"/>
      <c r="F638" s="26"/>
    </row>
    <row r="639" customFormat="false" ht="15" hidden="false" customHeight="false" outlineLevel="0" collapsed="false">
      <c r="A639" s="24"/>
      <c r="B639" s="24"/>
      <c r="C639" s="24"/>
      <c r="D639" s="24"/>
      <c r="E639" s="25"/>
      <c r="F639" s="26"/>
    </row>
    <row r="640" customFormat="false" ht="15" hidden="false" customHeight="false" outlineLevel="0" collapsed="false">
      <c r="A640" s="24"/>
      <c r="B640" s="24"/>
      <c r="C640" s="24"/>
      <c r="D640" s="24"/>
      <c r="E640" s="25"/>
      <c r="F640" s="26"/>
    </row>
    <row r="641" customFormat="false" ht="15" hidden="false" customHeight="false" outlineLevel="0" collapsed="false">
      <c r="A641" s="24"/>
      <c r="B641" s="24"/>
      <c r="C641" s="24"/>
      <c r="D641" s="24"/>
      <c r="E641" s="25"/>
      <c r="F641" s="26"/>
    </row>
    <row r="642" customFormat="false" ht="15" hidden="false" customHeight="false" outlineLevel="0" collapsed="false">
      <c r="A642" s="24"/>
      <c r="B642" s="24"/>
      <c r="C642" s="24"/>
      <c r="D642" s="24"/>
      <c r="E642" s="25"/>
      <c r="F642" s="26"/>
    </row>
    <row r="643" customFormat="false" ht="15" hidden="false" customHeight="false" outlineLevel="0" collapsed="false">
      <c r="A643" s="24"/>
      <c r="B643" s="24"/>
      <c r="C643" s="24"/>
      <c r="D643" s="24"/>
      <c r="E643" s="25"/>
      <c r="F643" s="26"/>
    </row>
    <row r="644" customFormat="false" ht="15" hidden="false" customHeight="false" outlineLevel="0" collapsed="false">
      <c r="A644" s="24"/>
      <c r="B644" s="24"/>
      <c r="C644" s="24"/>
      <c r="D644" s="24"/>
      <c r="E644" s="25"/>
      <c r="F644" s="26"/>
    </row>
    <row r="645" customFormat="false" ht="15" hidden="false" customHeight="false" outlineLevel="0" collapsed="false">
      <c r="A645" s="24"/>
      <c r="B645" s="24"/>
      <c r="C645" s="24"/>
      <c r="D645" s="24"/>
      <c r="E645" s="25"/>
      <c r="F645" s="26"/>
    </row>
    <row r="646" customFormat="false" ht="15" hidden="false" customHeight="false" outlineLevel="0" collapsed="false">
      <c r="A646" s="24"/>
      <c r="B646" s="24"/>
      <c r="C646" s="24"/>
      <c r="D646" s="24"/>
      <c r="E646" s="25"/>
      <c r="F646" s="26"/>
    </row>
    <row r="647" customFormat="false" ht="15" hidden="false" customHeight="false" outlineLevel="0" collapsed="false">
      <c r="A647" s="24"/>
      <c r="B647" s="24"/>
      <c r="C647" s="24"/>
      <c r="D647" s="24"/>
      <c r="E647" s="25"/>
      <c r="F647" s="26"/>
    </row>
    <row r="648" customFormat="false" ht="15" hidden="false" customHeight="false" outlineLevel="0" collapsed="false">
      <c r="A648" s="24"/>
      <c r="B648" s="24"/>
      <c r="C648" s="24"/>
      <c r="D648" s="24"/>
      <c r="E648" s="25"/>
      <c r="F648" s="26"/>
    </row>
    <row r="649" customFormat="false" ht="15" hidden="false" customHeight="false" outlineLevel="0" collapsed="false">
      <c r="A649" s="24"/>
      <c r="B649" s="24"/>
      <c r="C649" s="24"/>
      <c r="D649" s="24"/>
      <c r="E649" s="25"/>
      <c r="F649" s="26"/>
    </row>
    <row r="650" customFormat="false" ht="15" hidden="false" customHeight="false" outlineLevel="0" collapsed="false">
      <c r="A650" s="24"/>
      <c r="B650" s="24"/>
      <c r="C650" s="24"/>
      <c r="D650" s="24"/>
      <c r="E650" s="25"/>
      <c r="F650" s="26"/>
    </row>
    <row r="651" customFormat="false" ht="15" hidden="false" customHeight="false" outlineLevel="0" collapsed="false">
      <c r="A651" s="24"/>
      <c r="B651" s="24"/>
      <c r="C651" s="24"/>
      <c r="D651" s="24"/>
      <c r="E651" s="25"/>
      <c r="F651" s="26"/>
    </row>
    <row r="652" customFormat="false" ht="15" hidden="false" customHeight="false" outlineLevel="0" collapsed="false">
      <c r="A652" s="24"/>
      <c r="B652" s="24"/>
      <c r="C652" s="24"/>
      <c r="D652" s="24"/>
      <c r="E652" s="25"/>
      <c r="F652" s="26"/>
    </row>
    <row r="653" customFormat="false" ht="15" hidden="false" customHeight="false" outlineLevel="0" collapsed="false">
      <c r="A653" s="24"/>
      <c r="B653" s="24"/>
      <c r="C653" s="24"/>
      <c r="D653" s="24"/>
      <c r="E653" s="25"/>
      <c r="F653" s="26"/>
    </row>
    <row r="654" customFormat="false" ht="15" hidden="false" customHeight="false" outlineLevel="0" collapsed="false">
      <c r="A654" s="24"/>
      <c r="B654" s="24"/>
      <c r="C654" s="24"/>
      <c r="D654" s="24"/>
      <c r="E654" s="25"/>
      <c r="F654" s="26"/>
    </row>
    <row r="655" customFormat="false" ht="15" hidden="false" customHeight="false" outlineLevel="0" collapsed="false">
      <c r="A655" s="24"/>
      <c r="B655" s="24"/>
      <c r="C655" s="24"/>
      <c r="D655" s="24"/>
      <c r="E655" s="25"/>
      <c r="F655" s="26"/>
    </row>
    <row r="656" customFormat="false" ht="15" hidden="false" customHeight="false" outlineLevel="0" collapsed="false">
      <c r="A656" s="24"/>
      <c r="B656" s="24"/>
      <c r="C656" s="24"/>
      <c r="D656" s="24"/>
      <c r="E656" s="25"/>
      <c r="F656" s="26"/>
    </row>
    <row r="657" customFormat="false" ht="15" hidden="false" customHeight="false" outlineLevel="0" collapsed="false">
      <c r="A657" s="24"/>
      <c r="B657" s="24"/>
      <c r="C657" s="24"/>
      <c r="D657" s="24"/>
      <c r="E657" s="25"/>
      <c r="F657" s="26"/>
    </row>
    <row r="658" customFormat="false" ht="15" hidden="false" customHeight="false" outlineLevel="0" collapsed="false">
      <c r="A658" s="24"/>
      <c r="B658" s="24"/>
      <c r="C658" s="24"/>
      <c r="D658" s="24"/>
      <c r="E658" s="25"/>
      <c r="F658" s="26"/>
    </row>
    <row r="659" customFormat="false" ht="15" hidden="false" customHeight="false" outlineLevel="0" collapsed="false">
      <c r="A659" s="24"/>
      <c r="B659" s="24"/>
      <c r="C659" s="24"/>
      <c r="D659" s="24"/>
      <c r="E659" s="25"/>
      <c r="F659" s="26"/>
    </row>
    <row r="660" customFormat="false" ht="15" hidden="false" customHeight="false" outlineLevel="0" collapsed="false">
      <c r="A660" s="24"/>
      <c r="B660" s="24"/>
      <c r="C660" s="24"/>
      <c r="D660" s="24"/>
      <c r="E660" s="25"/>
      <c r="F660" s="26"/>
    </row>
    <row r="661" customFormat="false" ht="15" hidden="false" customHeight="false" outlineLevel="0" collapsed="false">
      <c r="A661" s="24"/>
      <c r="B661" s="24"/>
      <c r="C661" s="24"/>
      <c r="D661" s="24"/>
      <c r="E661" s="25"/>
      <c r="F661" s="26"/>
    </row>
    <row r="662" customFormat="false" ht="15" hidden="false" customHeight="false" outlineLevel="0" collapsed="false">
      <c r="A662" s="24"/>
      <c r="B662" s="24"/>
      <c r="C662" s="24"/>
      <c r="D662" s="24"/>
      <c r="E662" s="25"/>
      <c r="F662" s="26"/>
    </row>
    <row r="663" customFormat="false" ht="15" hidden="false" customHeight="false" outlineLevel="0" collapsed="false">
      <c r="A663" s="24"/>
      <c r="B663" s="24"/>
      <c r="C663" s="24"/>
      <c r="D663" s="24"/>
      <c r="E663" s="25"/>
      <c r="F663" s="26"/>
    </row>
    <row r="664" customFormat="false" ht="15" hidden="false" customHeight="false" outlineLevel="0" collapsed="false">
      <c r="A664" s="24"/>
      <c r="B664" s="24"/>
      <c r="C664" s="24"/>
      <c r="D664" s="24"/>
      <c r="E664" s="25"/>
      <c r="F664" s="26"/>
    </row>
    <row r="665" customFormat="false" ht="15" hidden="false" customHeight="false" outlineLevel="0" collapsed="false">
      <c r="A665" s="24"/>
      <c r="B665" s="24"/>
      <c r="C665" s="24"/>
      <c r="D665" s="24"/>
      <c r="E665" s="25"/>
      <c r="F665" s="26"/>
    </row>
    <row r="666" customFormat="false" ht="15" hidden="false" customHeight="false" outlineLevel="0" collapsed="false">
      <c r="A666" s="24"/>
      <c r="B666" s="24"/>
      <c r="C666" s="24"/>
      <c r="D666" s="24"/>
      <c r="E666" s="25"/>
      <c r="F666" s="26"/>
    </row>
    <row r="667" customFormat="false" ht="15" hidden="false" customHeight="false" outlineLevel="0" collapsed="false">
      <c r="A667" s="24"/>
      <c r="B667" s="24"/>
      <c r="C667" s="24"/>
      <c r="D667" s="24"/>
      <c r="E667" s="25"/>
      <c r="F667" s="26"/>
    </row>
    <row r="668" customFormat="false" ht="15" hidden="false" customHeight="false" outlineLevel="0" collapsed="false">
      <c r="A668" s="24"/>
      <c r="B668" s="24"/>
      <c r="C668" s="24"/>
      <c r="D668" s="24"/>
      <c r="E668" s="25"/>
      <c r="F668" s="26"/>
    </row>
    <row r="669" customFormat="false" ht="15" hidden="false" customHeight="false" outlineLevel="0" collapsed="false">
      <c r="A669" s="24"/>
      <c r="B669" s="24"/>
      <c r="C669" s="24"/>
      <c r="D669" s="24"/>
      <c r="E669" s="25"/>
      <c r="F669" s="26"/>
    </row>
    <row r="670" customFormat="false" ht="15" hidden="false" customHeight="false" outlineLevel="0" collapsed="false">
      <c r="A670" s="24"/>
      <c r="B670" s="24"/>
      <c r="C670" s="24"/>
      <c r="D670" s="24"/>
      <c r="E670" s="25"/>
      <c r="F670" s="26"/>
    </row>
    <row r="671" customFormat="false" ht="15" hidden="false" customHeight="false" outlineLevel="0" collapsed="false">
      <c r="A671" s="24"/>
      <c r="B671" s="24"/>
      <c r="C671" s="24"/>
      <c r="D671" s="24"/>
      <c r="E671" s="25"/>
      <c r="F671" s="26"/>
    </row>
    <row r="672" customFormat="false" ht="15" hidden="false" customHeight="false" outlineLevel="0" collapsed="false">
      <c r="A672" s="24"/>
      <c r="B672" s="24"/>
      <c r="C672" s="24"/>
      <c r="D672" s="24"/>
      <c r="E672" s="25"/>
      <c r="F672" s="26"/>
    </row>
    <row r="673" customFormat="false" ht="15" hidden="false" customHeight="false" outlineLevel="0" collapsed="false">
      <c r="A673" s="24"/>
      <c r="B673" s="24"/>
      <c r="C673" s="24"/>
      <c r="D673" s="24"/>
      <c r="E673" s="25"/>
      <c r="F673" s="26"/>
    </row>
    <row r="674" customFormat="false" ht="15" hidden="false" customHeight="false" outlineLevel="0" collapsed="false">
      <c r="A674" s="24"/>
      <c r="B674" s="24"/>
      <c r="C674" s="24"/>
      <c r="D674" s="24"/>
      <c r="E674" s="25"/>
      <c r="F674" s="26"/>
    </row>
    <row r="675" customFormat="false" ht="15" hidden="false" customHeight="false" outlineLevel="0" collapsed="false">
      <c r="A675" s="24"/>
      <c r="B675" s="24"/>
      <c r="C675" s="24"/>
      <c r="D675" s="24"/>
      <c r="E675" s="25"/>
      <c r="F675" s="26"/>
    </row>
    <row r="676" customFormat="false" ht="15" hidden="false" customHeight="false" outlineLevel="0" collapsed="false">
      <c r="A676" s="24"/>
      <c r="B676" s="24"/>
      <c r="C676" s="24"/>
      <c r="D676" s="24"/>
      <c r="E676" s="25"/>
      <c r="F676" s="26"/>
    </row>
    <row r="677" customFormat="false" ht="15" hidden="false" customHeight="false" outlineLevel="0" collapsed="false">
      <c r="A677" s="24"/>
      <c r="B677" s="24"/>
      <c r="C677" s="24"/>
      <c r="D677" s="24"/>
      <c r="E677" s="25"/>
      <c r="F677" s="26"/>
    </row>
    <row r="678" customFormat="false" ht="15" hidden="false" customHeight="false" outlineLevel="0" collapsed="false">
      <c r="A678" s="24"/>
      <c r="B678" s="24"/>
      <c r="C678" s="24"/>
      <c r="D678" s="24"/>
      <c r="E678" s="25"/>
      <c r="F678" s="26"/>
    </row>
    <row r="679" customFormat="false" ht="15" hidden="false" customHeight="false" outlineLevel="0" collapsed="false">
      <c r="A679" s="24"/>
      <c r="B679" s="24"/>
      <c r="C679" s="24"/>
      <c r="D679" s="24"/>
      <c r="E679" s="25"/>
      <c r="F679" s="26"/>
    </row>
    <row r="680" customFormat="false" ht="15" hidden="false" customHeight="false" outlineLevel="0" collapsed="false">
      <c r="A680" s="24"/>
      <c r="B680" s="24"/>
      <c r="C680" s="24"/>
      <c r="D680" s="24"/>
      <c r="E680" s="25"/>
      <c r="F680" s="26"/>
    </row>
    <row r="681" customFormat="false" ht="15" hidden="false" customHeight="false" outlineLevel="0" collapsed="false">
      <c r="A681" s="24"/>
      <c r="B681" s="24"/>
      <c r="C681" s="24"/>
      <c r="D681" s="24"/>
      <c r="E681" s="25"/>
      <c r="F681" s="26"/>
    </row>
    <row r="682" customFormat="false" ht="15" hidden="false" customHeight="false" outlineLevel="0" collapsed="false">
      <c r="A682" s="24"/>
      <c r="B682" s="24"/>
      <c r="C682" s="24"/>
      <c r="D682" s="24"/>
      <c r="E682" s="25"/>
      <c r="F682" s="26"/>
    </row>
    <row r="683" customFormat="false" ht="15" hidden="false" customHeight="false" outlineLevel="0" collapsed="false">
      <c r="A683" s="24"/>
      <c r="B683" s="24"/>
      <c r="C683" s="24"/>
      <c r="D683" s="24"/>
      <c r="E683" s="25"/>
      <c r="F683" s="26"/>
    </row>
    <row r="684" customFormat="false" ht="15" hidden="false" customHeight="false" outlineLevel="0" collapsed="false">
      <c r="A684" s="24"/>
      <c r="B684" s="24"/>
      <c r="C684" s="24"/>
      <c r="D684" s="24"/>
      <c r="E684" s="25"/>
      <c r="F684" s="26"/>
    </row>
    <row r="685" customFormat="false" ht="15" hidden="false" customHeight="false" outlineLevel="0" collapsed="false">
      <c r="A685" s="24"/>
      <c r="B685" s="24"/>
      <c r="C685" s="24"/>
      <c r="D685" s="24"/>
      <c r="E685" s="25"/>
      <c r="F685" s="26"/>
    </row>
    <row r="686" customFormat="false" ht="15" hidden="false" customHeight="false" outlineLevel="0" collapsed="false">
      <c r="A686" s="24"/>
      <c r="B686" s="24"/>
      <c r="C686" s="24"/>
      <c r="D686" s="24"/>
      <c r="E686" s="25"/>
      <c r="F686" s="26"/>
    </row>
    <row r="687" customFormat="false" ht="15" hidden="false" customHeight="false" outlineLevel="0" collapsed="false">
      <c r="A687" s="24"/>
      <c r="B687" s="24"/>
      <c r="C687" s="24"/>
      <c r="D687" s="24"/>
      <c r="E687" s="25"/>
      <c r="F687" s="26"/>
    </row>
    <row r="688" customFormat="false" ht="15" hidden="false" customHeight="false" outlineLevel="0" collapsed="false">
      <c r="A688" s="24"/>
      <c r="B688" s="24"/>
      <c r="C688" s="24"/>
      <c r="D688" s="24"/>
      <c r="E688" s="25"/>
      <c r="F688" s="26"/>
    </row>
    <row r="689" customFormat="false" ht="15" hidden="false" customHeight="false" outlineLevel="0" collapsed="false">
      <c r="A689" s="24"/>
      <c r="B689" s="24"/>
      <c r="C689" s="24"/>
      <c r="D689" s="24"/>
      <c r="E689" s="25"/>
      <c r="F689" s="26"/>
    </row>
    <row r="690" customFormat="false" ht="15" hidden="false" customHeight="false" outlineLevel="0" collapsed="false">
      <c r="A690" s="24"/>
      <c r="B690" s="24"/>
      <c r="C690" s="24"/>
      <c r="D690" s="24"/>
      <c r="E690" s="25"/>
      <c r="F690" s="26"/>
    </row>
    <row r="691" customFormat="false" ht="15" hidden="false" customHeight="false" outlineLevel="0" collapsed="false">
      <c r="A691" s="24"/>
      <c r="B691" s="24"/>
      <c r="C691" s="24"/>
      <c r="D691" s="24"/>
      <c r="E691" s="25"/>
      <c r="F691" s="26"/>
    </row>
    <row r="692" customFormat="false" ht="15" hidden="false" customHeight="false" outlineLevel="0" collapsed="false">
      <c r="A692" s="24"/>
      <c r="B692" s="24"/>
      <c r="C692" s="24"/>
      <c r="D692" s="24"/>
      <c r="E692" s="25"/>
      <c r="F692" s="26"/>
    </row>
    <row r="693" customFormat="false" ht="15" hidden="false" customHeight="false" outlineLevel="0" collapsed="false">
      <c r="A693" s="24"/>
      <c r="B693" s="24"/>
      <c r="C693" s="24"/>
      <c r="D693" s="24"/>
      <c r="E693" s="25"/>
      <c r="F693" s="26"/>
    </row>
    <row r="694" customFormat="false" ht="15" hidden="false" customHeight="false" outlineLevel="0" collapsed="false">
      <c r="A694" s="24"/>
      <c r="B694" s="24"/>
      <c r="C694" s="24"/>
      <c r="D694" s="24"/>
      <c r="E694" s="25"/>
      <c r="F694" s="26"/>
    </row>
    <row r="695" customFormat="false" ht="15" hidden="false" customHeight="false" outlineLevel="0" collapsed="false">
      <c r="A695" s="24"/>
      <c r="B695" s="24"/>
      <c r="C695" s="24"/>
      <c r="D695" s="24"/>
      <c r="E695" s="25"/>
      <c r="F695" s="26"/>
    </row>
    <row r="696" customFormat="false" ht="15" hidden="false" customHeight="false" outlineLevel="0" collapsed="false">
      <c r="A696" s="24"/>
      <c r="B696" s="24"/>
      <c r="C696" s="24"/>
      <c r="D696" s="24"/>
      <c r="E696" s="25"/>
      <c r="F696" s="26"/>
    </row>
    <row r="697" customFormat="false" ht="15" hidden="false" customHeight="false" outlineLevel="0" collapsed="false">
      <c r="A697" s="24"/>
      <c r="B697" s="24"/>
      <c r="C697" s="24"/>
      <c r="D697" s="24"/>
      <c r="E697" s="25"/>
      <c r="F697" s="26"/>
    </row>
    <row r="698" customFormat="false" ht="15" hidden="false" customHeight="false" outlineLevel="0" collapsed="false">
      <c r="A698" s="24"/>
      <c r="B698" s="24"/>
      <c r="C698" s="24"/>
      <c r="D698" s="24"/>
      <c r="E698" s="25"/>
      <c r="F698" s="26"/>
    </row>
    <row r="699" customFormat="false" ht="15" hidden="false" customHeight="false" outlineLevel="0" collapsed="false">
      <c r="A699" s="24"/>
      <c r="B699" s="24"/>
      <c r="C699" s="24"/>
      <c r="D699" s="24"/>
      <c r="E699" s="25"/>
      <c r="F699" s="26"/>
    </row>
    <row r="700" customFormat="false" ht="15" hidden="false" customHeight="false" outlineLevel="0" collapsed="false">
      <c r="A700" s="24"/>
      <c r="B700" s="24"/>
      <c r="C700" s="24"/>
      <c r="D700" s="24"/>
      <c r="E700" s="25"/>
      <c r="F700" s="26"/>
    </row>
    <row r="701" customFormat="false" ht="15" hidden="false" customHeight="false" outlineLevel="0" collapsed="false">
      <c r="A701" s="24"/>
      <c r="B701" s="24"/>
      <c r="C701" s="24"/>
      <c r="D701" s="24"/>
      <c r="E701" s="25"/>
      <c r="F701" s="26"/>
    </row>
    <row r="702" customFormat="false" ht="15" hidden="false" customHeight="false" outlineLevel="0" collapsed="false">
      <c r="A702" s="24"/>
      <c r="B702" s="24"/>
      <c r="C702" s="24"/>
      <c r="D702" s="24"/>
      <c r="E702" s="25"/>
      <c r="F702" s="26"/>
    </row>
    <row r="703" customFormat="false" ht="15" hidden="false" customHeight="false" outlineLevel="0" collapsed="false">
      <c r="A703" s="24"/>
      <c r="B703" s="24"/>
      <c r="C703" s="24"/>
      <c r="D703" s="24"/>
      <c r="E703" s="25"/>
      <c r="F703" s="26"/>
    </row>
    <row r="704" customFormat="false" ht="15" hidden="false" customHeight="false" outlineLevel="0" collapsed="false">
      <c r="A704" s="24"/>
      <c r="B704" s="24"/>
      <c r="C704" s="24"/>
      <c r="D704" s="24"/>
      <c r="E704" s="25"/>
      <c r="F704" s="26"/>
    </row>
    <row r="705" customFormat="false" ht="15" hidden="false" customHeight="false" outlineLevel="0" collapsed="false">
      <c r="A705" s="24"/>
      <c r="B705" s="24"/>
      <c r="C705" s="24"/>
      <c r="D705" s="24"/>
      <c r="E705" s="25"/>
      <c r="F705" s="26"/>
    </row>
    <row r="706" customFormat="false" ht="15" hidden="false" customHeight="false" outlineLevel="0" collapsed="false">
      <c r="A706" s="24"/>
      <c r="B706" s="24"/>
      <c r="C706" s="24"/>
      <c r="D706" s="24"/>
      <c r="E706" s="25"/>
      <c r="F706" s="26"/>
    </row>
    <row r="707" customFormat="false" ht="15" hidden="false" customHeight="false" outlineLevel="0" collapsed="false">
      <c r="A707" s="24"/>
      <c r="B707" s="24"/>
      <c r="C707" s="24"/>
      <c r="D707" s="24"/>
      <c r="E707" s="25"/>
      <c r="F707" s="26"/>
    </row>
    <row r="708" customFormat="false" ht="15" hidden="false" customHeight="false" outlineLevel="0" collapsed="false">
      <c r="A708" s="24"/>
      <c r="B708" s="24"/>
      <c r="C708" s="24"/>
      <c r="D708" s="24"/>
      <c r="E708" s="25"/>
      <c r="F708" s="26"/>
    </row>
    <row r="709" customFormat="false" ht="15" hidden="false" customHeight="false" outlineLevel="0" collapsed="false">
      <c r="A709" s="24"/>
      <c r="B709" s="24"/>
      <c r="C709" s="24"/>
      <c r="D709" s="24"/>
      <c r="E709" s="25"/>
      <c r="F709" s="26"/>
    </row>
    <row r="710" customFormat="false" ht="15" hidden="false" customHeight="false" outlineLevel="0" collapsed="false">
      <c r="A710" s="24"/>
      <c r="B710" s="24"/>
      <c r="C710" s="24"/>
      <c r="D710" s="24"/>
      <c r="E710" s="25"/>
      <c r="F710" s="26"/>
    </row>
    <row r="711" customFormat="false" ht="15" hidden="false" customHeight="false" outlineLevel="0" collapsed="false">
      <c r="A711" s="24"/>
      <c r="B711" s="24"/>
      <c r="C711" s="24"/>
      <c r="D711" s="24"/>
      <c r="E711" s="25"/>
      <c r="F711" s="26"/>
    </row>
    <row r="712" customFormat="false" ht="15" hidden="false" customHeight="false" outlineLevel="0" collapsed="false">
      <c r="A712" s="24"/>
      <c r="B712" s="24"/>
      <c r="C712" s="24"/>
      <c r="D712" s="24"/>
      <c r="E712" s="25"/>
      <c r="F712" s="26"/>
    </row>
    <row r="713" customFormat="false" ht="15" hidden="false" customHeight="false" outlineLevel="0" collapsed="false">
      <c r="A713" s="24"/>
      <c r="B713" s="24"/>
      <c r="C713" s="24"/>
      <c r="D713" s="24"/>
      <c r="E713" s="25"/>
      <c r="F713" s="26"/>
    </row>
    <row r="714" customFormat="false" ht="15" hidden="false" customHeight="false" outlineLevel="0" collapsed="false">
      <c r="A714" s="24"/>
      <c r="B714" s="24"/>
      <c r="C714" s="24"/>
      <c r="D714" s="24"/>
      <c r="E714" s="25"/>
      <c r="F714" s="26"/>
    </row>
    <row r="715" customFormat="false" ht="15" hidden="false" customHeight="false" outlineLevel="0" collapsed="false">
      <c r="A715" s="24"/>
      <c r="B715" s="24"/>
      <c r="C715" s="24"/>
      <c r="D715" s="24"/>
      <c r="E715" s="25"/>
      <c r="F715" s="26"/>
    </row>
    <row r="716" customFormat="false" ht="15" hidden="false" customHeight="false" outlineLevel="0" collapsed="false">
      <c r="A716" s="24"/>
      <c r="B716" s="24"/>
      <c r="C716" s="24"/>
      <c r="D716" s="24"/>
      <c r="E716" s="25"/>
      <c r="F716" s="26"/>
    </row>
    <row r="717" customFormat="false" ht="15" hidden="false" customHeight="false" outlineLevel="0" collapsed="false">
      <c r="A717" s="24"/>
      <c r="B717" s="24"/>
      <c r="C717" s="24"/>
      <c r="D717" s="24"/>
      <c r="E717" s="25"/>
      <c r="F717" s="26"/>
    </row>
    <row r="718" customFormat="false" ht="15" hidden="false" customHeight="false" outlineLevel="0" collapsed="false">
      <c r="A718" s="24"/>
      <c r="B718" s="24"/>
      <c r="C718" s="24"/>
      <c r="D718" s="24"/>
      <c r="E718" s="25"/>
      <c r="F718" s="26"/>
    </row>
    <row r="719" customFormat="false" ht="15" hidden="false" customHeight="false" outlineLevel="0" collapsed="false">
      <c r="A719" s="24"/>
      <c r="B719" s="24"/>
      <c r="C719" s="24"/>
      <c r="D719" s="24"/>
      <c r="E719" s="25"/>
      <c r="F719" s="26"/>
    </row>
    <row r="720" customFormat="false" ht="15" hidden="false" customHeight="false" outlineLevel="0" collapsed="false">
      <c r="A720" s="24"/>
      <c r="B720" s="24"/>
      <c r="C720" s="24"/>
      <c r="D720" s="24"/>
      <c r="E720" s="25"/>
      <c r="F720" s="26"/>
    </row>
    <row r="721" customFormat="false" ht="15" hidden="false" customHeight="false" outlineLevel="0" collapsed="false">
      <c r="A721" s="24"/>
      <c r="B721" s="24"/>
      <c r="C721" s="24"/>
      <c r="D721" s="24"/>
      <c r="E721" s="25"/>
      <c r="F721" s="26"/>
    </row>
    <row r="722" customFormat="false" ht="15" hidden="false" customHeight="false" outlineLevel="0" collapsed="false">
      <c r="A722" s="24"/>
      <c r="B722" s="24"/>
      <c r="C722" s="24"/>
      <c r="D722" s="24"/>
      <c r="E722" s="25"/>
      <c r="F722" s="26"/>
    </row>
    <row r="723" customFormat="false" ht="15" hidden="false" customHeight="false" outlineLevel="0" collapsed="false">
      <c r="A723" s="24"/>
      <c r="B723" s="24"/>
      <c r="C723" s="24"/>
      <c r="D723" s="24"/>
      <c r="E723" s="25"/>
      <c r="F723" s="26"/>
    </row>
    <row r="724" customFormat="false" ht="15" hidden="false" customHeight="false" outlineLevel="0" collapsed="false">
      <c r="A724" s="24"/>
      <c r="B724" s="24"/>
      <c r="C724" s="24"/>
      <c r="D724" s="24"/>
      <c r="E724" s="25"/>
      <c r="F724" s="26"/>
    </row>
    <row r="725" customFormat="false" ht="15" hidden="false" customHeight="false" outlineLevel="0" collapsed="false">
      <c r="A725" s="24"/>
      <c r="B725" s="24"/>
      <c r="C725" s="24"/>
      <c r="D725" s="24"/>
      <c r="E725" s="25"/>
      <c r="F725" s="26"/>
    </row>
    <row r="726" customFormat="false" ht="15" hidden="false" customHeight="false" outlineLevel="0" collapsed="false">
      <c r="A726" s="24"/>
      <c r="B726" s="24"/>
      <c r="C726" s="24"/>
      <c r="D726" s="24"/>
      <c r="E726" s="25"/>
      <c r="F726" s="26"/>
    </row>
    <row r="727" customFormat="false" ht="15" hidden="false" customHeight="false" outlineLevel="0" collapsed="false">
      <c r="A727" s="24"/>
      <c r="B727" s="24"/>
      <c r="C727" s="24"/>
      <c r="D727" s="24"/>
      <c r="E727" s="25"/>
      <c r="F727" s="26"/>
    </row>
    <row r="728" customFormat="false" ht="15" hidden="false" customHeight="false" outlineLevel="0" collapsed="false">
      <c r="A728" s="24"/>
      <c r="B728" s="24"/>
      <c r="C728" s="24"/>
      <c r="D728" s="24"/>
      <c r="E728" s="25"/>
      <c r="F728" s="26"/>
    </row>
    <row r="729" customFormat="false" ht="15" hidden="false" customHeight="false" outlineLevel="0" collapsed="false">
      <c r="A729" s="24"/>
      <c r="B729" s="24"/>
      <c r="C729" s="24"/>
      <c r="D729" s="24"/>
      <c r="E729" s="25"/>
      <c r="F729" s="26"/>
    </row>
    <row r="730" customFormat="false" ht="15" hidden="false" customHeight="false" outlineLevel="0" collapsed="false">
      <c r="A730" s="24"/>
      <c r="B730" s="24"/>
      <c r="C730" s="24"/>
      <c r="D730" s="24"/>
      <c r="E730" s="25"/>
      <c r="F730" s="26"/>
    </row>
    <row r="731" customFormat="false" ht="15" hidden="false" customHeight="false" outlineLevel="0" collapsed="false">
      <c r="A731" s="24"/>
      <c r="B731" s="24"/>
      <c r="C731" s="24"/>
      <c r="D731" s="24"/>
      <c r="E731" s="25"/>
      <c r="F731" s="26"/>
    </row>
    <row r="732" customFormat="false" ht="15" hidden="false" customHeight="false" outlineLevel="0" collapsed="false">
      <c r="A732" s="24"/>
      <c r="B732" s="24"/>
      <c r="C732" s="24"/>
      <c r="D732" s="24"/>
      <c r="E732" s="25"/>
      <c r="F732" s="26"/>
    </row>
    <row r="733" customFormat="false" ht="15" hidden="false" customHeight="false" outlineLevel="0" collapsed="false">
      <c r="A733" s="24"/>
      <c r="B733" s="24"/>
      <c r="C733" s="24"/>
      <c r="D733" s="24"/>
      <c r="E733" s="25"/>
      <c r="F733" s="26"/>
    </row>
    <row r="734" customFormat="false" ht="15" hidden="false" customHeight="false" outlineLevel="0" collapsed="false">
      <c r="A734" s="24"/>
      <c r="B734" s="24"/>
      <c r="C734" s="24"/>
      <c r="D734" s="24"/>
      <c r="E734" s="25"/>
      <c r="F734" s="26"/>
    </row>
    <row r="735" customFormat="false" ht="15" hidden="false" customHeight="false" outlineLevel="0" collapsed="false">
      <c r="A735" s="24"/>
      <c r="B735" s="24"/>
      <c r="C735" s="24"/>
      <c r="D735" s="24"/>
      <c r="E735" s="25"/>
      <c r="F735" s="26"/>
    </row>
    <row r="736" customFormat="false" ht="15" hidden="false" customHeight="false" outlineLevel="0" collapsed="false">
      <c r="A736" s="24"/>
      <c r="B736" s="24"/>
      <c r="C736" s="24"/>
      <c r="D736" s="24"/>
      <c r="E736" s="25"/>
      <c r="F736" s="26"/>
    </row>
    <row r="737" customFormat="false" ht="15" hidden="false" customHeight="false" outlineLevel="0" collapsed="false">
      <c r="A737" s="24"/>
      <c r="B737" s="24"/>
      <c r="C737" s="24"/>
      <c r="D737" s="24"/>
      <c r="E737" s="25"/>
      <c r="F737" s="26"/>
    </row>
    <row r="738" customFormat="false" ht="15" hidden="false" customHeight="false" outlineLevel="0" collapsed="false">
      <c r="A738" s="24"/>
      <c r="B738" s="24"/>
      <c r="C738" s="24"/>
      <c r="D738" s="24"/>
      <c r="E738" s="25"/>
      <c r="F738" s="26"/>
    </row>
    <row r="739" customFormat="false" ht="15" hidden="false" customHeight="false" outlineLevel="0" collapsed="false">
      <c r="A739" s="24"/>
      <c r="B739" s="24"/>
      <c r="C739" s="24"/>
      <c r="D739" s="24"/>
      <c r="E739" s="25"/>
      <c r="F739" s="26"/>
    </row>
    <row r="740" customFormat="false" ht="15" hidden="false" customHeight="false" outlineLevel="0" collapsed="false">
      <c r="A740" s="24"/>
      <c r="B740" s="24"/>
      <c r="C740" s="24"/>
      <c r="D740" s="24"/>
      <c r="E740" s="25"/>
      <c r="F740" s="26"/>
    </row>
    <row r="741" customFormat="false" ht="15" hidden="false" customHeight="false" outlineLevel="0" collapsed="false">
      <c r="A741" s="24"/>
      <c r="B741" s="24"/>
      <c r="C741" s="24"/>
      <c r="D741" s="24"/>
      <c r="E741" s="25"/>
      <c r="F741" s="26"/>
    </row>
    <row r="742" customFormat="false" ht="15" hidden="false" customHeight="false" outlineLevel="0" collapsed="false">
      <c r="A742" s="24"/>
      <c r="B742" s="24"/>
      <c r="C742" s="24"/>
      <c r="D742" s="24"/>
      <c r="E742" s="25"/>
      <c r="F742" s="26"/>
    </row>
    <row r="743" customFormat="false" ht="15" hidden="false" customHeight="false" outlineLevel="0" collapsed="false">
      <c r="A743" s="24"/>
      <c r="B743" s="24"/>
      <c r="C743" s="24"/>
      <c r="D743" s="24"/>
      <c r="E743" s="25"/>
      <c r="F743" s="26"/>
    </row>
    <row r="744" customFormat="false" ht="15" hidden="false" customHeight="false" outlineLevel="0" collapsed="false">
      <c r="A744" s="24"/>
      <c r="B744" s="24"/>
      <c r="C744" s="24"/>
      <c r="D744" s="24"/>
      <c r="E744" s="25"/>
      <c r="F744" s="26"/>
    </row>
    <row r="745" customFormat="false" ht="15" hidden="false" customHeight="false" outlineLevel="0" collapsed="false">
      <c r="A745" s="24"/>
      <c r="B745" s="24"/>
      <c r="C745" s="24"/>
      <c r="D745" s="24"/>
      <c r="E745" s="25"/>
      <c r="F745" s="26"/>
    </row>
    <row r="746" customFormat="false" ht="15" hidden="false" customHeight="false" outlineLevel="0" collapsed="false">
      <c r="A746" s="24"/>
      <c r="B746" s="24"/>
      <c r="C746" s="24"/>
      <c r="D746" s="24"/>
      <c r="E746" s="25"/>
      <c r="F746" s="26"/>
    </row>
    <row r="747" customFormat="false" ht="15" hidden="false" customHeight="false" outlineLevel="0" collapsed="false">
      <c r="A747" s="24"/>
      <c r="B747" s="24"/>
      <c r="C747" s="24"/>
      <c r="D747" s="24"/>
      <c r="E747" s="25"/>
      <c r="F747" s="26"/>
    </row>
    <row r="748" customFormat="false" ht="15" hidden="false" customHeight="false" outlineLevel="0" collapsed="false">
      <c r="A748" s="24"/>
      <c r="B748" s="24"/>
      <c r="C748" s="24"/>
      <c r="D748" s="24"/>
      <c r="E748" s="25"/>
      <c r="F748" s="26"/>
    </row>
    <row r="749" customFormat="false" ht="15" hidden="false" customHeight="false" outlineLevel="0" collapsed="false">
      <c r="A749" s="24"/>
      <c r="B749" s="24"/>
      <c r="C749" s="24"/>
      <c r="D749" s="24"/>
      <c r="E749" s="25"/>
      <c r="F749" s="26"/>
    </row>
    <row r="750" customFormat="false" ht="15" hidden="false" customHeight="false" outlineLevel="0" collapsed="false">
      <c r="A750" s="24"/>
      <c r="B750" s="24"/>
      <c r="C750" s="24"/>
      <c r="D750" s="24"/>
      <c r="E750" s="25"/>
      <c r="F750" s="26"/>
    </row>
    <row r="751" customFormat="false" ht="15" hidden="false" customHeight="false" outlineLevel="0" collapsed="false">
      <c r="A751" s="24"/>
      <c r="B751" s="24"/>
      <c r="C751" s="24"/>
      <c r="D751" s="24"/>
      <c r="E751" s="25"/>
      <c r="F751" s="26"/>
    </row>
    <row r="752" customFormat="false" ht="15" hidden="false" customHeight="false" outlineLevel="0" collapsed="false">
      <c r="A752" s="24"/>
      <c r="B752" s="24"/>
      <c r="C752" s="24"/>
      <c r="D752" s="24"/>
      <c r="E752" s="25"/>
      <c r="F752" s="26"/>
    </row>
    <row r="753" customFormat="false" ht="15" hidden="false" customHeight="false" outlineLevel="0" collapsed="false">
      <c r="A753" s="24"/>
      <c r="B753" s="24"/>
      <c r="C753" s="24"/>
      <c r="D753" s="24"/>
      <c r="E753" s="25"/>
      <c r="F753" s="26"/>
    </row>
    <row r="754" customFormat="false" ht="15" hidden="false" customHeight="false" outlineLevel="0" collapsed="false">
      <c r="A754" s="24"/>
      <c r="B754" s="24"/>
      <c r="C754" s="24"/>
      <c r="D754" s="24"/>
      <c r="E754" s="25"/>
      <c r="F754" s="26"/>
    </row>
    <row r="755" customFormat="false" ht="15" hidden="false" customHeight="false" outlineLevel="0" collapsed="false">
      <c r="A755" s="24"/>
      <c r="B755" s="24"/>
      <c r="C755" s="24"/>
      <c r="D755" s="24"/>
      <c r="E755" s="25"/>
      <c r="F755" s="26"/>
    </row>
    <row r="756" customFormat="false" ht="15" hidden="false" customHeight="false" outlineLevel="0" collapsed="false">
      <c r="A756" s="24"/>
      <c r="B756" s="24"/>
      <c r="C756" s="24"/>
      <c r="D756" s="24"/>
      <c r="E756" s="25"/>
      <c r="F756" s="26"/>
    </row>
    <row r="757" customFormat="false" ht="15" hidden="false" customHeight="false" outlineLevel="0" collapsed="false">
      <c r="A757" s="24"/>
      <c r="B757" s="24"/>
      <c r="C757" s="24"/>
      <c r="D757" s="24"/>
      <c r="E757" s="25"/>
      <c r="F757" s="26"/>
    </row>
    <row r="758" customFormat="false" ht="15" hidden="false" customHeight="false" outlineLevel="0" collapsed="false">
      <c r="A758" s="24"/>
      <c r="B758" s="24"/>
      <c r="C758" s="24"/>
      <c r="D758" s="24"/>
      <c r="E758" s="25"/>
      <c r="F758" s="26"/>
    </row>
    <row r="759" customFormat="false" ht="15" hidden="false" customHeight="false" outlineLevel="0" collapsed="false">
      <c r="A759" s="24"/>
      <c r="B759" s="24"/>
      <c r="C759" s="24"/>
      <c r="D759" s="24"/>
      <c r="E759" s="25"/>
      <c r="F759" s="26"/>
    </row>
    <row r="760" customFormat="false" ht="15" hidden="false" customHeight="false" outlineLevel="0" collapsed="false">
      <c r="A760" s="24"/>
      <c r="B760" s="24"/>
      <c r="C760" s="24"/>
      <c r="D760" s="24"/>
      <c r="E760" s="25"/>
      <c r="F760" s="26"/>
    </row>
    <row r="761" customFormat="false" ht="15" hidden="false" customHeight="false" outlineLevel="0" collapsed="false">
      <c r="A761" s="24"/>
      <c r="B761" s="24"/>
      <c r="C761" s="24"/>
      <c r="D761" s="24"/>
      <c r="E761" s="25"/>
      <c r="F761" s="26"/>
    </row>
    <row r="762" customFormat="false" ht="15" hidden="false" customHeight="false" outlineLevel="0" collapsed="false">
      <c r="A762" s="24"/>
      <c r="B762" s="24"/>
      <c r="C762" s="24"/>
      <c r="D762" s="24"/>
      <c r="E762" s="25"/>
      <c r="F762" s="26"/>
    </row>
    <row r="763" customFormat="false" ht="15" hidden="false" customHeight="false" outlineLevel="0" collapsed="false">
      <c r="A763" s="24"/>
      <c r="B763" s="24"/>
      <c r="C763" s="24"/>
      <c r="D763" s="24"/>
      <c r="E763" s="25"/>
      <c r="F763" s="26"/>
    </row>
    <row r="764" customFormat="false" ht="15" hidden="false" customHeight="false" outlineLevel="0" collapsed="false">
      <c r="A764" s="24"/>
      <c r="B764" s="24"/>
      <c r="C764" s="24"/>
      <c r="D764" s="24"/>
      <c r="E764" s="25"/>
      <c r="F764" s="26"/>
    </row>
    <row r="765" customFormat="false" ht="15" hidden="false" customHeight="false" outlineLevel="0" collapsed="false">
      <c r="A765" s="24"/>
      <c r="B765" s="24"/>
      <c r="C765" s="24"/>
      <c r="D765" s="24"/>
      <c r="E765" s="25"/>
      <c r="F765" s="26"/>
    </row>
    <row r="766" customFormat="false" ht="15" hidden="false" customHeight="false" outlineLevel="0" collapsed="false">
      <c r="A766" s="24"/>
      <c r="B766" s="24"/>
      <c r="C766" s="24"/>
      <c r="D766" s="24"/>
      <c r="E766" s="25"/>
      <c r="F766" s="26"/>
    </row>
    <row r="767" customFormat="false" ht="15" hidden="false" customHeight="false" outlineLevel="0" collapsed="false">
      <c r="A767" s="24"/>
      <c r="B767" s="24"/>
      <c r="C767" s="24"/>
      <c r="D767" s="24"/>
      <c r="E767" s="25"/>
      <c r="F767" s="26"/>
    </row>
    <row r="768" customFormat="false" ht="15" hidden="false" customHeight="false" outlineLevel="0" collapsed="false">
      <c r="A768" s="24"/>
      <c r="B768" s="24"/>
      <c r="C768" s="24"/>
      <c r="D768" s="24"/>
      <c r="E768" s="25"/>
      <c r="F768" s="26"/>
    </row>
    <row r="769" customFormat="false" ht="15" hidden="false" customHeight="false" outlineLevel="0" collapsed="false">
      <c r="A769" s="24"/>
      <c r="B769" s="24"/>
      <c r="C769" s="24"/>
      <c r="D769" s="24"/>
      <c r="E769" s="25"/>
      <c r="F769" s="26"/>
    </row>
    <row r="770" customFormat="false" ht="15" hidden="false" customHeight="false" outlineLevel="0" collapsed="false">
      <c r="A770" s="24"/>
      <c r="B770" s="24"/>
      <c r="C770" s="24"/>
      <c r="D770" s="24"/>
      <c r="E770" s="25"/>
      <c r="F770" s="26"/>
    </row>
    <row r="771" customFormat="false" ht="15" hidden="false" customHeight="false" outlineLevel="0" collapsed="false">
      <c r="A771" s="24"/>
      <c r="B771" s="24"/>
      <c r="C771" s="24"/>
      <c r="D771" s="24"/>
      <c r="E771" s="25"/>
      <c r="F771" s="26"/>
    </row>
    <row r="772" customFormat="false" ht="15" hidden="false" customHeight="false" outlineLevel="0" collapsed="false">
      <c r="A772" s="24"/>
      <c r="B772" s="24"/>
      <c r="C772" s="24"/>
      <c r="D772" s="24"/>
      <c r="E772" s="25"/>
      <c r="F772" s="26"/>
    </row>
    <row r="773" customFormat="false" ht="15" hidden="false" customHeight="false" outlineLevel="0" collapsed="false">
      <c r="A773" s="24"/>
      <c r="B773" s="24"/>
      <c r="C773" s="24"/>
      <c r="D773" s="24"/>
      <c r="E773" s="25"/>
      <c r="F773" s="26"/>
    </row>
    <row r="774" customFormat="false" ht="15" hidden="false" customHeight="false" outlineLevel="0" collapsed="false">
      <c r="A774" s="24"/>
      <c r="B774" s="24"/>
      <c r="C774" s="24"/>
      <c r="D774" s="24"/>
      <c r="E774" s="25"/>
      <c r="F774" s="26"/>
    </row>
    <row r="775" customFormat="false" ht="15" hidden="false" customHeight="false" outlineLevel="0" collapsed="false">
      <c r="A775" s="24"/>
      <c r="B775" s="24"/>
      <c r="C775" s="24"/>
      <c r="D775" s="24"/>
      <c r="E775" s="25"/>
      <c r="F775" s="26"/>
    </row>
    <row r="776" customFormat="false" ht="15" hidden="false" customHeight="false" outlineLevel="0" collapsed="false">
      <c r="A776" s="24"/>
      <c r="B776" s="24"/>
      <c r="C776" s="24"/>
      <c r="D776" s="24"/>
      <c r="E776" s="25"/>
      <c r="F776" s="26"/>
    </row>
    <row r="777" customFormat="false" ht="15" hidden="false" customHeight="false" outlineLevel="0" collapsed="false">
      <c r="A777" s="24"/>
      <c r="B777" s="24"/>
      <c r="C777" s="24"/>
      <c r="D777" s="24"/>
      <c r="E777" s="25"/>
      <c r="F777" s="26"/>
    </row>
    <row r="778" customFormat="false" ht="15" hidden="false" customHeight="false" outlineLevel="0" collapsed="false">
      <c r="A778" s="24"/>
      <c r="B778" s="24"/>
      <c r="C778" s="24"/>
      <c r="D778" s="24"/>
      <c r="E778" s="25"/>
      <c r="F778" s="26"/>
    </row>
    <row r="779" customFormat="false" ht="15" hidden="false" customHeight="false" outlineLevel="0" collapsed="false">
      <c r="A779" s="24"/>
      <c r="B779" s="24"/>
      <c r="C779" s="24"/>
      <c r="D779" s="24"/>
      <c r="E779" s="25"/>
      <c r="F779" s="26"/>
    </row>
    <row r="780" customFormat="false" ht="15" hidden="false" customHeight="false" outlineLevel="0" collapsed="false">
      <c r="A780" s="24"/>
      <c r="B780" s="24"/>
      <c r="C780" s="24"/>
      <c r="D780" s="24"/>
      <c r="E780" s="25"/>
      <c r="F780" s="26"/>
    </row>
    <row r="781" customFormat="false" ht="15" hidden="false" customHeight="false" outlineLevel="0" collapsed="false">
      <c r="A781" s="24"/>
      <c r="B781" s="24"/>
      <c r="C781" s="24"/>
      <c r="D781" s="24"/>
      <c r="E781" s="25"/>
      <c r="F781" s="26"/>
    </row>
    <row r="782" customFormat="false" ht="15" hidden="false" customHeight="false" outlineLevel="0" collapsed="false">
      <c r="A782" s="24"/>
      <c r="B782" s="24"/>
      <c r="C782" s="24"/>
      <c r="D782" s="24"/>
      <c r="E782" s="25"/>
      <c r="F782" s="26"/>
    </row>
    <row r="783" customFormat="false" ht="15" hidden="false" customHeight="false" outlineLevel="0" collapsed="false">
      <c r="A783" s="24"/>
      <c r="B783" s="24"/>
      <c r="C783" s="24"/>
      <c r="D783" s="24"/>
      <c r="E783" s="25"/>
      <c r="F783" s="26"/>
    </row>
    <row r="784" customFormat="false" ht="15" hidden="false" customHeight="false" outlineLevel="0" collapsed="false">
      <c r="A784" s="24"/>
      <c r="B784" s="24"/>
      <c r="C784" s="24"/>
      <c r="D784" s="24"/>
      <c r="E784" s="25"/>
      <c r="F784" s="26"/>
    </row>
    <row r="785" customFormat="false" ht="15" hidden="false" customHeight="false" outlineLevel="0" collapsed="false">
      <c r="A785" s="24"/>
      <c r="B785" s="24"/>
      <c r="C785" s="24"/>
      <c r="D785" s="24"/>
      <c r="E785" s="25"/>
      <c r="F785" s="26"/>
    </row>
    <row r="786" customFormat="false" ht="15" hidden="false" customHeight="false" outlineLevel="0" collapsed="false">
      <c r="A786" s="24"/>
      <c r="B786" s="24"/>
      <c r="C786" s="24"/>
      <c r="D786" s="24"/>
      <c r="E786" s="25"/>
      <c r="F786" s="26"/>
    </row>
    <row r="787" customFormat="false" ht="15" hidden="false" customHeight="false" outlineLevel="0" collapsed="false">
      <c r="A787" s="24"/>
      <c r="B787" s="24"/>
      <c r="C787" s="24"/>
      <c r="D787" s="24"/>
      <c r="E787" s="25"/>
      <c r="F787" s="26"/>
    </row>
    <row r="788" customFormat="false" ht="15" hidden="false" customHeight="false" outlineLevel="0" collapsed="false">
      <c r="A788" s="24"/>
      <c r="B788" s="24"/>
      <c r="C788" s="24"/>
      <c r="D788" s="24"/>
      <c r="E788" s="25"/>
      <c r="F788" s="26"/>
    </row>
    <row r="789" customFormat="false" ht="15" hidden="false" customHeight="false" outlineLevel="0" collapsed="false">
      <c r="A789" s="24"/>
      <c r="B789" s="24"/>
      <c r="C789" s="24"/>
      <c r="D789" s="24"/>
      <c r="E789" s="25"/>
      <c r="F789" s="26"/>
    </row>
    <row r="790" customFormat="false" ht="15" hidden="false" customHeight="false" outlineLevel="0" collapsed="false">
      <c r="A790" s="24"/>
      <c r="B790" s="24"/>
      <c r="C790" s="24"/>
      <c r="D790" s="24"/>
      <c r="E790" s="25"/>
      <c r="F790" s="26"/>
    </row>
    <row r="791" customFormat="false" ht="15" hidden="false" customHeight="false" outlineLevel="0" collapsed="false">
      <c r="A791" s="24"/>
      <c r="B791" s="24"/>
      <c r="C791" s="24"/>
      <c r="D791" s="24"/>
      <c r="E791" s="25"/>
      <c r="F791" s="26"/>
    </row>
    <row r="792" customFormat="false" ht="15" hidden="false" customHeight="false" outlineLevel="0" collapsed="false">
      <c r="A792" s="24"/>
      <c r="B792" s="24"/>
      <c r="C792" s="24"/>
      <c r="D792" s="24"/>
      <c r="E792" s="25"/>
      <c r="F792" s="26"/>
    </row>
    <row r="793" customFormat="false" ht="15" hidden="false" customHeight="false" outlineLevel="0" collapsed="false">
      <c r="A793" s="24"/>
      <c r="B793" s="24"/>
      <c r="C793" s="24"/>
      <c r="D793" s="24"/>
      <c r="E793" s="25"/>
      <c r="F793" s="26"/>
    </row>
    <row r="794" customFormat="false" ht="15" hidden="false" customHeight="false" outlineLevel="0" collapsed="false">
      <c r="A794" s="24"/>
      <c r="B794" s="24"/>
      <c r="C794" s="24"/>
      <c r="D794" s="24"/>
      <c r="E794" s="25"/>
      <c r="F794" s="26"/>
    </row>
    <row r="795" customFormat="false" ht="15" hidden="false" customHeight="false" outlineLevel="0" collapsed="false">
      <c r="A795" s="24"/>
      <c r="B795" s="24"/>
      <c r="C795" s="24"/>
      <c r="D795" s="24"/>
      <c r="E795" s="25"/>
      <c r="F795" s="26"/>
    </row>
    <row r="796" customFormat="false" ht="15" hidden="false" customHeight="false" outlineLevel="0" collapsed="false">
      <c r="A796" s="24"/>
      <c r="B796" s="24"/>
      <c r="C796" s="24"/>
      <c r="D796" s="24"/>
      <c r="E796" s="25"/>
      <c r="F796" s="26"/>
    </row>
    <row r="797" customFormat="false" ht="15" hidden="false" customHeight="false" outlineLevel="0" collapsed="false">
      <c r="A797" s="24"/>
      <c r="B797" s="24"/>
      <c r="C797" s="24"/>
      <c r="D797" s="24"/>
      <c r="E797" s="25"/>
      <c r="F797" s="26"/>
    </row>
    <row r="798" customFormat="false" ht="15" hidden="false" customHeight="false" outlineLevel="0" collapsed="false">
      <c r="A798" s="24"/>
      <c r="B798" s="24"/>
      <c r="C798" s="24"/>
      <c r="D798" s="24"/>
      <c r="E798" s="25"/>
      <c r="F798" s="26"/>
    </row>
    <row r="799" customFormat="false" ht="15" hidden="false" customHeight="false" outlineLevel="0" collapsed="false">
      <c r="A799" s="24"/>
      <c r="B799" s="24"/>
      <c r="C799" s="24"/>
      <c r="D799" s="24"/>
      <c r="E799" s="25"/>
      <c r="F799" s="26"/>
    </row>
    <row r="800" customFormat="false" ht="15" hidden="false" customHeight="false" outlineLevel="0" collapsed="false">
      <c r="A800" s="24"/>
      <c r="B800" s="24"/>
      <c r="C800" s="24"/>
      <c r="D800" s="24"/>
      <c r="E800" s="25"/>
      <c r="F800" s="26"/>
    </row>
    <row r="801" customFormat="false" ht="15" hidden="false" customHeight="false" outlineLevel="0" collapsed="false">
      <c r="A801" s="24"/>
      <c r="B801" s="24"/>
      <c r="C801" s="24"/>
      <c r="D801" s="24"/>
      <c r="E801" s="25"/>
      <c r="F801" s="26"/>
    </row>
    <row r="802" customFormat="false" ht="15" hidden="false" customHeight="false" outlineLevel="0" collapsed="false">
      <c r="A802" s="24"/>
      <c r="B802" s="24"/>
      <c r="C802" s="24"/>
      <c r="D802" s="24"/>
      <c r="E802" s="25"/>
      <c r="F802" s="26"/>
    </row>
    <row r="803" customFormat="false" ht="15" hidden="false" customHeight="false" outlineLevel="0" collapsed="false">
      <c r="A803" s="24"/>
      <c r="B803" s="24"/>
      <c r="C803" s="24"/>
      <c r="D803" s="24"/>
      <c r="E803" s="25"/>
      <c r="F803" s="26"/>
    </row>
    <row r="804" customFormat="false" ht="15" hidden="false" customHeight="false" outlineLevel="0" collapsed="false">
      <c r="A804" s="24"/>
      <c r="B804" s="24"/>
      <c r="C804" s="24"/>
      <c r="D804" s="24"/>
      <c r="E804" s="25"/>
      <c r="F804" s="26"/>
    </row>
    <row r="805" customFormat="false" ht="15" hidden="false" customHeight="false" outlineLevel="0" collapsed="false">
      <c r="A805" s="24"/>
      <c r="B805" s="24"/>
      <c r="C805" s="24"/>
      <c r="D805" s="24"/>
      <c r="E805" s="25"/>
      <c r="F805" s="26"/>
    </row>
    <row r="806" customFormat="false" ht="15" hidden="false" customHeight="false" outlineLevel="0" collapsed="false">
      <c r="A806" s="24"/>
      <c r="B806" s="24"/>
      <c r="C806" s="24"/>
      <c r="D806" s="24"/>
      <c r="E806" s="25"/>
      <c r="F806" s="26"/>
    </row>
    <row r="807" customFormat="false" ht="15" hidden="false" customHeight="false" outlineLevel="0" collapsed="false">
      <c r="A807" s="24"/>
      <c r="B807" s="24"/>
      <c r="C807" s="24"/>
      <c r="D807" s="24"/>
      <c r="E807" s="25"/>
      <c r="F807" s="26"/>
    </row>
    <row r="808" customFormat="false" ht="15" hidden="false" customHeight="false" outlineLevel="0" collapsed="false">
      <c r="A808" s="24"/>
      <c r="B808" s="24"/>
      <c r="C808" s="24"/>
      <c r="D808" s="24"/>
      <c r="E808" s="25"/>
      <c r="F808" s="26"/>
    </row>
    <row r="809" customFormat="false" ht="15" hidden="false" customHeight="false" outlineLevel="0" collapsed="false">
      <c r="A809" s="24"/>
      <c r="B809" s="24"/>
      <c r="C809" s="24"/>
      <c r="D809" s="24"/>
      <c r="E809" s="25"/>
      <c r="F809" s="26"/>
    </row>
    <row r="810" customFormat="false" ht="15" hidden="false" customHeight="false" outlineLevel="0" collapsed="false">
      <c r="A810" s="24"/>
      <c r="B810" s="24"/>
      <c r="C810" s="24"/>
      <c r="D810" s="24"/>
      <c r="E810" s="25"/>
      <c r="F810" s="26"/>
    </row>
    <row r="811" customFormat="false" ht="15" hidden="false" customHeight="false" outlineLevel="0" collapsed="false">
      <c r="A811" s="24"/>
      <c r="B811" s="24"/>
      <c r="C811" s="24"/>
      <c r="D811" s="24"/>
      <c r="E811" s="25"/>
      <c r="F811" s="26"/>
    </row>
    <row r="812" customFormat="false" ht="15" hidden="false" customHeight="false" outlineLevel="0" collapsed="false">
      <c r="A812" s="24"/>
      <c r="B812" s="24"/>
      <c r="C812" s="24"/>
      <c r="D812" s="24"/>
      <c r="E812" s="25"/>
      <c r="F812" s="26"/>
    </row>
    <row r="813" customFormat="false" ht="15" hidden="false" customHeight="false" outlineLevel="0" collapsed="false">
      <c r="A813" s="24"/>
      <c r="B813" s="24"/>
      <c r="C813" s="24"/>
      <c r="D813" s="24"/>
      <c r="E813" s="25"/>
      <c r="F813" s="26"/>
    </row>
    <row r="814" customFormat="false" ht="15" hidden="false" customHeight="false" outlineLevel="0" collapsed="false">
      <c r="A814" s="24"/>
      <c r="B814" s="24"/>
      <c r="C814" s="24"/>
      <c r="D814" s="24"/>
      <c r="E814" s="25"/>
      <c r="F814" s="26"/>
    </row>
    <row r="815" customFormat="false" ht="15" hidden="false" customHeight="false" outlineLevel="0" collapsed="false">
      <c r="A815" s="24"/>
      <c r="B815" s="24"/>
      <c r="C815" s="24"/>
      <c r="D815" s="24"/>
      <c r="E815" s="25"/>
      <c r="F815" s="26"/>
    </row>
    <row r="816" customFormat="false" ht="15" hidden="false" customHeight="false" outlineLevel="0" collapsed="false">
      <c r="A816" s="24"/>
      <c r="B816" s="24"/>
      <c r="C816" s="24"/>
      <c r="D816" s="24"/>
      <c r="E816" s="25"/>
      <c r="F816" s="26"/>
    </row>
    <row r="817" customFormat="false" ht="15" hidden="false" customHeight="false" outlineLevel="0" collapsed="false">
      <c r="A817" s="24"/>
      <c r="B817" s="24"/>
      <c r="C817" s="24"/>
      <c r="D817" s="24"/>
      <c r="E817" s="25"/>
      <c r="F817" s="26"/>
    </row>
    <row r="818" customFormat="false" ht="15" hidden="false" customHeight="false" outlineLevel="0" collapsed="false">
      <c r="A818" s="24"/>
      <c r="B818" s="24"/>
      <c r="C818" s="24"/>
      <c r="D818" s="24"/>
      <c r="E818" s="25"/>
      <c r="F818" s="26"/>
    </row>
    <row r="819" customFormat="false" ht="15" hidden="false" customHeight="false" outlineLevel="0" collapsed="false">
      <c r="A819" s="24"/>
      <c r="B819" s="24"/>
      <c r="C819" s="24"/>
      <c r="D819" s="24"/>
      <c r="E819" s="25"/>
      <c r="F819" s="26"/>
    </row>
    <row r="820" customFormat="false" ht="15" hidden="false" customHeight="false" outlineLevel="0" collapsed="false">
      <c r="A820" s="24"/>
      <c r="B820" s="24"/>
      <c r="C820" s="24"/>
      <c r="D820" s="24"/>
      <c r="E820" s="25"/>
      <c r="F820" s="26"/>
    </row>
    <row r="821" customFormat="false" ht="15" hidden="false" customHeight="false" outlineLevel="0" collapsed="false">
      <c r="A821" s="24"/>
      <c r="B821" s="24"/>
      <c r="C821" s="24"/>
      <c r="D821" s="24"/>
      <c r="E821" s="25"/>
      <c r="F821" s="26"/>
    </row>
    <row r="822" customFormat="false" ht="15" hidden="false" customHeight="false" outlineLevel="0" collapsed="false">
      <c r="A822" s="24"/>
      <c r="B822" s="24"/>
      <c r="C822" s="24"/>
      <c r="D822" s="24"/>
      <c r="E822" s="25"/>
      <c r="F822" s="26"/>
    </row>
    <row r="823" customFormat="false" ht="15" hidden="false" customHeight="false" outlineLevel="0" collapsed="false">
      <c r="A823" s="24"/>
      <c r="B823" s="24"/>
      <c r="C823" s="24"/>
      <c r="D823" s="24"/>
      <c r="E823" s="25"/>
      <c r="F823" s="26"/>
    </row>
    <row r="824" customFormat="false" ht="15" hidden="false" customHeight="false" outlineLevel="0" collapsed="false">
      <c r="A824" s="24"/>
      <c r="B824" s="24"/>
      <c r="C824" s="24"/>
      <c r="D824" s="24"/>
      <c r="E824" s="25"/>
      <c r="F824" s="26"/>
    </row>
    <row r="825" customFormat="false" ht="15" hidden="false" customHeight="false" outlineLevel="0" collapsed="false">
      <c r="A825" s="24"/>
      <c r="B825" s="24"/>
      <c r="C825" s="24"/>
      <c r="D825" s="24"/>
      <c r="E825" s="25"/>
      <c r="F825" s="26"/>
    </row>
    <row r="826" customFormat="false" ht="15" hidden="false" customHeight="false" outlineLevel="0" collapsed="false">
      <c r="A826" s="24"/>
      <c r="B826" s="24"/>
      <c r="C826" s="24"/>
      <c r="D826" s="24"/>
      <c r="E826" s="25"/>
      <c r="F826" s="26"/>
    </row>
    <row r="827" customFormat="false" ht="15" hidden="false" customHeight="false" outlineLevel="0" collapsed="false">
      <c r="A827" s="24"/>
      <c r="B827" s="24"/>
      <c r="C827" s="24"/>
      <c r="D827" s="24"/>
      <c r="E827" s="25"/>
      <c r="F827" s="26"/>
    </row>
    <row r="828" customFormat="false" ht="15" hidden="false" customHeight="false" outlineLevel="0" collapsed="false">
      <c r="A828" s="24"/>
      <c r="B828" s="24"/>
      <c r="C828" s="24"/>
      <c r="D828" s="24"/>
      <c r="E828" s="25"/>
      <c r="F828" s="26"/>
    </row>
    <row r="829" customFormat="false" ht="15" hidden="false" customHeight="false" outlineLevel="0" collapsed="false">
      <c r="A829" s="24"/>
      <c r="B829" s="24"/>
      <c r="C829" s="24"/>
      <c r="D829" s="24"/>
      <c r="E829" s="25"/>
      <c r="F829" s="26"/>
    </row>
    <row r="830" customFormat="false" ht="15" hidden="false" customHeight="false" outlineLevel="0" collapsed="false">
      <c r="A830" s="24"/>
      <c r="B830" s="24"/>
      <c r="C830" s="24"/>
      <c r="D830" s="24"/>
      <c r="E830" s="25"/>
      <c r="F830" s="26"/>
    </row>
    <row r="831" customFormat="false" ht="15" hidden="false" customHeight="false" outlineLevel="0" collapsed="false">
      <c r="A831" s="24"/>
      <c r="B831" s="24"/>
      <c r="C831" s="24"/>
      <c r="D831" s="24"/>
      <c r="E831" s="25"/>
      <c r="F831" s="26"/>
    </row>
    <row r="832" customFormat="false" ht="15" hidden="false" customHeight="false" outlineLevel="0" collapsed="false">
      <c r="A832" s="24"/>
      <c r="B832" s="24"/>
      <c r="C832" s="24"/>
      <c r="D832" s="24"/>
      <c r="E832" s="25"/>
      <c r="F832" s="26"/>
    </row>
    <row r="833" customFormat="false" ht="15" hidden="false" customHeight="false" outlineLevel="0" collapsed="false">
      <c r="A833" s="24"/>
      <c r="B833" s="24"/>
      <c r="C833" s="24"/>
      <c r="D833" s="24"/>
      <c r="E833" s="25"/>
      <c r="F833" s="26"/>
    </row>
    <row r="834" customFormat="false" ht="15" hidden="false" customHeight="false" outlineLevel="0" collapsed="false">
      <c r="A834" s="24"/>
      <c r="B834" s="24"/>
      <c r="C834" s="24"/>
      <c r="D834" s="24"/>
      <c r="E834" s="25"/>
      <c r="F834" s="26"/>
    </row>
    <row r="835" customFormat="false" ht="15" hidden="false" customHeight="false" outlineLevel="0" collapsed="false">
      <c r="A835" s="24"/>
      <c r="B835" s="24"/>
      <c r="C835" s="24"/>
      <c r="D835" s="24"/>
      <c r="E835" s="25"/>
      <c r="F835" s="26"/>
    </row>
    <row r="836" customFormat="false" ht="15" hidden="false" customHeight="false" outlineLevel="0" collapsed="false">
      <c r="A836" s="24"/>
      <c r="B836" s="24"/>
      <c r="C836" s="24"/>
      <c r="D836" s="24"/>
      <c r="E836" s="25"/>
      <c r="F836" s="26"/>
    </row>
    <row r="837" customFormat="false" ht="15" hidden="false" customHeight="false" outlineLevel="0" collapsed="false">
      <c r="A837" s="24"/>
      <c r="B837" s="24"/>
      <c r="C837" s="24"/>
      <c r="D837" s="24"/>
      <c r="E837" s="25"/>
      <c r="F837" s="26"/>
    </row>
    <row r="838" customFormat="false" ht="15" hidden="false" customHeight="false" outlineLevel="0" collapsed="false">
      <c r="A838" s="24"/>
      <c r="B838" s="24"/>
      <c r="C838" s="24"/>
      <c r="D838" s="24"/>
      <c r="E838" s="25"/>
      <c r="F838" s="26"/>
    </row>
    <row r="839" customFormat="false" ht="15" hidden="false" customHeight="false" outlineLevel="0" collapsed="false">
      <c r="A839" s="24"/>
      <c r="B839" s="24"/>
      <c r="C839" s="24"/>
      <c r="D839" s="24"/>
      <c r="E839" s="25"/>
      <c r="F839" s="26"/>
    </row>
    <row r="840" customFormat="false" ht="15" hidden="false" customHeight="false" outlineLevel="0" collapsed="false">
      <c r="A840" s="24"/>
      <c r="B840" s="24"/>
      <c r="C840" s="24"/>
      <c r="D840" s="24"/>
      <c r="E840" s="25"/>
      <c r="F840" s="26"/>
    </row>
    <row r="841" customFormat="false" ht="15" hidden="false" customHeight="false" outlineLevel="0" collapsed="false">
      <c r="A841" s="24"/>
      <c r="B841" s="24"/>
      <c r="C841" s="24"/>
      <c r="D841" s="24"/>
      <c r="E841" s="25"/>
      <c r="F841" s="26"/>
    </row>
    <row r="842" customFormat="false" ht="15" hidden="false" customHeight="false" outlineLevel="0" collapsed="false">
      <c r="A842" s="24"/>
      <c r="B842" s="24"/>
      <c r="C842" s="24"/>
      <c r="D842" s="24"/>
      <c r="E842" s="25"/>
      <c r="F842" s="26"/>
    </row>
    <row r="843" customFormat="false" ht="15" hidden="false" customHeight="false" outlineLevel="0" collapsed="false">
      <c r="A843" s="24"/>
      <c r="B843" s="24"/>
      <c r="C843" s="24"/>
      <c r="D843" s="24"/>
      <c r="E843" s="25"/>
      <c r="F843" s="26"/>
    </row>
    <row r="844" customFormat="false" ht="15" hidden="false" customHeight="false" outlineLevel="0" collapsed="false">
      <c r="A844" s="24"/>
      <c r="B844" s="24"/>
      <c r="C844" s="24"/>
      <c r="D844" s="24"/>
      <c r="E844" s="25"/>
      <c r="F844" s="26"/>
    </row>
    <row r="845" customFormat="false" ht="15" hidden="false" customHeight="false" outlineLevel="0" collapsed="false">
      <c r="A845" s="24"/>
      <c r="B845" s="24"/>
      <c r="C845" s="24"/>
      <c r="D845" s="24"/>
      <c r="E845" s="25"/>
      <c r="F845" s="26"/>
    </row>
    <row r="846" customFormat="false" ht="15" hidden="false" customHeight="false" outlineLevel="0" collapsed="false">
      <c r="A846" s="24"/>
      <c r="B846" s="24"/>
      <c r="C846" s="24"/>
      <c r="D846" s="24"/>
      <c r="E846" s="25"/>
      <c r="F846" s="26"/>
    </row>
    <row r="847" customFormat="false" ht="15" hidden="false" customHeight="false" outlineLevel="0" collapsed="false">
      <c r="A847" s="24"/>
      <c r="B847" s="24"/>
      <c r="C847" s="24"/>
      <c r="D847" s="24"/>
      <c r="E847" s="25"/>
      <c r="F847" s="26"/>
    </row>
    <row r="848" customFormat="false" ht="15" hidden="false" customHeight="false" outlineLevel="0" collapsed="false">
      <c r="A848" s="24"/>
      <c r="B848" s="24"/>
      <c r="C848" s="24"/>
      <c r="D848" s="24"/>
      <c r="E848" s="25"/>
      <c r="F848" s="26"/>
    </row>
    <row r="849" customFormat="false" ht="15" hidden="false" customHeight="false" outlineLevel="0" collapsed="false">
      <c r="A849" s="24"/>
      <c r="B849" s="24"/>
      <c r="C849" s="24"/>
      <c r="D849" s="24"/>
      <c r="E849" s="25"/>
      <c r="F849" s="26"/>
    </row>
    <row r="850" customFormat="false" ht="15" hidden="false" customHeight="false" outlineLevel="0" collapsed="false">
      <c r="A850" s="24"/>
      <c r="B850" s="24"/>
      <c r="C850" s="24"/>
      <c r="D850" s="24"/>
      <c r="E850" s="25"/>
      <c r="F850" s="26"/>
    </row>
    <row r="851" customFormat="false" ht="15" hidden="false" customHeight="false" outlineLevel="0" collapsed="false">
      <c r="A851" s="24"/>
      <c r="B851" s="24"/>
      <c r="C851" s="24"/>
      <c r="D851" s="24"/>
      <c r="E851" s="25"/>
      <c r="F851" s="26"/>
    </row>
    <row r="852" customFormat="false" ht="15" hidden="false" customHeight="false" outlineLevel="0" collapsed="false">
      <c r="A852" s="24"/>
      <c r="B852" s="24"/>
      <c r="C852" s="24"/>
      <c r="D852" s="24"/>
      <c r="E852" s="25"/>
      <c r="F852" s="26"/>
    </row>
    <row r="853" customFormat="false" ht="15" hidden="false" customHeight="false" outlineLevel="0" collapsed="false">
      <c r="A853" s="24"/>
      <c r="B853" s="24"/>
      <c r="C853" s="24"/>
      <c r="D853" s="24"/>
      <c r="E853" s="25"/>
      <c r="F853" s="26"/>
    </row>
    <row r="854" customFormat="false" ht="15" hidden="false" customHeight="false" outlineLevel="0" collapsed="false">
      <c r="A854" s="24"/>
      <c r="B854" s="24"/>
      <c r="C854" s="24"/>
      <c r="D854" s="24"/>
      <c r="E854" s="25"/>
      <c r="F854" s="26"/>
    </row>
    <row r="855" customFormat="false" ht="15" hidden="false" customHeight="false" outlineLevel="0" collapsed="false">
      <c r="A855" s="24"/>
      <c r="B855" s="24"/>
      <c r="C855" s="24"/>
      <c r="D855" s="24"/>
      <c r="E855" s="25"/>
      <c r="F855" s="26"/>
    </row>
    <row r="856" customFormat="false" ht="15" hidden="false" customHeight="false" outlineLevel="0" collapsed="false">
      <c r="A856" s="24"/>
      <c r="B856" s="24"/>
      <c r="C856" s="24"/>
      <c r="D856" s="24"/>
      <c r="E856" s="25"/>
      <c r="F856" s="26"/>
    </row>
    <row r="857" customFormat="false" ht="15" hidden="false" customHeight="false" outlineLevel="0" collapsed="false">
      <c r="A857" s="24"/>
      <c r="B857" s="24"/>
      <c r="C857" s="24"/>
      <c r="D857" s="24"/>
      <c r="E857" s="25"/>
      <c r="F857" s="26"/>
    </row>
    <row r="858" customFormat="false" ht="15" hidden="false" customHeight="false" outlineLevel="0" collapsed="false">
      <c r="A858" s="24"/>
      <c r="B858" s="24"/>
      <c r="C858" s="24"/>
      <c r="D858" s="24"/>
      <c r="E858" s="25"/>
      <c r="F858" s="26"/>
    </row>
    <row r="859" customFormat="false" ht="15" hidden="false" customHeight="false" outlineLevel="0" collapsed="false">
      <c r="A859" s="24"/>
      <c r="B859" s="24"/>
      <c r="C859" s="24"/>
      <c r="D859" s="24"/>
      <c r="E859" s="25"/>
      <c r="F859" s="26"/>
    </row>
    <row r="860" customFormat="false" ht="15" hidden="false" customHeight="false" outlineLevel="0" collapsed="false">
      <c r="A860" s="24"/>
      <c r="B860" s="24"/>
      <c r="C860" s="24"/>
      <c r="D860" s="24"/>
      <c r="E860" s="25"/>
      <c r="F860" s="26"/>
    </row>
    <row r="861" customFormat="false" ht="15" hidden="false" customHeight="false" outlineLevel="0" collapsed="false">
      <c r="A861" s="24"/>
      <c r="B861" s="24"/>
      <c r="C861" s="24"/>
      <c r="D861" s="24"/>
      <c r="E861" s="25"/>
      <c r="F861" s="26"/>
    </row>
    <row r="862" customFormat="false" ht="15" hidden="false" customHeight="false" outlineLevel="0" collapsed="false">
      <c r="A862" s="24"/>
      <c r="B862" s="24"/>
      <c r="C862" s="24"/>
      <c r="D862" s="24"/>
      <c r="E862" s="25"/>
      <c r="F862" s="26"/>
    </row>
    <row r="863" customFormat="false" ht="15" hidden="false" customHeight="false" outlineLevel="0" collapsed="false">
      <c r="A863" s="24"/>
      <c r="B863" s="24"/>
      <c r="C863" s="24"/>
      <c r="D863" s="24"/>
      <c r="E863" s="25"/>
      <c r="F863" s="26"/>
    </row>
    <row r="864" customFormat="false" ht="15" hidden="false" customHeight="false" outlineLevel="0" collapsed="false">
      <c r="A864" s="24"/>
      <c r="B864" s="24"/>
      <c r="C864" s="24"/>
      <c r="D864" s="24"/>
      <c r="E864" s="25"/>
      <c r="F864" s="26"/>
    </row>
    <row r="865" customFormat="false" ht="15" hidden="false" customHeight="false" outlineLevel="0" collapsed="false">
      <c r="A865" s="24"/>
      <c r="B865" s="24"/>
      <c r="C865" s="24"/>
      <c r="D865" s="24"/>
      <c r="E865" s="25"/>
      <c r="F865" s="26"/>
    </row>
    <row r="866" customFormat="false" ht="15" hidden="false" customHeight="false" outlineLevel="0" collapsed="false">
      <c r="A866" s="24"/>
      <c r="B866" s="24"/>
      <c r="C866" s="24"/>
      <c r="D866" s="24"/>
      <c r="E866" s="25"/>
      <c r="F866" s="26"/>
    </row>
    <row r="867" customFormat="false" ht="15" hidden="false" customHeight="false" outlineLevel="0" collapsed="false">
      <c r="A867" s="24"/>
      <c r="B867" s="24"/>
      <c r="C867" s="24"/>
      <c r="D867" s="24"/>
      <c r="E867" s="25"/>
      <c r="F867" s="26"/>
    </row>
    <row r="868" customFormat="false" ht="15" hidden="false" customHeight="false" outlineLevel="0" collapsed="false">
      <c r="A868" s="24"/>
      <c r="B868" s="24"/>
      <c r="C868" s="24"/>
      <c r="D868" s="24"/>
      <c r="E868" s="25"/>
      <c r="F868" s="26"/>
    </row>
    <row r="869" customFormat="false" ht="15" hidden="false" customHeight="false" outlineLevel="0" collapsed="false">
      <c r="A869" s="24"/>
      <c r="B869" s="24"/>
      <c r="C869" s="24"/>
      <c r="D869" s="24"/>
      <c r="E869" s="25"/>
      <c r="F869" s="26"/>
    </row>
    <row r="870" customFormat="false" ht="15" hidden="false" customHeight="false" outlineLevel="0" collapsed="false">
      <c r="A870" s="24"/>
      <c r="B870" s="24"/>
      <c r="C870" s="24"/>
      <c r="D870" s="24"/>
      <c r="E870" s="25"/>
      <c r="F870" s="26"/>
    </row>
    <row r="871" customFormat="false" ht="15" hidden="false" customHeight="false" outlineLevel="0" collapsed="false">
      <c r="A871" s="24"/>
      <c r="B871" s="24"/>
      <c r="C871" s="24"/>
      <c r="D871" s="24"/>
      <c r="E871" s="25"/>
      <c r="F871" s="26"/>
    </row>
    <row r="872" customFormat="false" ht="15" hidden="false" customHeight="false" outlineLevel="0" collapsed="false">
      <c r="A872" s="24"/>
      <c r="B872" s="24"/>
      <c r="C872" s="24"/>
      <c r="D872" s="24"/>
      <c r="E872" s="25"/>
      <c r="F872" s="26"/>
    </row>
    <row r="873" customFormat="false" ht="15" hidden="false" customHeight="false" outlineLevel="0" collapsed="false">
      <c r="A873" s="24"/>
      <c r="B873" s="24"/>
      <c r="C873" s="24"/>
      <c r="D873" s="24"/>
      <c r="E873" s="25"/>
      <c r="F873" s="26"/>
    </row>
    <row r="874" customFormat="false" ht="15" hidden="false" customHeight="false" outlineLevel="0" collapsed="false">
      <c r="A874" s="24"/>
      <c r="B874" s="24"/>
      <c r="C874" s="24"/>
      <c r="D874" s="24"/>
      <c r="E874" s="25"/>
      <c r="F874" s="26"/>
    </row>
    <row r="875" customFormat="false" ht="15" hidden="false" customHeight="false" outlineLevel="0" collapsed="false">
      <c r="A875" s="24"/>
      <c r="B875" s="24"/>
      <c r="C875" s="24"/>
      <c r="D875" s="24"/>
      <c r="E875" s="25"/>
      <c r="F875" s="26"/>
    </row>
    <row r="876" customFormat="false" ht="15" hidden="false" customHeight="false" outlineLevel="0" collapsed="false">
      <c r="A876" s="24"/>
      <c r="B876" s="24"/>
      <c r="C876" s="24"/>
      <c r="D876" s="24"/>
      <c r="E876" s="25"/>
      <c r="F876" s="26"/>
    </row>
    <row r="877" customFormat="false" ht="15" hidden="false" customHeight="false" outlineLevel="0" collapsed="false">
      <c r="A877" s="24"/>
      <c r="B877" s="24"/>
      <c r="C877" s="24"/>
      <c r="D877" s="24"/>
      <c r="E877" s="25"/>
      <c r="F877" s="26"/>
    </row>
    <row r="878" customFormat="false" ht="15" hidden="false" customHeight="false" outlineLevel="0" collapsed="false">
      <c r="A878" s="24"/>
      <c r="B878" s="24"/>
      <c r="C878" s="24"/>
      <c r="D878" s="24"/>
      <c r="E878" s="25"/>
      <c r="F878" s="26"/>
    </row>
    <row r="879" customFormat="false" ht="15" hidden="false" customHeight="false" outlineLevel="0" collapsed="false">
      <c r="A879" s="24"/>
      <c r="B879" s="24"/>
      <c r="C879" s="24"/>
      <c r="D879" s="24"/>
      <c r="E879" s="25"/>
      <c r="F879" s="26"/>
    </row>
    <row r="880" customFormat="false" ht="15" hidden="false" customHeight="false" outlineLevel="0" collapsed="false">
      <c r="A880" s="24"/>
      <c r="B880" s="24"/>
      <c r="C880" s="24"/>
      <c r="D880" s="24"/>
      <c r="E880" s="25"/>
      <c r="F880" s="26"/>
    </row>
    <row r="881" customFormat="false" ht="15" hidden="false" customHeight="false" outlineLevel="0" collapsed="false">
      <c r="A881" s="24"/>
      <c r="B881" s="24"/>
      <c r="C881" s="24"/>
      <c r="D881" s="24"/>
      <c r="E881" s="25"/>
      <c r="F881" s="26"/>
    </row>
    <row r="882" customFormat="false" ht="15" hidden="false" customHeight="false" outlineLevel="0" collapsed="false">
      <c r="A882" s="24"/>
      <c r="B882" s="24"/>
      <c r="C882" s="24"/>
      <c r="D882" s="24"/>
      <c r="E882" s="25"/>
      <c r="F882" s="26"/>
    </row>
    <row r="883" customFormat="false" ht="15" hidden="false" customHeight="false" outlineLevel="0" collapsed="false">
      <c r="A883" s="24"/>
      <c r="B883" s="24"/>
      <c r="C883" s="24"/>
      <c r="D883" s="24"/>
      <c r="E883" s="25"/>
      <c r="F883" s="26"/>
    </row>
    <row r="884" customFormat="false" ht="15" hidden="false" customHeight="false" outlineLevel="0" collapsed="false">
      <c r="A884" s="24"/>
      <c r="B884" s="24"/>
      <c r="C884" s="24"/>
      <c r="D884" s="24"/>
      <c r="E884" s="25"/>
      <c r="F884" s="26"/>
    </row>
    <row r="885" customFormat="false" ht="15" hidden="false" customHeight="false" outlineLevel="0" collapsed="false">
      <c r="A885" s="24"/>
      <c r="B885" s="24"/>
      <c r="C885" s="24"/>
      <c r="D885" s="24"/>
      <c r="E885" s="25"/>
      <c r="F885" s="26"/>
    </row>
    <row r="886" customFormat="false" ht="15" hidden="false" customHeight="false" outlineLevel="0" collapsed="false">
      <c r="A886" s="24"/>
      <c r="B886" s="24"/>
      <c r="C886" s="24"/>
      <c r="D886" s="24"/>
      <c r="E886" s="25"/>
      <c r="F886" s="26"/>
    </row>
    <row r="887" customFormat="false" ht="15" hidden="false" customHeight="false" outlineLevel="0" collapsed="false">
      <c r="A887" s="24"/>
      <c r="B887" s="24"/>
      <c r="C887" s="24"/>
      <c r="D887" s="24"/>
      <c r="E887" s="25"/>
      <c r="F887" s="26"/>
    </row>
    <row r="888" customFormat="false" ht="15" hidden="false" customHeight="false" outlineLevel="0" collapsed="false">
      <c r="A888" s="24"/>
      <c r="B888" s="24"/>
      <c r="C888" s="24"/>
      <c r="D888" s="24"/>
      <c r="E888" s="25"/>
      <c r="F888" s="26"/>
    </row>
    <row r="889" customFormat="false" ht="15" hidden="false" customHeight="false" outlineLevel="0" collapsed="false">
      <c r="A889" s="24"/>
      <c r="B889" s="24"/>
      <c r="C889" s="24"/>
      <c r="D889" s="24"/>
      <c r="E889" s="25"/>
      <c r="F889" s="26"/>
    </row>
    <row r="890" customFormat="false" ht="15" hidden="false" customHeight="false" outlineLevel="0" collapsed="false">
      <c r="A890" s="24"/>
      <c r="B890" s="24"/>
      <c r="C890" s="24"/>
      <c r="D890" s="24"/>
      <c r="E890" s="25"/>
      <c r="F890" s="26"/>
    </row>
    <row r="891" customFormat="false" ht="15" hidden="false" customHeight="false" outlineLevel="0" collapsed="false">
      <c r="A891" s="24"/>
      <c r="B891" s="24"/>
      <c r="C891" s="24"/>
      <c r="D891" s="24"/>
      <c r="E891" s="25"/>
      <c r="F891" s="26"/>
    </row>
    <row r="892" customFormat="false" ht="15" hidden="false" customHeight="false" outlineLevel="0" collapsed="false">
      <c r="A892" s="24"/>
      <c r="B892" s="24"/>
      <c r="C892" s="24"/>
      <c r="D892" s="24"/>
      <c r="E892" s="25"/>
      <c r="F892" s="26"/>
    </row>
    <row r="893" customFormat="false" ht="15" hidden="false" customHeight="false" outlineLevel="0" collapsed="false">
      <c r="A893" s="24"/>
      <c r="B893" s="24"/>
      <c r="C893" s="24"/>
      <c r="D893" s="24"/>
      <c r="E893" s="25"/>
      <c r="F893" s="26"/>
    </row>
    <row r="894" customFormat="false" ht="15" hidden="false" customHeight="false" outlineLevel="0" collapsed="false">
      <c r="A894" s="24"/>
      <c r="B894" s="24"/>
      <c r="C894" s="24"/>
      <c r="D894" s="24"/>
      <c r="E894" s="25"/>
      <c r="F894" s="26"/>
    </row>
    <row r="895" customFormat="false" ht="15" hidden="false" customHeight="false" outlineLevel="0" collapsed="false">
      <c r="A895" s="24"/>
      <c r="B895" s="24"/>
      <c r="C895" s="24"/>
      <c r="D895" s="24"/>
      <c r="E895" s="25"/>
      <c r="F895" s="26"/>
    </row>
    <row r="896" customFormat="false" ht="15" hidden="false" customHeight="false" outlineLevel="0" collapsed="false">
      <c r="A896" s="24"/>
      <c r="B896" s="24"/>
      <c r="C896" s="24"/>
      <c r="D896" s="24"/>
      <c r="E896" s="25"/>
      <c r="F896" s="26"/>
    </row>
    <row r="897" customFormat="false" ht="15" hidden="false" customHeight="false" outlineLevel="0" collapsed="false">
      <c r="A897" s="24"/>
      <c r="B897" s="24"/>
      <c r="C897" s="24"/>
      <c r="D897" s="24"/>
      <c r="E897" s="25"/>
      <c r="F897" s="26"/>
    </row>
    <row r="898" customFormat="false" ht="15" hidden="false" customHeight="false" outlineLevel="0" collapsed="false">
      <c r="A898" s="24"/>
      <c r="B898" s="24"/>
      <c r="C898" s="24"/>
      <c r="D898" s="24"/>
      <c r="E898" s="25"/>
      <c r="F898" s="26"/>
    </row>
    <row r="899" customFormat="false" ht="15" hidden="false" customHeight="false" outlineLevel="0" collapsed="false">
      <c r="A899" s="24"/>
      <c r="B899" s="24"/>
      <c r="C899" s="24"/>
      <c r="D899" s="24"/>
      <c r="E899" s="25"/>
      <c r="F899" s="26"/>
    </row>
    <row r="900" customFormat="false" ht="15" hidden="false" customHeight="false" outlineLevel="0" collapsed="false">
      <c r="A900" s="24"/>
      <c r="B900" s="24"/>
      <c r="C900" s="24"/>
      <c r="D900" s="24"/>
      <c r="E900" s="25"/>
      <c r="F900" s="26"/>
    </row>
    <row r="901" customFormat="false" ht="15" hidden="false" customHeight="false" outlineLevel="0" collapsed="false">
      <c r="A901" s="24"/>
      <c r="B901" s="24"/>
      <c r="C901" s="24"/>
      <c r="D901" s="24"/>
      <c r="E901" s="25"/>
      <c r="F901" s="26"/>
    </row>
    <row r="902" customFormat="false" ht="15" hidden="false" customHeight="false" outlineLevel="0" collapsed="false">
      <c r="A902" s="24"/>
      <c r="B902" s="24"/>
      <c r="C902" s="24"/>
      <c r="D902" s="24"/>
      <c r="E902" s="25"/>
      <c r="F902" s="26"/>
    </row>
    <row r="903" customFormat="false" ht="15" hidden="false" customHeight="false" outlineLevel="0" collapsed="false">
      <c r="A903" s="24"/>
      <c r="B903" s="24"/>
      <c r="C903" s="24"/>
      <c r="D903" s="24"/>
      <c r="E903" s="25"/>
      <c r="F903" s="26"/>
    </row>
    <row r="904" customFormat="false" ht="15" hidden="false" customHeight="false" outlineLevel="0" collapsed="false">
      <c r="A904" s="24"/>
      <c r="B904" s="24"/>
      <c r="C904" s="24"/>
      <c r="D904" s="24"/>
      <c r="E904" s="25"/>
      <c r="F904" s="26"/>
    </row>
    <row r="905" customFormat="false" ht="15" hidden="false" customHeight="false" outlineLevel="0" collapsed="false">
      <c r="A905" s="24"/>
      <c r="B905" s="24"/>
      <c r="C905" s="24"/>
      <c r="D905" s="24"/>
      <c r="E905" s="25"/>
      <c r="F905" s="26"/>
    </row>
    <row r="906" customFormat="false" ht="15" hidden="false" customHeight="false" outlineLevel="0" collapsed="false">
      <c r="A906" s="24"/>
      <c r="B906" s="24"/>
      <c r="C906" s="24"/>
      <c r="D906" s="24"/>
      <c r="E906" s="25"/>
      <c r="F906" s="26"/>
    </row>
    <row r="907" customFormat="false" ht="15" hidden="false" customHeight="false" outlineLevel="0" collapsed="false">
      <c r="A907" s="24"/>
      <c r="B907" s="24"/>
      <c r="C907" s="24"/>
      <c r="D907" s="24"/>
      <c r="E907" s="25"/>
      <c r="F907" s="26"/>
    </row>
    <row r="908" customFormat="false" ht="15" hidden="false" customHeight="false" outlineLevel="0" collapsed="false">
      <c r="A908" s="24"/>
      <c r="B908" s="24"/>
      <c r="C908" s="24"/>
      <c r="D908" s="24"/>
      <c r="E908" s="25"/>
      <c r="F908" s="26"/>
    </row>
    <row r="909" customFormat="false" ht="15" hidden="false" customHeight="false" outlineLevel="0" collapsed="false">
      <c r="A909" s="24"/>
      <c r="B909" s="24"/>
      <c r="C909" s="24"/>
      <c r="D909" s="24"/>
      <c r="E909" s="25"/>
      <c r="F909" s="26"/>
    </row>
    <row r="910" customFormat="false" ht="15" hidden="false" customHeight="false" outlineLevel="0" collapsed="false">
      <c r="A910" s="24"/>
      <c r="B910" s="24"/>
      <c r="C910" s="24"/>
      <c r="D910" s="24"/>
      <c r="E910" s="25"/>
      <c r="F910" s="26"/>
    </row>
    <row r="911" customFormat="false" ht="15" hidden="false" customHeight="false" outlineLevel="0" collapsed="false">
      <c r="A911" s="24"/>
      <c r="B911" s="24"/>
      <c r="C911" s="24"/>
      <c r="D911" s="24"/>
      <c r="E911" s="25"/>
      <c r="F911" s="26"/>
    </row>
    <row r="912" customFormat="false" ht="15" hidden="false" customHeight="false" outlineLevel="0" collapsed="false">
      <c r="A912" s="24"/>
      <c r="B912" s="24"/>
      <c r="C912" s="24"/>
      <c r="D912" s="24"/>
      <c r="E912" s="25"/>
      <c r="F912" s="26"/>
    </row>
    <row r="913" customFormat="false" ht="15" hidden="false" customHeight="false" outlineLevel="0" collapsed="false">
      <c r="A913" s="24"/>
      <c r="B913" s="24"/>
      <c r="C913" s="24"/>
      <c r="D913" s="24"/>
      <c r="E913" s="25"/>
      <c r="F913" s="26"/>
    </row>
    <row r="914" customFormat="false" ht="15" hidden="false" customHeight="false" outlineLevel="0" collapsed="false">
      <c r="A914" s="24"/>
      <c r="B914" s="24"/>
      <c r="C914" s="24"/>
      <c r="D914" s="24"/>
      <c r="E914" s="25"/>
      <c r="F914" s="26"/>
    </row>
    <row r="915" customFormat="false" ht="15" hidden="false" customHeight="false" outlineLevel="0" collapsed="false">
      <c r="A915" s="24"/>
      <c r="B915" s="24"/>
      <c r="C915" s="24"/>
      <c r="D915" s="24"/>
      <c r="E915" s="25"/>
      <c r="F915" s="26"/>
    </row>
    <row r="916" customFormat="false" ht="15" hidden="false" customHeight="false" outlineLevel="0" collapsed="false">
      <c r="A916" s="24"/>
      <c r="B916" s="24"/>
      <c r="C916" s="24"/>
      <c r="D916" s="24"/>
      <c r="E916" s="25"/>
      <c r="F916" s="26"/>
    </row>
    <row r="917" customFormat="false" ht="15" hidden="false" customHeight="false" outlineLevel="0" collapsed="false">
      <c r="A917" s="24"/>
      <c r="B917" s="24"/>
      <c r="C917" s="24"/>
      <c r="D917" s="24"/>
      <c r="E917" s="25"/>
      <c r="F917" s="26"/>
    </row>
    <row r="918" customFormat="false" ht="15" hidden="false" customHeight="false" outlineLevel="0" collapsed="false">
      <c r="A918" s="24"/>
      <c r="B918" s="24"/>
      <c r="C918" s="24"/>
      <c r="D918" s="24"/>
      <c r="E918" s="25"/>
      <c r="F918" s="26"/>
    </row>
    <row r="919" customFormat="false" ht="15" hidden="false" customHeight="false" outlineLevel="0" collapsed="false">
      <c r="A919" s="24"/>
      <c r="B919" s="24"/>
      <c r="C919" s="24"/>
      <c r="D919" s="24"/>
      <c r="E919" s="25"/>
      <c r="F919" s="26"/>
    </row>
    <row r="920" customFormat="false" ht="15" hidden="false" customHeight="false" outlineLevel="0" collapsed="false">
      <c r="A920" s="24"/>
      <c r="B920" s="24"/>
      <c r="C920" s="24"/>
      <c r="D920" s="24"/>
      <c r="E920" s="25"/>
      <c r="F920" s="26"/>
    </row>
    <row r="921" customFormat="false" ht="15" hidden="false" customHeight="false" outlineLevel="0" collapsed="false">
      <c r="A921" s="24"/>
      <c r="B921" s="24"/>
      <c r="C921" s="24"/>
      <c r="D921" s="24"/>
      <c r="E921" s="25"/>
      <c r="F921" s="26"/>
    </row>
    <row r="922" customFormat="false" ht="15" hidden="false" customHeight="false" outlineLevel="0" collapsed="false">
      <c r="A922" s="24"/>
      <c r="B922" s="24"/>
      <c r="C922" s="24"/>
      <c r="D922" s="24"/>
      <c r="E922" s="25"/>
      <c r="F922" s="26"/>
    </row>
    <row r="923" customFormat="false" ht="15" hidden="false" customHeight="false" outlineLevel="0" collapsed="false">
      <c r="A923" s="24"/>
      <c r="B923" s="24"/>
      <c r="C923" s="24"/>
      <c r="D923" s="24"/>
      <c r="E923" s="25"/>
      <c r="F923" s="26"/>
    </row>
    <row r="924" customFormat="false" ht="15" hidden="false" customHeight="false" outlineLevel="0" collapsed="false">
      <c r="A924" s="24"/>
      <c r="B924" s="24"/>
      <c r="C924" s="24"/>
      <c r="D924" s="24"/>
      <c r="E924" s="25"/>
      <c r="F924" s="26"/>
    </row>
    <row r="925" customFormat="false" ht="15" hidden="false" customHeight="false" outlineLevel="0" collapsed="false">
      <c r="A925" s="24"/>
      <c r="B925" s="24"/>
      <c r="C925" s="24"/>
      <c r="D925" s="24"/>
      <c r="E925" s="25"/>
      <c r="F925" s="26"/>
    </row>
    <row r="926" customFormat="false" ht="15" hidden="false" customHeight="false" outlineLevel="0" collapsed="false">
      <c r="A926" s="24"/>
      <c r="B926" s="24"/>
      <c r="C926" s="24"/>
      <c r="D926" s="24"/>
      <c r="E926" s="25"/>
      <c r="F926" s="26"/>
    </row>
    <row r="927" customFormat="false" ht="15" hidden="false" customHeight="false" outlineLevel="0" collapsed="false">
      <c r="A927" s="24"/>
      <c r="B927" s="24"/>
      <c r="C927" s="24"/>
      <c r="D927" s="24"/>
      <c r="E927" s="25"/>
      <c r="F927" s="26"/>
    </row>
    <row r="928" customFormat="false" ht="15" hidden="false" customHeight="false" outlineLevel="0" collapsed="false">
      <c r="A928" s="24"/>
      <c r="B928" s="24"/>
      <c r="C928" s="24"/>
      <c r="D928" s="24"/>
      <c r="E928" s="25"/>
      <c r="F928" s="26"/>
    </row>
    <row r="929" customFormat="false" ht="15" hidden="false" customHeight="false" outlineLevel="0" collapsed="false">
      <c r="A929" s="24"/>
      <c r="B929" s="24"/>
      <c r="C929" s="24"/>
      <c r="D929" s="24"/>
      <c r="E929" s="25"/>
      <c r="F929" s="26"/>
    </row>
    <row r="930" customFormat="false" ht="15" hidden="false" customHeight="false" outlineLevel="0" collapsed="false">
      <c r="A930" s="24"/>
      <c r="B930" s="24"/>
      <c r="C930" s="24"/>
      <c r="D930" s="24"/>
      <c r="E930" s="25"/>
      <c r="F930" s="26"/>
    </row>
    <row r="931" customFormat="false" ht="15" hidden="false" customHeight="false" outlineLevel="0" collapsed="false">
      <c r="A931" s="24"/>
      <c r="B931" s="24"/>
      <c r="C931" s="24"/>
      <c r="D931" s="24"/>
      <c r="E931" s="25"/>
      <c r="F931" s="26"/>
    </row>
    <row r="932" customFormat="false" ht="15" hidden="false" customHeight="false" outlineLevel="0" collapsed="false">
      <c r="A932" s="24"/>
      <c r="B932" s="24"/>
      <c r="C932" s="24"/>
      <c r="D932" s="24"/>
      <c r="E932" s="25"/>
      <c r="F932" s="26"/>
    </row>
    <row r="933" customFormat="false" ht="15" hidden="false" customHeight="false" outlineLevel="0" collapsed="false">
      <c r="A933" s="24"/>
      <c r="B933" s="24"/>
      <c r="C933" s="24"/>
      <c r="D933" s="24"/>
      <c r="E933" s="25"/>
      <c r="F933" s="26"/>
    </row>
    <row r="934" customFormat="false" ht="15" hidden="false" customHeight="false" outlineLevel="0" collapsed="false">
      <c r="A934" s="24"/>
      <c r="B934" s="24"/>
      <c r="C934" s="24"/>
      <c r="D934" s="24"/>
      <c r="E934" s="25"/>
      <c r="F934" s="26"/>
    </row>
    <row r="935" customFormat="false" ht="15" hidden="false" customHeight="false" outlineLevel="0" collapsed="false">
      <c r="A935" s="24"/>
      <c r="B935" s="24"/>
      <c r="C935" s="24"/>
      <c r="D935" s="24"/>
      <c r="E935" s="25"/>
      <c r="F935" s="26"/>
    </row>
    <row r="936" customFormat="false" ht="15" hidden="false" customHeight="false" outlineLevel="0" collapsed="false">
      <c r="A936" s="24"/>
      <c r="B936" s="24"/>
      <c r="C936" s="24"/>
      <c r="D936" s="24"/>
      <c r="E936" s="25"/>
      <c r="F936" s="26"/>
    </row>
    <row r="937" customFormat="false" ht="15" hidden="false" customHeight="false" outlineLevel="0" collapsed="false">
      <c r="A937" s="24"/>
      <c r="B937" s="24"/>
      <c r="C937" s="24"/>
      <c r="D937" s="24"/>
      <c r="E937" s="25"/>
      <c r="F937" s="26"/>
    </row>
    <row r="938" customFormat="false" ht="15" hidden="false" customHeight="false" outlineLevel="0" collapsed="false">
      <c r="A938" s="24"/>
      <c r="B938" s="24"/>
      <c r="C938" s="24"/>
      <c r="D938" s="24"/>
      <c r="E938" s="25"/>
      <c r="F938" s="26"/>
    </row>
    <row r="939" customFormat="false" ht="15" hidden="false" customHeight="false" outlineLevel="0" collapsed="false">
      <c r="A939" s="24"/>
      <c r="B939" s="24"/>
      <c r="C939" s="24"/>
      <c r="D939" s="24"/>
      <c r="E939" s="25"/>
      <c r="F939" s="26"/>
    </row>
    <row r="940" customFormat="false" ht="15" hidden="false" customHeight="false" outlineLevel="0" collapsed="false">
      <c r="A940" s="24"/>
      <c r="B940" s="24"/>
      <c r="C940" s="24"/>
      <c r="D940" s="24"/>
      <c r="E940" s="25"/>
      <c r="F940" s="26"/>
    </row>
    <row r="941" customFormat="false" ht="15" hidden="false" customHeight="false" outlineLevel="0" collapsed="false">
      <c r="A941" s="24"/>
      <c r="B941" s="24"/>
      <c r="C941" s="24"/>
      <c r="D941" s="24"/>
      <c r="E941" s="25"/>
      <c r="F941" s="26"/>
    </row>
    <row r="942" customFormat="false" ht="15" hidden="false" customHeight="false" outlineLevel="0" collapsed="false">
      <c r="A942" s="24"/>
      <c r="B942" s="24"/>
      <c r="C942" s="24"/>
      <c r="D942" s="24"/>
      <c r="E942" s="25"/>
      <c r="F942" s="26"/>
    </row>
    <row r="943" customFormat="false" ht="15" hidden="false" customHeight="false" outlineLevel="0" collapsed="false">
      <c r="A943" s="24"/>
      <c r="B943" s="24"/>
      <c r="C943" s="24"/>
      <c r="D943" s="24"/>
      <c r="E943" s="25"/>
      <c r="F943" s="26"/>
    </row>
    <row r="944" customFormat="false" ht="15" hidden="false" customHeight="false" outlineLevel="0" collapsed="false">
      <c r="A944" s="24"/>
      <c r="B944" s="24"/>
      <c r="C944" s="24"/>
      <c r="D944" s="24"/>
      <c r="E944" s="25"/>
      <c r="F944" s="26"/>
    </row>
    <row r="945" customFormat="false" ht="15" hidden="false" customHeight="false" outlineLevel="0" collapsed="false">
      <c r="A945" s="24"/>
      <c r="B945" s="24"/>
      <c r="C945" s="24"/>
      <c r="D945" s="24"/>
      <c r="E945" s="25"/>
      <c r="F945" s="26"/>
    </row>
    <row r="946" customFormat="false" ht="15" hidden="false" customHeight="false" outlineLevel="0" collapsed="false">
      <c r="A946" s="24"/>
      <c r="B946" s="24"/>
      <c r="C946" s="24"/>
      <c r="D946" s="24"/>
      <c r="E946" s="25"/>
      <c r="F946" s="26"/>
    </row>
    <row r="947" customFormat="false" ht="15" hidden="false" customHeight="false" outlineLevel="0" collapsed="false">
      <c r="A947" s="24"/>
      <c r="B947" s="24"/>
      <c r="C947" s="24"/>
      <c r="D947" s="24"/>
      <c r="E947" s="25"/>
      <c r="F947" s="26"/>
    </row>
    <row r="948" customFormat="false" ht="15" hidden="false" customHeight="false" outlineLevel="0" collapsed="false">
      <c r="A948" s="24"/>
      <c r="B948" s="24"/>
      <c r="C948" s="24"/>
      <c r="D948" s="24"/>
      <c r="E948" s="25"/>
      <c r="F948" s="26"/>
    </row>
    <row r="949" customFormat="false" ht="15" hidden="false" customHeight="false" outlineLevel="0" collapsed="false">
      <c r="A949" s="24"/>
      <c r="B949" s="24"/>
      <c r="C949" s="24"/>
      <c r="D949" s="24"/>
      <c r="E949" s="25"/>
      <c r="F949" s="26"/>
    </row>
    <row r="950" customFormat="false" ht="15" hidden="false" customHeight="false" outlineLevel="0" collapsed="false">
      <c r="A950" s="24"/>
      <c r="B950" s="24"/>
      <c r="C950" s="24"/>
      <c r="D950" s="24"/>
      <c r="E950" s="25"/>
      <c r="F950" s="26"/>
    </row>
    <row r="951" customFormat="false" ht="15" hidden="false" customHeight="false" outlineLevel="0" collapsed="false">
      <c r="A951" s="24"/>
      <c r="B951" s="24"/>
      <c r="C951" s="24"/>
      <c r="D951" s="24"/>
      <c r="E951" s="25"/>
      <c r="F951" s="26"/>
    </row>
    <row r="952" customFormat="false" ht="15" hidden="false" customHeight="false" outlineLevel="0" collapsed="false">
      <c r="A952" s="24"/>
      <c r="B952" s="24"/>
      <c r="C952" s="24"/>
      <c r="D952" s="24"/>
      <c r="E952" s="25"/>
      <c r="F952" s="26"/>
    </row>
    <row r="953" customFormat="false" ht="15" hidden="false" customHeight="false" outlineLevel="0" collapsed="false">
      <c r="A953" s="24"/>
      <c r="B953" s="24"/>
      <c r="C953" s="24"/>
      <c r="D953" s="24"/>
      <c r="E953" s="25"/>
      <c r="F953" s="26"/>
    </row>
    <row r="954" customFormat="false" ht="15" hidden="false" customHeight="false" outlineLevel="0" collapsed="false">
      <c r="A954" s="24"/>
      <c r="B954" s="24"/>
      <c r="C954" s="24"/>
      <c r="D954" s="24"/>
      <c r="E954" s="25"/>
      <c r="F954" s="26"/>
    </row>
    <row r="955" customFormat="false" ht="15" hidden="false" customHeight="false" outlineLevel="0" collapsed="false">
      <c r="A955" s="24"/>
      <c r="B955" s="24"/>
      <c r="C955" s="24"/>
      <c r="D955" s="24"/>
      <c r="E955" s="25"/>
      <c r="F955" s="26"/>
    </row>
    <row r="956" customFormat="false" ht="15" hidden="false" customHeight="false" outlineLevel="0" collapsed="false">
      <c r="A956" s="24"/>
      <c r="B956" s="24"/>
      <c r="C956" s="24"/>
      <c r="D956" s="24"/>
      <c r="E956" s="25"/>
      <c r="F956" s="26"/>
    </row>
    <row r="957" customFormat="false" ht="15" hidden="false" customHeight="false" outlineLevel="0" collapsed="false">
      <c r="A957" s="24"/>
      <c r="B957" s="24"/>
      <c r="C957" s="24"/>
      <c r="D957" s="24"/>
      <c r="E957" s="25"/>
      <c r="F957" s="26"/>
    </row>
    <row r="958" customFormat="false" ht="15" hidden="false" customHeight="false" outlineLevel="0" collapsed="false">
      <c r="A958" s="24"/>
      <c r="B958" s="24"/>
      <c r="C958" s="24"/>
      <c r="D958" s="24"/>
      <c r="E958" s="25"/>
      <c r="F958" s="26"/>
    </row>
    <row r="959" customFormat="false" ht="15" hidden="false" customHeight="false" outlineLevel="0" collapsed="false">
      <c r="A959" s="24"/>
      <c r="B959" s="24"/>
      <c r="C959" s="24"/>
      <c r="D959" s="24"/>
      <c r="E959" s="25"/>
      <c r="F959" s="26"/>
    </row>
    <row r="960" customFormat="false" ht="15" hidden="false" customHeight="false" outlineLevel="0" collapsed="false">
      <c r="A960" s="24"/>
      <c r="B960" s="24"/>
      <c r="C960" s="24"/>
      <c r="D960" s="24"/>
      <c r="E960" s="25"/>
      <c r="F960" s="26"/>
    </row>
    <row r="961" customFormat="false" ht="15" hidden="false" customHeight="false" outlineLevel="0" collapsed="false">
      <c r="A961" s="24"/>
      <c r="B961" s="24"/>
      <c r="C961" s="24"/>
      <c r="D961" s="24"/>
      <c r="E961" s="25"/>
      <c r="F961" s="26"/>
    </row>
    <row r="962" customFormat="false" ht="15" hidden="false" customHeight="false" outlineLevel="0" collapsed="false">
      <c r="A962" s="24"/>
      <c r="B962" s="24"/>
      <c r="C962" s="24"/>
      <c r="D962" s="24"/>
      <c r="E962" s="25"/>
      <c r="F962" s="26"/>
    </row>
    <row r="963" customFormat="false" ht="15" hidden="false" customHeight="false" outlineLevel="0" collapsed="false">
      <c r="A963" s="24"/>
      <c r="B963" s="24"/>
      <c r="C963" s="24"/>
      <c r="D963" s="24"/>
      <c r="E963" s="25"/>
      <c r="F963" s="26"/>
    </row>
    <row r="964" customFormat="false" ht="15" hidden="false" customHeight="false" outlineLevel="0" collapsed="false">
      <c r="A964" s="24"/>
      <c r="B964" s="24"/>
      <c r="C964" s="24"/>
      <c r="D964" s="24"/>
      <c r="E964" s="25"/>
      <c r="F964" s="26"/>
    </row>
    <row r="965" customFormat="false" ht="15" hidden="false" customHeight="false" outlineLevel="0" collapsed="false">
      <c r="A965" s="24"/>
      <c r="B965" s="24"/>
      <c r="C965" s="24"/>
      <c r="D965" s="24"/>
      <c r="E965" s="25"/>
      <c r="F965" s="26"/>
    </row>
    <row r="966" customFormat="false" ht="15" hidden="false" customHeight="false" outlineLevel="0" collapsed="false">
      <c r="A966" s="24"/>
      <c r="B966" s="24"/>
      <c r="C966" s="24"/>
      <c r="D966" s="24"/>
      <c r="E966" s="25"/>
      <c r="F966" s="26"/>
    </row>
    <row r="967" customFormat="false" ht="15" hidden="false" customHeight="false" outlineLevel="0" collapsed="false">
      <c r="A967" s="24"/>
      <c r="B967" s="24"/>
      <c r="C967" s="24"/>
      <c r="D967" s="24"/>
      <c r="E967" s="25"/>
      <c r="F967" s="26"/>
    </row>
    <row r="968" customFormat="false" ht="15" hidden="false" customHeight="false" outlineLevel="0" collapsed="false">
      <c r="A968" s="24"/>
      <c r="B968" s="24"/>
      <c r="C968" s="24"/>
      <c r="D968" s="24"/>
      <c r="E968" s="25"/>
      <c r="F968" s="26"/>
    </row>
    <row r="969" customFormat="false" ht="15" hidden="false" customHeight="false" outlineLevel="0" collapsed="false">
      <c r="A969" s="24"/>
      <c r="B969" s="24"/>
      <c r="C969" s="24"/>
      <c r="D969" s="24"/>
      <c r="E969" s="25"/>
      <c r="F969" s="26"/>
    </row>
    <row r="970" customFormat="false" ht="15" hidden="false" customHeight="false" outlineLevel="0" collapsed="false">
      <c r="A970" s="24"/>
      <c r="B970" s="24"/>
      <c r="C970" s="24"/>
      <c r="D970" s="24"/>
      <c r="E970" s="25"/>
      <c r="F970" s="26"/>
    </row>
    <row r="971" customFormat="false" ht="15" hidden="false" customHeight="false" outlineLevel="0" collapsed="false">
      <c r="A971" s="24"/>
      <c r="B971" s="24"/>
      <c r="C971" s="24"/>
      <c r="D971" s="24"/>
      <c r="E971" s="25"/>
      <c r="F971" s="26"/>
    </row>
    <row r="972" customFormat="false" ht="15" hidden="false" customHeight="false" outlineLevel="0" collapsed="false">
      <c r="A972" s="24"/>
      <c r="B972" s="24"/>
      <c r="C972" s="24"/>
      <c r="D972" s="24"/>
      <c r="E972" s="25"/>
      <c r="F972" s="26"/>
    </row>
    <row r="973" customFormat="false" ht="15" hidden="false" customHeight="false" outlineLevel="0" collapsed="false">
      <c r="A973" s="24"/>
      <c r="B973" s="24"/>
      <c r="C973" s="24"/>
      <c r="D973" s="24"/>
      <c r="E973" s="25"/>
      <c r="F973" s="26"/>
    </row>
    <row r="974" customFormat="false" ht="15" hidden="false" customHeight="false" outlineLevel="0" collapsed="false">
      <c r="A974" s="24"/>
      <c r="B974" s="24"/>
      <c r="C974" s="24"/>
      <c r="D974" s="24"/>
      <c r="E974" s="25"/>
      <c r="F974" s="26"/>
    </row>
    <row r="975" customFormat="false" ht="15" hidden="false" customHeight="false" outlineLevel="0" collapsed="false">
      <c r="A975" s="24"/>
      <c r="B975" s="24"/>
      <c r="C975" s="24"/>
      <c r="D975" s="24"/>
      <c r="E975" s="25"/>
      <c r="F975" s="26"/>
    </row>
    <row r="976" customFormat="false" ht="15" hidden="false" customHeight="false" outlineLevel="0" collapsed="false">
      <c r="A976" s="24"/>
      <c r="B976" s="24"/>
      <c r="C976" s="24"/>
      <c r="D976" s="24"/>
      <c r="E976" s="25"/>
      <c r="F976" s="26"/>
    </row>
    <row r="977" customFormat="false" ht="15" hidden="false" customHeight="false" outlineLevel="0" collapsed="false">
      <c r="A977" s="24"/>
      <c r="B977" s="24"/>
      <c r="C977" s="24"/>
      <c r="D977" s="24"/>
      <c r="E977" s="25"/>
      <c r="F977" s="26"/>
    </row>
    <row r="978" customFormat="false" ht="15" hidden="false" customHeight="false" outlineLevel="0" collapsed="false">
      <c r="A978" s="24"/>
      <c r="B978" s="24"/>
      <c r="C978" s="24"/>
      <c r="D978" s="24"/>
      <c r="E978" s="25"/>
      <c r="F978" s="26"/>
    </row>
    <row r="979" customFormat="false" ht="15" hidden="false" customHeight="false" outlineLevel="0" collapsed="false">
      <c r="A979" s="24"/>
      <c r="B979" s="24"/>
      <c r="C979" s="24"/>
      <c r="D979" s="24"/>
      <c r="E979" s="25"/>
      <c r="F979" s="26"/>
    </row>
    <row r="980" customFormat="false" ht="15" hidden="false" customHeight="false" outlineLevel="0" collapsed="false">
      <c r="A980" s="24"/>
      <c r="B980" s="24"/>
      <c r="C980" s="24"/>
      <c r="D980" s="24"/>
      <c r="E980" s="25"/>
      <c r="F980" s="26"/>
    </row>
    <row r="981" customFormat="false" ht="15" hidden="false" customHeight="false" outlineLevel="0" collapsed="false">
      <c r="A981" s="24"/>
      <c r="B981" s="24"/>
      <c r="C981" s="24"/>
      <c r="D981" s="24"/>
      <c r="E981" s="25"/>
      <c r="F981" s="26"/>
    </row>
    <row r="982" customFormat="false" ht="15" hidden="false" customHeight="false" outlineLevel="0" collapsed="false">
      <c r="A982" s="24"/>
      <c r="B982" s="24"/>
      <c r="C982" s="24"/>
      <c r="D982" s="24"/>
      <c r="E982" s="25"/>
      <c r="F982" s="26"/>
    </row>
    <row r="983" customFormat="false" ht="15" hidden="false" customHeight="false" outlineLevel="0" collapsed="false">
      <c r="A983" s="24"/>
      <c r="B983" s="24"/>
      <c r="C983" s="24"/>
      <c r="D983" s="24"/>
      <c r="E983" s="25"/>
      <c r="F983" s="26"/>
    </row>
    <row r="984" customFormat="false" ht="15" hidden="false" customHeight="false" outlineLevel="0" collapsed="false">
      <c r="A984" s="24"/>
      <c r="B984" s="24"/>
      <c r="C984" s="24"/>
      <c r="D984" s="24"/>
      <c r="E984" s="25"/>
      <c r="F984" s="26"/>
    </row>
    <row r="985" customFormat="false" ht="15" hidden="false" customHeight="false" outlineLevel="0" collapsed="false">
      <c r="A985" s="24"/>
      <c r="B985" s="24"/>
      <c r="C985" s="24"/>
      <c r="D985" s="24"/>
      <c r="E985" s="25"/>
      <c r="F985" s="26"/>
    </row>
    <row r="986" customFormat="false" ht="15" hidden="false" customHeight="false" outlineLevel="0" collapsed="false">
      <c r="A986" s="24"/>
      <c r="B986" s="24"/>
      <c r="C986" s="24"/>
      <c r="D986" s="24"/>
      <c r="E986" s="25"/>
      <c r="F986" s="26"/>
    </row>
    <row r="987" customFormat="false" ht="15" hidden="false" customHeight="false" outlineLevel="0" collapsed="false">
      <c r="A987" s="24"/>
      <c r="B987" s="24"/>
      <c r="C987" s="24"/>
      <c r="D987" s="24"/>
      <c r="E987" s="25"/>
      <c r="F987" s="26"/>
    </row>
    <row r="988" customFormat="false" ht="15" hidden="false" customHeight="false" outlineLevel="0" collapsed="false">
      <c r="A988" s="24"/>
      <c r="B988" s="24"/>
      <c r="C988" s="24"/>
      <c r="D988" s="24"/>
      <c r="E988" s="25"/>
      <c r="F988" s="26"/>
    </row>
    <row r="989" customFormat="false" ht="15" hidden="false" customHeight="false" outlineLevel="0" collapsed="false">
      <c r="A989" s="24"/>
      <c r="B989" s="24"/>
      <c r="C989" s="24"/>
      <c r="D989" s="24"/>
      <c r="E989" s="25"/>
      <c r="F989" s="26"/>
    </row>
    <row r="990" customFormat="false" ht="15" hidden="false" customHeight="false" outlineLevel="0" collapsed="false">
      <c r="A990" s="24"/>
      <c r="B990" s="24"/>
      <c r="C990" s="24"/>
      <c r="D990" s="24"/>
      <c r="E990" s="25"/>
      <c r="F990" s="26"/>
    </row>
    <row r="991" customFormat="false" ht="15" hidden="false" customHeight="false" outlineLevel="0" collapsed="false">
      <c r="A991" s="24"/>
      <c r="B991" s="24"/>
      <c r="C991" s="24"/>
      <c r="D991" s="24"/>
      <c r="E991" s="25"/>
      <c r="F991" s="26"/>
    </row>
    <row r="992" customFormat="false" ht="15" hidden="false" customHeight="false" outlineLevel="0" collapsed="false">
      <c r="A992" s="24"/>
      <c r="B992" s="24"/>
      <c r="C992" s="24"/>
      <c r="D992" s="24"/>
      <c r="E992" s="25"/>
      <c r="F992" s="26"/>
    </row>
    <row r="993" customFormat="false" ht="15" hidden="false" customHeight="false" outlineLevel="0" collapsed="false">
      <c r="A993" s="24"/>
      <c r="B993" s="24"/>
      <c r="C993" s="24"/>
      <c r="D993" s="24"/>
      <c r="E993" s="25"/>
      <c r="F993" s="26"/>
    </row>
    <row r="994" customFormat="false" ht="15" hidden="false" customHeight="false" outlineLevel="0" collapsed="false">
      <c r="A994" s="24"/>
      <c r="B994" s="24"/>
      <c r="C994" s="24"/>
      <c r="D994" s="24"/>
      <c r="E994" s="25"/>
      <c r="F994" s="26"/>
    </row>
    <row r="995" customFormat="false" ht="15" hidden="false" customHeight="false" outlineLevel="0" collapsed="false">
      <c r="A995" s="24"/>
      <c r="B995" s="24"/>
      <c r="C995" s="24"/>
      <c r="D995" s="24"/>
      <c r="E995" s="25"/>
      <c r="F995" s="26"/>
    </row>
    <row r="996" customFormat="false" ht="15" hidden="false" customHeight="false" outlineLevel="0" collapsed="false">
      <c r="A996" s="24"/>
      <c r="B996" s="24"/>
      <c r="C996" s="24"/>
      <c r="D996" s="24"/>
      <c r="E996" s="25"/>
      <c r="F996" s="26"/>
    </row>
    <row r="997" customFormat="false" ht="15" hidden="false" customHeight="false" outlineLevel="0" collapsed="false">
      <c r="A997" s="24"/>
      <c r="B997" s="24"/>
      <c r="C997" s="24"/>
      <c r="D997" s="24"/>
      <c r="E997" s="25"/>
      <c r="F997" s="26"/>
    </row>
    <row r="998" customFormat="false" ht="15" hidden="false" customHeight="false" outlineLevel="0" collapsed="false">
      <c r="A998" s="24"/>
      <c r="B998" s="24"/>
      <c r="C998" s="24"/>
      <c r="D998" s="24"/>
      <c r="E998" s="25"/>
      <c r="F998" s="26"/>
    </row>
    <row r="999" customFormat="false" ht="15" hidden="false" customHeight="false" outlineLevel="0" collapsed="false">
      <c r="A999" s="24"/>
      <c r="B999" s="24"/>
      <c r="C999" s="24"/>
      <c r="D999" s="24"/>
      <c r="E999" s="25"/>
      <c r="F999" s="26"/>
    </row>
    <row r="1000" customFormat="false" ht="15" hidden="false" customHeight="false" outlineLevel="0" collapsed="false">
      <c r="A1000" s="24"/>
      <c r="B1000" s="24"/>
      <c r="C1000" s="24"/>
      <c r="D1000" s="24"/>
      <c r="E1000" s="25"/>
      <c r="F1000" s="26"/>
    </row>
  </sheetData>
  <autoFilter ref="A1:F1"/>
  <hyperlinks>
    <hyperlink ref="E2" r:id="rId1" display="Amorim et al. (2015)"/>
    <hyperlink ref="E3" r:id="rId2" display="Arcelli Fontana et al. (2016) "/>
    <hyperlink ref="E4" r:id="rId3" display="Arcelli Fontana and Zanoni (2017"/>
    <hyperlink ref="E5" r:id="rId4" display="Hadj-Kacem and Bouassida (2018)"/>
    <hyperlink ref="E6" r:id="rId5" display="Di Nucci et al. (2018)"/>
    <hyperlink ref="E7" r:id="rId6" display="Pecorelli et al. (2019b)"/>
    <hyperlink ref="E8" r:id="rId7" display="Barbez et al. (2019)"/>
    <hyperlink ref="E9" r:id="rId8" display="Hadj-Kacem and Bouassida (2019)"/>
    <hyperlink ref="E10" r:id="rId9" display="Guo et al. (2019)"/>
    <hyperlink ref="E11" r:id="rId10" display="Luiz et al. (2019)"/>
    <hyperlink ref="E12" r:id="rId11" display="Pecorelli et al. (2019a)"/>
    <hyperlink ref="E13" r:id="rId12" display="Das et al. (2019)"/>
    <hyperlink ref="E14" r:id="rId13" display="Barbez et al. (2020)"/>
    <hyperlink ref="E15" r:id="rId14" display="Chen2020"/>
    <hyperlink ref="E16" r:id="rId15" display="Guggulothu2020"/>
    <hyperlink ref="E17" r:id="rId16" display="Hamdy2020"/>
    <hyperlink ref="E18" r:id="rId17" display="Cruz2020"/>
    <hyperlink ref="E19" r:id="rId18" display="Wang2020"/>
    <hyperlink ref="E20" r:id="rId19" display="Shen2020"/>
    <hyperlink ref="E21" r:id="rId20" display="Mhawish2020"/>
    <hyperlink ref="E22" r:id="rId21" display="Kurbatova2020"/>
    <hyperlink ref="E23" r:id="rId22" display="Kaur2021"/>
    <hyperlink ref="E24" r:id="rId23" display="Dewangan2021"/>
    <hyperlink ref="E25" r:id="rId24" display="Akhter2021"/>
    <hyperlink ref="E26" r:id="rId25" display="Sharma2021"/>
    <hyperlink ref="E27" r:id="rId26" display="Alazba2021"/>
    <hyperlink ref="E28" r:id="rId27" display="DeStefano2021"/>
    <hyperlink ref="E29" r:id="rId28" display="Liu2021"/>
    <hyperlink ref="E30" r:id="rId29" display="Yin2021"/>
    <hyperlink ref="E31" r:id="rId30" display="Zhang2021"/>
    <hyperlink ref="E32" r:id="rId31" display="Aljamaan2021"/>
    <hyperlink ref="E33" r:id="rId32" display="Gupta2021"/>
    <hyperlink ref="E34" r:id="rId33" display="Yu2021"/>
    <hyperlink ref="E35" r:id="rId34" display="Ren2021"/>
    <hyperlink ref="E36" r:id="rId35" display="Xu_Zhang2021"/>
    <hyperlink ref="E37" r:id="rId36" display="Alkharabsheh2022"/>
    <hyperlink ref="E38" r:id="rId37" display="Afrin2022"/>
    <hyperlink ref="E39" r:id="rId38" display="Saheb-Nassagh2022"/>
    <hyperlink ref="E40" r:id="rId39" display="Kanan2022"/>
    <hyperlink ref="E41" r:id="rId40" display="Tarwani2022"/>
    <hyperlink ref="E42" r:id="rId41" display="Kovačević2022"/>
    <hyperlink ref="E43" r:id="rId42" display="Dewangan2022"/>
    <hyperlink ref="E44" r:id="rId43" display="Khleel2022"/>
    <hyperlink ref="E45" r:id="rId44" display="Bhave2022"/>
    <hyperlink ref="E46" r:id="rId45" display="Zhang2022"/>
    <hyperlink ref="E47" r:id="rId46" display="Yu2022"/>
    <hyperlink ref="E48" r:id="rId47" display="Dewangan2022a"/>
    <hyperlink ref="E49" r:id="rId48" display="Patnaik_Padhy2022"/>
    <hyperlink ref="E50" r:id="rId49" display="Jeevanantham_Jones2022"/>
    <hyperlink ref="E51" r:id="rId50" display="Zhang_Jia2022"/>
    <hyperlink ref="E52" r:id="rId51" display="Yedida_Menzies2022"/>
    <hyperlink ref="E53" r:id="rId52" display="Thanh2022"/>
    <hyperlink ref="E54" r:id="rId53" display="Vatanapakorn2022"/>
    <hyperlink ref="E55" r:id="rId54" display="Cui2022"/>
    <hyperlink ref="E56" r:id="rId55" display="Brdar2022"/>
    <hyperlink ref="E57" r:id="rId56" display="Gupta_Chauhan2022"/>
    <hyperlink ref="E58" r:id="rId57" display="Nanda_Chhabra2022"/>
    <hyperlink ref="E59" r:id="rId58" display="Abdou2022"/>
    <hyperlink ref="E60" r:id="rId59" display="Gupta_Singh2023"/>
    <hyperlink ref="E61" r:id="rId60" display="Rao2023"/>
    <hyperlink ref="E62" r:id="rId61" display="Zhu2023"/>
    <hyperlink ref="E63" r:id="rId62" display="Mahalakshmi2023"/>
    <hyperlink ref="E64" r:id="rId63" display="Menshawy2023"/>
    <hyperlink ref="E65" r:id="rId64" display="Madeyski_Lewowski2023"/>
    <hyperlink ref="E66" r:id="rId65" display="Sukkasem_Soomlek2023"/>
    <hyperlink ref="E67" r:id="rId66" display="Ho2023"/>
    <hyperlink ref="E68" r:id="rId67" display="Ma2023"/>
    <hyperlink ref="E69" r:id="rId68" display="Hu2023"/>
    <hyperlink ref="E70" r:id="rId69" display="Dewangan2023"/>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5"/>
  <sheetViews>
    <sheetView showFormulas="false" showGridLines="true" showRowColHeaders="true" showZeros="true" rightToLeft="false" tabSelected="false" showOutlineSymbols="true" defaultGridColor="true" view="normal" topLeftCell="A5" colorId="64" zoomScale="72" zoomScaleNormal="72"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 min="1" style="1" width="20.85"/>
    <col collapsed="false" customWidth="true" hidden="false" outlineLevel="0" max="2" min="2" style="1" width="12.71"/>
    <col collapsed="false" customWidth="true" hidden="false" outlineLevel="0" max="11" min="3" style="1" width="15.29"/>
    <col collapsed="false" customWidth="true" hidden="false" outlineLevel="0" max="12" min="12" style="1" width="146.16"/>
    <col collapsed="false" customWidth="true" hidden="false" outlineLevel="0" max="13" min="13" style="1" width="181.42"/>
    <col collapsed="false" customWidth="true" hidden="false" outlineLevel="0" max="26" min="14" style="1" width="8.71"/>
  </cols>
  <sheetData>
    <row r="1" customFormat="false" ht="31.5" hidden="false" customHeight="true" outlineLevel="0" collapsed="false">
      <c r="A1" s="27" t="s">
        <v>240</v>
      </c>
      <c r="B1" s="27"/>
      <c r="C1" s="27"/>
      <c r="D1" s="27"/>
      <c r="E1" s="27"/>
      <c r="F1" s="27"/>
      <c r="G1" s="27"/>
      <c r="H1" s="27"/>
      <c r="I1" s="27"/>
      <c r="J1" s="27"/>
      <c r="K1" s="27"/>
    </row>
    <row r="5" customFormat="false" ht="24.05" hidden="false" customHeight="false" outlineLevel="0" collapsed="false">
      <c r="A5" s="28" t="s">
        <v>241</v>
      </c>
      <c r="B5" s="29" t="s">
        <v>242</v>
      </c>
      <c r="C5" s="29" t="s">
        <v>243</v>
      </c>
      <c r="D5" s="29" t="s">
        <v>244</v>
      </c>
      <c r="E5" s="29" t="s">
        <v>245</v>
      </c>
      <c r="F5" s="29" t="s">
        <v>246</v>
      </c>
      <c r="G5" s="29" t="s">
        <v>247</v>
      </c>
      <c r="H5" s="29" t="s">
        <v>248</v>
      </c>
      <c r="I5" s="29" t="s">
        <v>249</v>
      </c>
      <c r="J5" s="29" t="s">
        <v>250</v>
      </c>
      <c r="K5" s="29" t="s">
        <v>251</v>
      </c>
    </row>
    <row r="6" customFormat="false" ht="21.75" hidden="false" customHeight="true" outlineLevel="0" collapsed="false">
      <c r="A6" s="30" t="s">
        <v>252</v>
      </c>
      <c r="B6" s="31" t="n">
        <v>75</v>
      </c>
      <c r="C6" s="31" t="n">
        <v>75</v>
      </c>
      <c r="D6" s="31" t="n">
        <v>75</v>
      </c>
      <c r="E6" s="31" t="n">
        <v>75</v>
      </c>
      <c r="F6" s="31" t="n">
        <v>66</v>
      </c>
      <c r="G6" s="31" t="n">
        <v>35</v>
      </c>
      <c r="H6" s="31" t="n">
        <v>35</v>
      </c>
      <c r="I6" s="31" t="n">
        <v>6</v>
      </c>
      <c r="J6" s="31" t="n">
        <v>3</v>
      </c>
      <c r="K6" s="31" t="n">
        <v>3</v>
      </c>
    </row>
    <row r="7" customFormat="false" ht="21.75" hidden="false" customHeight="true" outlineLevel="0" collapsed="false">
      <c r="A7" s="30" t="s">
        <v>14</v>
      </c>
      <c r="B7" s="31" t="n">
        <v>94</v>
      </c>
      <c r="C7" s="31" t="n">
        <v>94</v>
      </c>
      <c r="D7" s="31" t="n">
        <v>90</v>
      </c>
      <c r="E7" s="31" t="n">
        <v>90</v>
      </c>
      <c r="F7" s="31" t="n">
        <v>75</v>
      </c>
      <c r="G7" s="31" t="n">
        <v>25</v>
      </c>
      <c r="H7" s="31" t="n">
        <v>25</v>
      </c>
      <c r="I7" s="31" t="n">
        <v>21</v>
      </c>
      <c r="J7" s="31" t="n">
        <v>21</v>
      </c>
      <c r="K7" s="31" t="n">
        <v>21</v>
      </c>
    </row>
    <row r="8" customFormat="false" ht="21.75" hidden="false" customHeight="true" outlineLevel="0" collapsed="false">
      <c r="A8" s="30" t="s">
        <v>12</v>
      </c>
      <c r="B8" s="31" t="n">
        <v>159</v>
      </c>
      <c r="C8" s="31" t="n">
        <v>144</v>
      </c>
      <c r="D8" s="31" t="n">
        <v>141</v>
      </c>
      <c r="E8" s="31" t="n">
        <v>138</v>
      </c>
      <c r="F8" s="31" t="n">
        <v>124</v>
      </c>
      <c r="G8" s="31" t="n">
        <v>20</v>
      </c>
      <c r="H8" s="31" t="n">
        <v>19</v>
      </c>
      <c r="I8" s="31" t="n">
        <v>19</v>
      </c>
      <c r="J8" s="31" t="n">
        <v>13</v>
      </c>
      <c r="K8" s="31" t="n">
        <v>13</v>
      </c>
    </row>
    <row r="9" customFormat="false" ht="21.75" hidden="false" customHeight="true" outlineLevel="0" collapsed="false">
      <c r="A9" s="30" t="s">
        <v>27</v>
      </c>
      <c r="B9" s="31" t="n">
        <v>0</v>
      </c>
      <c r="C9" s="31" t="n">
        <v>0</v>
      </c>
      <c r="D9" s="32" t="s">
        <v>253</v>
      </c>
      <c r="E9" s="32" t="s">
        <v>253</v>
      </c>
      <c r="F9" s="32" t="s">
        <v>253</v>
      </c>
      <c r="G9" s="32" t="s">
        <v>253</v>
      </c>
      <c r="H9" s="32" t="s">
        <v>253</v>
      </c>
      <c r="I9" s="32" t="s">
        <v>253</v>
      </c>
      <c r="J9" s="32" t="s">
        <v>253</v>
      </c>
      <c r="K9" s="31" t="n">
        <v>7</v>
      </c>
    </row>
    <row r="10" customFormat="false" ht="21.75" hidden="false" customHeight="true" outlineLevel="0" collapsed="false">
      <c r="A10" s="33" t="s">
        <v>56</v>
      </c>
      <c r="B10" s="34" t="n">
        <v>0</v>
      </c>
      <c r="C10" s="34" t="n">
        <v>0</v>
      </c>
      <c r="D10" s="35" t="s">
        <v>253</v>
      </c>
      <c r="E10" s="35" t="s">
        <v>253</v>
      </c>
      <c r="F10" s="35" t="s">
        <v>253</v>
      </c>
      <c r="G10" s="35" t="s">
        <v>253</v>
      </c>
      <c r="H10" s="35" t="s">
        <v>253</v>
      </c>
      <c r="I10" s="35" t="s">
        <v>253</v>
      </c>
      <c r="J10" s="35" t="s">
        <v>253</v>
      </c>
      <c r="K10" s="34" t="n">
        <v>25</v>
      </c>
    </row>
    <row r="11" customFormat="false" ht="21.75" hidden="false" customHeight="true" outlineLevel="0" collapsed="false">
      <c r="A11" s="32" t="s">
        <v>254</v>
      </c>
      <c r="B11" s="31" t="n">
        <f aca="false">SUM(B5:B10)</f>
        <v>328</v>
      </c>
      <c r="C11" s="31" t="n">
        <f aca="false">SUM(C5:C10)</f>
        <v>313</v>
      </c>
      <c r="D11" s="31" t="n">
        <f aca="false">SUM(D5:D10)</f>
        <v>306</v>
      </c>
      <c r="E11" s="31" t="n">
        <f aca="false">SUM(E5:E10)</f>
        <v>303</v>
      </c>
      <c r="F11" s="31" t="n">
        <f aca="false">SUM(F5:F10)</f>
        <v>265</v>
      </c>
      <c r="G11" s="31" t="n">
        <f aca="false">SUM(G5:G10)</f>
        <v>80</v>
      </c>
      <c r="H11" s="31" t="n">
        <f aca="false">SUM(H5:H10)</f>
        <v>79</v>
      </c>
      <c r="I11" s="31" t="n">
        <f aca="false">SUM(I5:I10)</f>
        <v>46</v>
      </c>
      <c r="J11" s="31" t="n">
        <f aca="false">SUM(J5:J10)</f>
        <v>37</v>
      </c>
      <c r="K11" s="31" t="n">
        <f aca="false">SUM(K5:K10)</f>
        <v>69</v>
      </c>
    </row>
    <row r="12" customFormat="false" ht="15" hidden="false" customHeight="false" outlineLevel="0" collapsed="false">
      <c r="A12" s="36"/>
      <c r="B12" s="36"/>
      <c r="C12" s="36"/>
      <c r="D12" s="36"/>
      <c r="E12" s="36"/>
      <c r="F12" s="36"/>
      <c r="G12" s="36"/>
      <c r="H12" s="36"/>
      <c r="I12" s="36"/>
      <c r="J12" s="36"/>
      <c r="K12" s="36"/>
    </row>
    <row r="13" customFormat="false" ht="15" hidden="false" customHeight="false" outlineLevel="0" collapsed="false">
      <c r="A13" s="36"/>
      <c r="B13" s="36"/>
      <c r="C13" s="36"/>
      <c r="D13" s="36"/>
      <c r="E13" s="36"/>
      <c r="F13" s="36"/>
      <c r="G13" s="36"/>
      <c r="H13" s="36"/>
      <c r="I13" s="36"/>
      <c r="J13" s="36"/>
      <c r="K13" s="36"/>
    </row>
    <row r="14" customFormat="false" ht="24.05" hidden="false" customHeight="false" outlineLevel="0" collapsed="false">
      <c r="A14" s="37"/>
      <c r="B14" s="37"/>
      <c r="C14" s="29" t="s">
        <v>255</v>
      </c>
      <c r="D14" s="29" t="s">
        <v>244</v>
      </c>
      <c r="E14" s="29" t="s">
        <v>245</v>
      </c>
      <c r="F14" s="29" t="s">
        <v>246</v>
      </c>
      <c r="G14" s="29" t="s">
        <v>247</v>
      </c>
      <c r="H14" s="29" t="s">
        <v>248</v>
      </c>
      <c r="I14" s="29" t="s">
        <v>249</v>
      </c>
      <c r="J14" s="29" t="s">
        <v>250</v>
      </c>
      <c r="K14" s="29" t="s">
        <v>254</v>
      </c>
    </row>
    <row r="15" customFormat="false" ht="15" hidden="false" customHeight="false" outlineLevel="0" collapsed="false">
      <c r="A15" s="37"/>
      <c r="B15" s="37"/>
      <c r="C15" s="30" t="s">
        <v>256</v>
      </c>
      <c r="D15" s="31" t="n">
        <f aca="false">C6-D6</f>
        <v>0</v>
      </c>
      <c r="E15" s="31" t="n">
        <f aca="false">D6-E6</f>
        <v>0</v>
      </c>
      <c r="F15" s="31" t="n">
        <f aca="false">E6-F6</f>
        <v>9</v>
      </c>
      <c r="G15" s="31" t="n">
        <f aca="false">F6-G6</f>
        <v>31</v>
      </c>
      <c r="H15" s="31" t="n">
        <f aca="false">G6-H6</f>
        <v>0</v>
      </c>
      <c r="I15" s="31" t="n">
        <f aca="false">H6-I6</f>
        <v>29</v>
      </c>
      <c r="J15" s="31" t="n">
        <f aca="false">I6-J6</f>
        <v>3</v>
      </c>
      <c r="K15" s="31" t="n">
        <f aca="false">SUM(D15:J15)</f>
        <v>72</v>
      </c>
    </row>
    <row r="16" customFormat="false" ht="15" hidden="false" customHeight="false" outlineLevel="0" collapsed="false">
      <c r="A16" s="37"/>
      <c r="B16" s="37"/>
      <c r="C16" s="30" t="s">
        <v>14</v>
      </c>
      <c r="D16" s="31" t="n">
        <f aca="false">C7-D7</f>
        <v>4</v>
      </c>
      <c r="E16" s="31" t="n">
        <f aca="false">D7-E7</f>
        <v>0</v>
      </c>
      <c r="F16" s="31" t="n">
        <f aca="false">E7-F7</f>
        <v>15</v>
      </c>
      <c r="G16" s="31" t="n">
        <f aca="false">F7-G7</f>
        <v>50</v>
      </c>
      <c r="H16" s="31" t="n">
        <f aca="false">G7-H7</f>
        <v>0</v>
      </c>
      <c r="I16" s="31" t="n">
        <f aca="false">H7-I7</f>
        <v>4</v>
      </c>
      <c r="J16" s="31" t="n">
        <f aca="false">I7-J7</f>
        <v>0</v>
      </c>
      <c r="K16" s="31" t="n">
        <f aca="false">SUM(D16:J16)</f>
        <v>73</v>
      </c>
    </row>
    <row r="17" customFormat="false" ht="15.75" hidden="false" customHeight="true" outlineLevel="0" collapsed="false">
      <c r="A17" s="37"/>
      <c r="B17" s="37"/>
      <c r="C17" s="30" t="s">
        <v>12</v>
      </c>
      <c r="D17" s="31" t="n">
        <f aca="false">C8-D8</f>
        <v>3</v>
      </c>
      <c r="E17" s="31" t="n">
        <f aca="false">D8-E8</f>
        <v>3</v>
      </c>
      <c r="F17" s="31" t="n">
        <f aca="false">E8-F8</f>
        <v>14</v>
      </c>
      <c r="G17" s="31" t="n">
        <f aca="false">F8-G8</f>
        <v>104</v>
      </c>
      <c r="H17" s="31" t="n">
        <f aca="false">G8-H8</f>
        <v>1</v>
      </c>
      <c r="I17" s="31" t="n">
        <f aca="false">H8-I8</f>
        <v>0</v>
      </c>
      <c r="J17" s="31" t="n">
        <f aca="false">I8-J8</f>
        <v>6</v>
      </c>
      <c r="K17" s="31" t="n">
        <f aca="false">SUM(D17:J17)</f>
        <v>131</v>
      </c>
    </row>
    <row r="18" customFormat="false" ht="15.75" hidden="false" customHeight="true" outlineLevel="0" collapsed="false">
      <c r="A18" s="37"/>
      <c r="B18" s="37"/>
      <c r="C18" s="32" t="s">
        <v>257</v>
      </c>
      <c r="D18" s="31" t="n">
        <f aca="false">SUM(D15:D17)</f>
        <v>7</v>
      </c>
      <c r="E18" s="31" t="n">
        <f aca="false">SUM(E15:E17)</f>
        <v>3</v>
      </c>
      <c r="F18" s="31" t="n">
        <f aca="false">SUM(F15:F17)</f>
        <v>38</v>
      </c>
      <c r="G18" s="31" t="n">
        <f aca="false">SUM(G15:G17)</f>
        <v>185</v>
      </c>
      <c r="H18" s="31" t="n">
        <f aca="false">SUM(H15:H17)</f>
        <v>1</v>
      </c>
      <c r="I18" s="31" t="n">
        <f aca="false">SUM(I15:I17)</f>
        <v>33</v>
      </c>
      <c r="J18" s="31" t="n">
        <f aca="false">SUM(J15:J17)</f>
        <v>9</v>
      </c>
      <c r="K18" s="31" t="n">
        <f aca="false">SUM(K15:K17)</f>
        <v>276</v>
      </c>
      <c r="L18" s="38"/>
    </row>
    <row r="19" customFormat="false" ht="15" hidden="false" customHeight="false" outlineLevel="0" collapsed="false">
      <c r="A19" s="39"/>
      <c r="B19" s="39"/>
      <c r="C19" s="38"/>
      <c r="D19" s="39"/>
      <c r="E19" s="39"/>
      <c r="F19" s="39"/>
      <c r="G19" s="38"/>
      <c r="H19" s="39"/>
      <c r="I19" s="39"/>
      <c r="J19" s="39"/>
      <c r="K19" s="39"/>
    </row>
    <row r="20" customFormat="false" ht="15" hidden="false" customHeight="false" outlineLevel="0" collapsed="false">
      <c r="A20" s="40" t="s">
        <v>258</v>
      </c>
      <c r="B20" s="41"/>
      <c r="C20" s="40"/>
      <c r="D20" s="40"/>
      <c r="E20" s="40"/>
      <c r="F20" s="40"/>
      <c r="G20" s="40"/>
      <c r="H20" s="40"/>
      <c r="I20" s="40"/>
      <c r="J20" s="40"/>
      <c r="K20" s="40"/>
      <c r="L20" s="41"/>
      <c r="M20" s="41"/>
      <c r="N20" s="41"/>
      <c r="O20" s="41"/>
      <c r="P20" s="41"/>
      <c r="Q20" s="41"/>
      <c r="R20" s="41"/>
      <c r="S20" s="41"/>
      <c r="T20" s="41"/>
      <c r="U20" s="41"/>
      <c r="V20" s="41"/>
      <c r="W20" s="41"/>
      <c r="X20" s="41"/>
      <c r="Y20" s="41"/>
      <c r="Z20" s="41"/>
    </row>
    <row r="21" customFormat="false" ht="15.75" hidden="false" customHeight="true" outlineLevel="0" collapsed="false">
      <c r="A21" s="42" t="s">
        <v>259</v>
      </c>
      <c r="C21" s="43"/>
      <c r="D21" s="43"/>
      <c r="E21" s="43"/>
      <c r="F21" s="43"/>
      <c r="G21" s="43"/>
      <c r="H21" s="43"/>
      <c r="I21" s="43"/>
      <c r="J21" s="43"/>
      <c r="K21" s="43"/>
    </row>
    <row r="22" customFormat="false" ht="15.75" hidden="false" customHeight="true" outlineLevel="0" collapsed="false">
      <c r="A22" s="42" t="s">
        <v>260</v>
      </c>
    </row>
    <row r="23" customFormat="false" ht="15.75" hidden="false" customHeight="true" outlineLevel="0" collapsed="false">
      <c r="A23" s="42" t="s">
        <v>261</v>
      </c>
    </row>
    <row r="24" customFormat="false" ht="15.75" hidden="false" customHeight="true" outlineLevel="0" collapsed="false">
      <c r="A24" s="42" t="s">
        <v>262</v>
      </c>
      <c r="H24" s="44"/>
      <c r="M24" s="44"/>
      <c r="N24" s="45"/>
      <c r="O24" s="45"/>
      <c r="P24" s="45"/>
      <c r="Q24" s="45"/>
    </row>
    <row r="25" customFormat="false" ht="15" hidden="false" customHeight="false" outlineLevel="0" collapsed="false">
      <c r="A25" s="43"/>
      <c r="C25" s="43"/>
      <c r="D25" s="43"/>
      <c r="E25" s="43"/>
      <c r="F25" s="43"/>
      <c r="G25" s="43"/>
      <c r="H25" s="43"/>
      <c r="I25" s="43"/>
      <c r="J25" s="43"/>
      <c r="K25" s="43"/>
    </row>
    <row r="26" customFormat="false" ht="15" hidden="false" customHeight="false" outlineLevel="0" collapsed="false">
      <c r="A26" s="40" t="s">
        <v>263</v>
      </c>
      <c r="B26" s="41"/>
      <c r="C26" s="40"/>
      <c r="D26" s="40"/>
      <c r="E26" s="40"/>
      <c r="F26" s="40"/>
      <c r="G26" s="40"/>
      <c r="H26" s="40"/>
      <c r="I26" s="40"/>
      <c r="J26" s="40"/>
      <c r="K26" s="40"/>
      <c r="L26" s="41"/>
      <c r="M26" s="41"/>
      <c r="N26" s="41"/>
      <c r="O26" s="41"/>
      <c r="P26" s="41"/>
      <c r="Q26" s="41"/>
      <c r="R26" s="41"/>
      <c r="S26" s="41"/>
      <c r="T26" s="41"/>
      <c r="U26" s="41"/>
      <c r="V26" s="41"/>
      <c r="W26" s="41"/>
      <c r="X26" s="41"/>
      <c r="Y26" s="41"/>
      <c r="Z26" s="41"/>
    </row>
    <row r="27" customFormat="false" ht="15.75" hidden="false" customHeight="true" outlineLevel="0" collapsed="false">
      <c r="A27" s="46" t="s">
        <v>264</v>
      </c>
      <c r="C27" s="43"/>
      <c r="D27" s="43"/>
      <c r="E27" s="43"/>
      <c r="F27" s="43"/>
      <c r="G27" s="43"/>
      <c r="H27" s="43"/>
      <c r="I27" s="43"/>
      <c r="J27" s="43"/>
      <c r="K27" s="43"/>
    </row>
    <row r="28" customFormat="false" ht="15.75" hidden="false" customHeight="true" outlineLevel="0" collapsed="false">
      <c r="A28" s="46" t="s">
        <v>265</v>
      </c>
    </row>
    <row r="29" customFormat="false" ht="15.75" hidden="false" customHeight="true" outlineLevel="0" collapsed="false">
      <c r="A29" s="46" t="s">
        <v>266</v>
      </c>
    </row>
    <row r="30" customFormat="false" ht="15.75" hidden="false" customHeight="true" outlineLevel="0" collapsed="false">
      <c r="A30" s="46" t="s">
        <v>267</v>
      </c>
      <c r="M30" s="44"/>
      <c r="N30" s="45"/>
      <c r="O30" s="45"/>
      <c r="P30" s="45"/>
      <c r="Q30" s="45"/>
    </row>
    <row r="31" customFormat="false" ht="15.75" hidden="false" customHeight="true" outlineLevel="0" collapsed="false">
      <c r="A31" s="46" t="s">
        <v>268</v>
      </c>
      <c r="C31" s="38"/>
      <c r="D31" s="38"/>
      <c r="E31" s="38"/>
      <c r="F31" s="38"/>
      <c r="G31" s="38"/>
      <c r="H31" s="38"/>
      <c r="I31" s="38"/>
      <c r="J31" s="38"/>
      <c r="K31" s="38"/>
    </row>
    <row r="32" customFormat="false" ht="15.75" hidden="false" customHeight="true" outlineLevel="0" collapsed="false">
      <c r="A32" s="46" t="s">
        <v>269</v>
      </c>
      <c r="L32" s="47"/>
    </row>
    <row r="33" customFormat="false" ht="15.75" hidden="false" customHeight="true" outlineLevel="0" collapsed="false">
      <c r="A33" s="46" t="s">
        <v>270</v>
      </c>
      <c r="L33" s="46"/>
      <c r="M33" s="46"/>
      <c r="N33" s="46"/>
      <c r="O33" s="46"/>
      <c r="P33" s="46"/>
      <c r="Q33" s="46"/>
    </row>
    <row r="34" customFormat="false" ht="15.75" hidden="false" customHeight="true" outlineLevel="0" collapsed="false">
      <c r="A34" s="38"/>
      <c r="B34" s="38"/>
      <c r="C34" s="38"/>
      <c r="D34" s="38"/>
      <c r="E34" s="38"/>
      <c r="F34" s="38"/>
      <c r="G34" s="38"/>
      <c r="H34" s="38"/>
      <c r="I34" s="38"/>
      <c r="J34" s="38"/>
      <c r="K34" s="38"/>
    </row>
    <row r="35" customFormat="false" ht="15.75" hidden="false" customHeight="true" outlineLevel="0" collapsed="false">
      <c r="A35" s="38"/>
      <c r="B35" s="38"/>
      <c r="C35" s="38"/>
      <c r="D35" s="38"/>
      <c r="E35" s="38"/>
      <c r="F35" s="38"/>
      <c r="G35" s="38"/>
      <c r="H35" s="38"/>
      <c r="I35" s="38"/>
      <c r="J35" s="38"/>
      <c r="K35" s="38"/>
    </row>
    <row r="36" customFormat="false" ht="15.75" hidden="false" customHeight="true" outlineLevel="0" collapsed="false">
      <c r="A36" s="38"/>
      <c r="B36" s="38"/>
      <c r="C36" s="38"/>
      <c r="D36" s="38"/>
      <c r="E36" s="38"/>
      <c r="F36" s="38"/>
      <c r="G36" s="38"/>
      <c r="H36" s="38"/>
      <c r="I36" s="38"/>
      <c r="J36" s="38"/>
      <c r="K36" s="38"/>
    </row>
    <row r="37" customFormat="false" ht="15.75" hidden="false" customHeight="true" outlineLevel="0" collapsed="false">
      <c r="A37" s="38"/>
      <c r="B37" s="38"/>
      <c r="C37" s="38"/>
      <c r="D37" s="38"/>
      <c r="E37" s="38"/>
      <c r="F37" s="38"/>
      <c r="G37" s="38"/>
      <c r="H37" s="38"/>
      <c r="I37" s="38"/>
      <c r="J37" s="38"/>
      <c r="K37" s="38"/>
    </row>
    <row r="38" customFormat="false" ht="15.75" hidden="false" customHeight="true" outlineLevel="0" collapsed="false">
      <c r="A38" s="28" t="s">
        <v>255</v>
      </c>
      <c r="B38" s="32" t="s">
        <v>271</v>
      </c>
      <c r="C38" s="48" t="s">
        <v>272</v>
      </c>
      <c r="D38" s="32" t="s">
        <v>273</v>
      </c>
      <c r="E38" s="36"/>
      <c r="F38" s="36"/>
      <c r="G38" s="36"/>
      <c r="H38" s="36"/>
      <c r="I38" s="36"/>
      <c r="J38" s="36"/>
      <c r="K38" s="36"/>
    </row>
    <row r="39" customFormat="false" ht="15.75" hidden="false" customHeight="true" outlineLevel="0" collapsed="false">
      <c r="A39" s="28" t="s">
        <v>30</v>
      </c>
      <c r="B39" s="31" t="n">
        <v>75</v>
      </c>
      <c r="C39" s="48" t="n">
        <v>75</v>
      </c>
      <c r="D39" s="31" t="n">
        <v>3</v>
      </c>
      <c r="E39" s="36"/>
      <c r="F39" s="36"/>
      <c r="G39" s="36"/>
      <c r="H39" s="36"/>
      <c r="I39" s="36"/>
      <c r="J39" s="36"/>
      <c r="K39" s="36"/>
    </row>
    <row r="40" customFormat="false" ht="15.75" hidden="false" customHeight="true" outlineLevel="0" collapsed="false">
      <c r="A40" s="28" t="s">
        <v>24</v>
      </c>
      <c r="B40" s="31" t="n">
        <v>94</v>
      </c>
      <c r="C40" s="48" t="n">
        <v>94</v>
      </c>
      <c r="D40" s="31" t="n">
        <v>21</v>
      </c>
      <c r="E40" s="36"/>
      <c r="F40" s="36"/>
      <c r="G40" s="36"/>
      <c r="H40" s="36"/>
      <c r="I40" s="36"/>
      <c r="J40" s="36"/>
      <c r="K40" s="36"/>
    </row>
    <row r="41" customFormat="false" ht="15.75" hidden="false" customHeight="true" outlineLevel="0" collapsed="false">
      <c r="A41" s="28" t="s">
        <v>12</v>
      </c>
      <c r="B41" s="31" t="n">
        <v>159</v>
      </c>
      <c r="C41" s="48" t="n">
        <v>144</v>
      </c>
      <c r="D41" s="31" t="n">
        <v>13</v>
      </c>
      <c r="E41" s="36"/>
      <c r="F41" s="36"/>
      <c r="G41" s="36"/>
      <c r="H41" s="36"/>
      <c r="I41" s="36"/>
      <c r="J41" s="36"/>
      <c r="K41" s="36"/>
    </row>
    <row r="42" customFormat="false" ht="15.75" hidden="false" customHeight="true" outlineLevel="0" collapsed="false">
      <c r="A42" s="28" t="s">
        <v>274</v>
      </c>
      <c r="B42" s="31" t="n">
        <v>0</v>
      </c>
      <c r="C42" s="48" t="n">
        <v>0</v>
      </c>
      <c r="D42" s="31" t="n">
        <v>7</v>
      </c>
      <c r="E42" s="36"/>
      <c r="F42" s="36"/>
      <c r="G42" s="36"/>
      <c r="H42" s="36"/>
      <c r="I42" s="36"/>
      <c r="J42" s="36"/>
      <c r="K42" s="36"/>
    </row>
    <row r="43" customFormat="false" ht="15.75" hidden="false" customHeight="true" outlineLevel="0" collapsed="false">
      <c r="A43" s="28" t="s">
        <v>275</v>
      </c>
      <c r="B43" s="31" t="n">
        <v>0</v>
      </c>
      <c r="C43" s="48" t="n">
        <v>0</v>
      </c>
      <c r="D43" s="31" t="n">
        <v>25</v>
      </c>
      <c r="E43" s="36"/>
      <c r="F43" s="36"/>
      <c r="G43" s="36"/>
      <c r="H43" s="36"/>
      <c r="I43" s="36"/>
      <c r="J43" s="36"/>
      <c r="K43" s="36"/>
    </row>
    <row r="44" customFormat="false" ht="15.75" hidden="false" customHeight="true" outlineLevel="0" collapsed="false">
      <c r="A44" s="32" t="s">
        <v>257</v>
      </c>
      <c r="B44" s="31" t="n">
        <f aca="false">SUM(B39:B43)</f>
        <v>328</v>
      </c>
      <c r="C44" s="48" t="n">
        <f aca="false">SUM(C39:C43)</f>
        <v>313</v>
      </c>
      <c r="D44" s="31" t="n">
        <f aca="false">SUM(D39:D43)</f>
        <v>69</v>
      </c>
      <c r="E44" s="38"/>
      <c r="F44" s="38"/>
      <c r="G44" s="38"/>
      <c r="H44" s="38"/>
      <c r="I44" s="38"/>
      <c r="J44" s="38"/>
      <c r="K44" s="38"/>
    </row>
    <row r="45" customFormat="false" ht="15.75" hidden="false" customHeight="true" outlineLevel="0" collapsed="false">
      <c r="A45" s="38"/>
      <c r="B45" s="49"/>
      <c r="C45" s="49"/>
      <c r="D45" s="49"/>
      <c r="E45" s="38"/>
      <c r="F45" s="38"/>
      <c r="G45" s="38"/>
      <c r="H45" s="38"/>
      <c r="I45" s="38"/>
      <c r="J45" s="38"/>
      <c r="K45" s="38"/>
    </row>
    <row r="46" customFormat="false" ht="15.75" hidden="false" customHeight="true" outlineLevel="0" collapsed="false">
      <c r="A46" s="38"/>
      <c r="B46" s="49"/>
      <c r="C46" s="49"/>
      <c r="D46" s="49"/>
      <c r="E46" s="38"/>
      <c r="F46" s="38"/>
      <c r="G46" s="38"/>
      <c r="H46" s="38"/>
      <c r="I46" s="38"/>
      <c r="J46" s="38"/>
      <c r="K46" s="38"/>
    </row>
    <row r="47" customFormat="false" ht="15.75" hidden="false" customHeight="true" outlineLevel="0" collapsed="false">
      <c r="A47" s="38"/>
      <c r="B47" s="49"/>
      <c r="C47" s="49"/>
      <c r="D47" s="49"/>
      <c r="E47" s="38"/>
      <c r="F47" s="38"/>
      <c r="G47" s="38"/>
      <c r="H47" s="38"/>
      <c r="I47" s="38"/>
      <c r="J47" s="38"/>
      <c r="K47" s="38"/>
    </row>
    <row r="48" customFormat="false" ht="15.75" hidden="false" customHeight="true" outlineLevel="0" collapsed="false">
      <c r="A48" s="38"/>
      <c r="B48" s="49"/>
      <c r="C48" s="49"/>
      <c r="D48" s="49"/>
      <c r="E48" s="38"/>
      <c r="F48" s="38"/>
      <c r="G48" s="38"/>
      <c r="H48" s="38"/>
      <c r="I48" s="38"/>
      <c r="J48" s="38"/>
      <c r="K48" s="38"/>
    </row>
    <row r="49" customFormat="false" ht="15.75" hidden="false" customHeight="true" outlineLevel="0" collapsed="false">
      <c r="A49" s="38"/>
      <c r="B49" s="49"/>
      <c r="C49" s="49"/>
      <c r="D49" s="49"/>
      <c r="E49" s="38"/>
      <c r="F49" s="38"/>
      <c r="G49" s="38"/>
      <c r="H49" s="38"/>
      <c r="I49" s="38"/>
      <c r="J49" s="38"/>
      <c r="K49" s="38"/>
    </row>
    <row r="50" customFormat="false" ht="15.75" hidden="false" customHeight="true" outlineLevel="0" collapsed="false">
      <c r="A50" s="38"/>
      <c r="B50" s="38"/>
      <c r="C50" s="38"/>
      <c r="D50" s="49"/>
      <c r="E50" s="38"/>
      <c r="F50" s="38"/>
      <c r="G50" s="38"/>
      <c r="H50" s="38"/>
      <c r="I50" s="38"/>
      <c r="J50" s="38"/>
      <c r="K50" s="38"/>
    </row>
    <row r="51" customFormat="false" ht="15.75" hidden="false" customHeight="true" outlineLevel="0" collapsed="false">
      <c r="A51" s="38"/>
      <c r="B51" s="38"/>
      <c r="C51" s="38"/>
      <c r="D51" s="38"/>
      <c r="E51" s="38"/>
      <c r="F51" s="38"/>
      <c r="G51" s="38"/>
      <c r="H51" s="38"/>
      <c r="I51" s="38"/>
      <c r="J51" s="38"/>
      <c r="K51" s="38"/>
    </row>
    <row r="52" customFormat="false" ht="7.5" hidden="false" customHeight="true" outlineLevel="0" collapsed="false">
      <c r="A52" s="38"/>
      <c r="B52" s="38"/>
      <c r="C52" s="38"/>
      <c r="D52" s="38"/>
      <c r="E52" s="38"/>
      <c r="F52" s="38"/>
      <c r="G52" s="38"/>
      <c r="H52" s="38"/>
      <c r="I52" s="38"/>
      <c r="J52" s="38"/>
      <c r="K52" s="38"/>
    </row>
    <row r="53" customFormat="false" ht="15.75" hidden="false" customHeight="true" outlineLevel="0" collapsed="false">
      <c r="A53" s="38"/>
      <c r="B53" s="38"/>
      <c r="C53" s="38"/>
      <c r="D53" s="38"/>
      <c r="E53" s="38"/>
      <c r="F53" s="38"/>
      <c r="G53" s="38"/>
      <c r="H53" s="38"/>
      <c r="I53" s="38"/>
      <c r="J53" s="38"/>
      <c r="K53" s="38"/>
    </row>
    <row r="54" customFormat="false" ht="15.75" hidden="false" customHeight="true" outlineLevel="0" collapsed="false">
      <c r="A54" s="38"/>
      <c r="B54" s="38"/>
      <c r="C54" s="38"/>
      <c r="D54" s="38"/>
      <c r="E54" s="38"/>
      <c r="F54" s="38"/>
      <c r="G54" s="38"/>
      <c r="H54" s="38"/>
      <c r="I54" s="38"/>
      <c r="J54" s="38"/>
      <c r="K54" s="38"/>
    </row>
    <row r="55" customFormat="false" ht="15.75" hidden="false" customHeight="true" outlineLevel="0" collapsed="false">
      <c r="A55" s="38"/>
      <c r="B55" s="38"/>
      <c r="C55" s="38"/>
      <c r="D55" s="38"/>
      <c r="E55" s="38"/>
      <c r="F55" s="38"/>
      <c r="G55" s="38"/>
      <c r="H55" s="38"/>
      <c r="I55" s="38"/>
      <c r="J55" s="38"/>
      <c r="K55" s="38"/>
    </row>
    <row r="56" customFormat="false" ht="15.75" hidden="false" customHeight="true" outlineLevel="0" collapsed="false">
      <c r="A56" s="38"/>
      <c r="B56" s="38"/>
      <c r="C56" s="38"/>
      <c r="D56" s="38"/>
      <c r="E56" s="38"/>
      <c r="F56" s="38"/>
      <c r="G56" s="38"/>
      <c r="H56" s="38"/>
      <c r="I56" s="38"/>
      <c r="J56" s="38"/>
      <c r="K56" s="38"/>
    </row>
    <row r="57" customFormat="false" ht="15.75" hidden="false" customHeight="true" outlineLevel="0" collapsed="false">
      <c r="A57" s="38"/>
      <c r="B57" s="38"/>
      <c r="C57" s="38"/>
      <c r="D57" s="38"/>
      <c r="E57" s="38"/>
      <c r="F57" s="38"/>
      <c r="G57" s="38"/>
      <c r="H57" s="38"/>
      <c r="I57" s="38"/>
      <c r="J57" s="38"/>
      <c r="K57" s="38"/>
    </row>
    <row r="58" customFormat="false" ht="15.75" hidden="false" customHeight="true" outlineLevel="0" collapsed="false">
      <c r="A58" s="38"/>
      <c r="B58" s="38"/>
      <c r="C58" s="38"/>
      <c r="D58" s="38"/>
      <c r="E58" s="38"/>
      <c r="F58" s="38"/>
      <c r="G58" s="38"/>
      <c r="H58" s="38"/>
      <c r="I58" s="38"/>
      <c r="J58" s="38"/>
      <c r="K58" s="38"/>
    </row>
    <row r="59" customFormat="false" ht="15.75" hidden="false" customHeight="true" outlineLevel="0" collapsed="false">
      <c r="A59" s="38"/>
      <c r="B59" s="38"/>
      <c r="C59" s="38"/>
      <c r="D59" s="38"/>
      <c r="E59" s="38"/>
      <c r="F59" s="38"/>
      <c r="G59" s="38"/>
      <c r="H59" s="38"/>
      <c r="I59" s="38"/>
      <c r="J59" s="38"/>
      <c r="K59" s="38"/>
    </row>
    <row r="60" customFormat="false" ht="15.75" hidden="false" customHeight="true" outlineLevel="0" collapsed="false">
      <c r="A60" s="38"/>
      <c r="B60" s="38"/>
      <c r="C60" s="38"/>
      <c r="D60" s="38"/>
      <c r="E60" s="38"/>
      <c r="F60" s="38"/>
      <c r="G60" s="38"/>
      <c r="H60" s="38"/>
      <c r="I60" s="38"/>
      <c r="J60" s="38"/>
      <c r="K60" s="38"/>
    </row>
    <row r="61" customFormat="false" ht="15.75" hidden="false" customHeight="true" outlineLevel="0" collapsed="false">
      <c r="A61" s="38"/>
      <c r="B61" s="38"/>
      <c r="C61" s="38"/>
      <c r="D61" s="38"/>
      <c r="E61" s="38"/>
      <c r="F61" s="38"/>
      <c r="G61" s="38"/>
      <c r="H61" s="38"/>
      <c r="I61" s="38"/>
      <c r="J61" s="38"/>
      <c r="K61" s="38"/>
    </row>
    <row r="62" customFormat="false" ht="15.75" hidden="false" customHeight="true" outlineLevel="0" collapsed="false">
      <c r="A62" s="38"/>
      <c r="B62" s="38"/>
      <c r="C62" s="38"/>
      <c r="D62" s="38"/>
      <c r="E62" s="38"/>
      <c r="F62" s="38"/>
      <c r="G62" s="38"/>
      <c r="H62" s="38"/>
      <c r="I62" s="38"/>
      <c r="J62" s="38"/>
      <c r="K62" s="38"/>
    </row>
    <row r="63" customFormat="false" ht="15.75" hidden="false" customHeight="true" outlineLevel="0" collapsed="false">
      <c r="A63" s="38"/>
      <c r="B63" s="38"/>
      <c r="C63" s="38"/>
      <c r="D63" s="38"/>
      <c r="E63" s="38"/>
      <c r="F63" s="38"/>
      <c r="G63" s="38"/>
      <c r="H63" s="38"/>
      <c r="I63" s="38"/>
      <c r="J63" s="38"/>
      <c r="K63" s="38"/>
    </row>
    <row r="64" customFormat="false" ht="15.75" hidden="false" customHeight="true" outlineLevel="0" collapsed="false">
      <c r="A64" s="38"/>
      <c r="B64" s="38"/>
      <c r="C64" s="38"/>
      <c r="D64" s="38"/>
      <c r="E64" s="38"/>
      <c r="F64" s="38"/>
      <c r="G64" s="38"/>
      <c r="H64" s="38"/>
      <c r="I64" s="38"/>
      <c r="J64" s="38"/>
      <c r="K64" s="38"/>
    </row>
    <row r="65" customFormat="false" ht="15.75" hidden="false" customHeight="true" outlineLevel="0" collapsed="false">
      <c r="A65" s="38"/>
      <c r="B65" s="38"/>
      <c r="C65" s="38"/>
      <c r="D65" s="38"/>
      <c r="E65" s="38"/>
      <c r="F65" s="38"/>
      <c r="G65" s="38"/>
      <c r="H65" s="38"/>
      <c r="I65" s="38"/>
      <c r="J65" s="38"/>
      <c r="K65" s="38"/>
    </row>
    <row r="66" customFormat="false" ht="15.75" hidden="false" customHeight="true" outlineLevel="0" collapsed="false">
      <c r="A66" s="38"/>
      <c r="B66" s="38"/>
      <c r="C66" s="38"/>
      <c r="D66" s="38"/>
      <c r="E66" s="38"/>
      <c r="F66" s="38"/>
      <c r="G66" s="38"/>
      <c r="H66" s="38"/>
      <c r="I66" s="38"/>
      <c r="J66" s="38"/>
      <c r="K66" s="38"/>
    </row>
    <row r="67" customFormat="false" ht="15.75" hidden="false" customHeight="true" outlineLevel="0" collapsed="false">
      <c r="A67" s="38"/>
      <c r="B67" s="38"/>
      <c r="C67" s="38"/>
      <c r="D67" s="38"/>
      <c r="E67" s="38"/>
      <c r="F67" s="38"/>
      <c r="G67" s="38"/>
      <c r="H67" s="38"/>
      <c r="I67" s="38"/>
      <c r="J67" s="38"/>
      <c r="K67" s="38"/>
    </row>
    <row r="68" customFormat="false" ht="15.75" hidden="false" customHeight="true" outlineLevel="0" collapsed="false">
      <c r="A68" s="38"/>
      <c r="B68" s="38"/>
      <c r="C68" s="38"/>
      <c r="D68" s="38"/>
      <c r="E68" s="38"/>
      <c r="F68" s="38"/>
      <c r="G68" s="38"/>
      <c r="H68" s="38"/>
      <c r="I68" s="38"/>
      <c r="J68" s="38"/>
      <c r="K68" s="38"/>
    </row>
    <row r="69" customFormat="false" ht="15.75" hidden="false" customHeight="true" outlineLevel="0" collapsed="false">
      <c r="A69" s="38"/>
      <c r="B69" s="38"/>
      <c r="C69" s="38"/>
      <c r="D69" s="38"/>
      <c r="E69" s="38"/>
      <c r="F69" s="38"/>
      <c r="G69" s="38"/>
      <c r="H69" s="38"/>
      <c r="I69" s="38"/>
      <c r="J69" s="38"/>
      <c r="K69" s="38"/>
    </row>
    <row r="70" customFormat="false" ht="15.75" hidden="false" customHeight="true" outlineLevel="0" collapsed="false">
      <c r="A70" s="38"/>
      <c r="B70" s="38"/>
      <c r="C70" s="38"/>
      <c r="D70" s="38"/>
      <c r="E70" s="38"/>
      <c r="F70" s="38"/>
      <c r="G70" s="38"/>
      <c r="H70" s="38"/>
      <c r="I70" s="38"/>
      <c r="J70" s="38"/>
      <c r="K70" s="38"/>
    </row>
    <row r="71" customFormat="false" ht="15.75" hidden="false" customHeight="true" outlineLevel="0" collapsed="false">
      <c r="A71" s="38"/>
      <c r="B71" s="38"/>
      <c r="C71" s="38"/>
      <c r="D71" s="38"/>
      <c r="E71" s="38"/>
      <c r="F71" s="38"/>
      <c r="G71" s="38"/>
      <c r="H71" s="38"/>
      <c r="I71" s="38"/>
      <c r="J71" s="38"/>
      <c r="K71" s="38"/>
    </row>
    <row r="72" customFormat="false" ht="15.75" hidden="false" customHeight="true" outlineLevel="0" collapsed="false">
      <c r="A72" s="38"/>
      <c r="B72" s="38"/>
      <c r="C72" s="38"/>
      <c r="D72" s="38"/>
      <c r="E72" s="38"/>
      <c r="F72" s="38"/>
      <c r="G72" s="38"/>
      <c r="H72" s="38"/>
      <c r="I72" s="38"/>
      <c r="J72" s="38"/>
      <c r="K72" s="38"/>
    </row>
    <row r="73" customFormat="false" ht="15.75" hidden="false" customHeight="true" outlineLevel="0" collapsed="false">
      <c r="A73" s="38"/>
      <c r="B73" s="38"/>
      <c r="C73" s="38"/>
      <c r="D73" s="38"/>
      <c r="E73" s="38"/>
      <c r="F73" s="38"/>
      <c r="G73" s="38"/>
      <c r="H73" s="38"/>
      <c r="I73" s="38"/>
      <c r="J73" s="38"/>
      <c r="K73" s="38"/>
    </row>
    <row r="74" customFormat="false" ht="15.75" hidden="false" customHeight="true" outlineLevel="0" collapsed="false">
      <c r="A74" s="38"/>
      <c r="B74" s="38"/>
      <c r="C74" s="38"/>
      <c r="D74" s="38"/>
      <c r="E74" s="38"/>
      <c r="F74" s="38"/>
      <c r="G74" s="38"/>
      <c r="H74" s="38"/>
      <c r="I74" s="38"/>
      <c r="J74" s="38"/>
      <c r="K74" s="38"/>
    </row>
    <row r="75" customFormat="false" ht="15.75" hidden="false" customHeight="true" outlineLevel="0" collapsed="false">
      <c r="A75" s="38"/>
      <c r="B75" s="38"/>
      <c r="C75" s="38"/>
      <c r="D75" s="38"/>
      <c r="E75" s="38"/>
      <c r="F75" s="38"/>
      <c r="G75" s="38"/>
      <c r="H75" s="38"/>
      <c r="I75" s="38"/>
      <c r="J75" s="38"/>
      <c r="K75" s="38"/>
    </row>
    <row r="76" customFormat="false" ht="15.75" hidden="false" customHeight="true" outlineLevel="0" collapsed="false">
      <c r="A76" s="38"/>
      <c r="B76" s="38"/>
      <c r="C76" s="38"/>
      <c r="D76" s="38"/>
      <c r="E76" s="38"/>
      <c r="F76" s="38"/>
      <c r="G76" s="38"/>
      <c r="H76" s="38"/>
      <c r="I76" s="38"/>
      <c r="J76" s="38"/>
      <c r="K76" s="38"/>
    </row>
    <row r="77" customFormat="false" ht="15.75" hidden="false" customHeight="true" outlineLevel="0" collapsed="false">
      <c r="A77" s="38"/>
      <c r="B77" s="38"/>
      <c r="C77" s="38"/>
      <c r="D77" s="38"/>
      <c r="E77" s="38"/>
      <c r="F77" s="38"/>
      <c r="G77" s="38"/>
      <c r="H77" s="38"/>
      <c r="I77" s="38"/>
      <c r="J77" s="38"/>
      <c r="K77" s="38"/>
    </row>
    <row r="78" customFormat="false" ht="15.75" hidden="false" customHeight="true" outlineLevel="0" collapsed="false">
      <c r="A78" s="38"/>
      <c r="B78" s="38"/>
      <c r="C78" s="38"/>
      <c r="D78" s="38"/>
      <c r="E78" s="38"/>
      <c r="F78" s="38"/>
      <c r="G78" s="38"/>
      <c r="H78" s="38"/>
      <c r="I78" s="38"/>
      <c r="J78" s="38"/>
      <c r="K78" s="38"/>
    </row>
    <row r="79" customFormat="false" ht="15.75" hidden="false" customHeight="true" outlineLevel="0" collapsed="false">
      <c r="A79" s="38"/>
      <c r="B79" s="38"/>
      <c r="C79" s="38"/>
      <c r="D79" s="38"/>
      <c r="E79" s="38"/>
      <c r="F79" s="38"/>
      <c r="G79" s="38"/>
      <c r="H79" s="38"/>
      <c r="I79" s="38"/>
      <c r="J79" s="38"/>
      <c r="K79" s="38"/>
    </row>
    <row r="80" customFormat="false" ht="15.75" hidden="false" customHeight="true" outlineLevel="0" collapsed="false">
      <c r="A80" s="38"/>
      <c r="B80" s="38"/>
      <c r="C80" s="38"/>
      <c r="D80" s="38"/>
      <c r="E80" s="38"/>
      <c r="F80" s="38"/>
      <c r="G80" s="38"/>
      <c r="H80" s="38"/>
      <c r="I80" s="38"/>
      <c r="J80" s="38"/>
      <c r="K80" s="38"/>
    </row>
    <row r="81" customFormat="false" ht="15.75" hidden="false" customHeight="true" outlineLevel="0" collapsed="false">
      <c r="A81" s="38"/>
      <c r="B81" s="38"/>
      <c r="C81" s="38"/>
      <c r="D81" s="38"/>
      <c r="E81" s="38"/>
      <c r="F81" s="38"/>
      <c r="G81" s="38"/>
      <c r="H81" s="38"/>
      <c r="I81" s="38"/>
      <c r="J81" s="38"/>
      <c r="K81" s="38"/>
    </row>
    <row r="82" customFormat="false" ht="15.75" hidden="false" customHeight="true" outlineLevel="0" collapsed="false">
      <c r="A82" s="38"/>
      <c r="B82" s="38"/>
      <c r="C82" s="38"/>
      <c r="D82" s="38"/>
      <c r="E82" s="38"/>
      <c r="F82" s="38"/>
      <c r="G82" s="38"/>
      <c r="H82" s="38"/>
      <c r="I82" s="38"/>
      <c r="J82" s="38"/>
      <c r="K82" s="38"/>
    </row>
    <row r="83" customFormat="false" ht="15.75" hidden="false" customHeight="true" outlineLevel="0" collapsed="false">
      <c r="A83" s="38"/>
      <c r="B83" s="38"/>
      <c r="C83" s="38"/>
      <c r="D83" s="38"/>
      <c r="E83" s="38"/>
      <c r="F83" s="38"/>
      <c r="G83" s="38"/>
      <c r="H83" s="38"/>
      <c r="I83" s="38"/>
      <c r="J83" s="38"/>
      <c r="K83" s="38"/>
    </row>
    <row r="84" customFormat="false" ht="15.75" hidden="false" customHeight="true" outlineLevel="0" collapsed="false">
      <c r="A84" s="38"/>
      <c r="B84" s="38"/>
      <c r="C84" s="38"/>
      <c r="D84" s="38"/>
      <c r="E84" s="38"/>
      <c r="F84" s="38"/>
      <c r="G84" s="38"/>
      <c r="H84" s="38"/>
      <c r="I84" s="38"/>
      <c r="J84" s="38"/>
      <c r="K84" s="38"/>
    </row>
    <row r="85" customFormat="false" ht="15.75" hidden="false" customHeight="true" outlineLevel="0" collapsed="false">
      <c r="A85" s="38"/>
      <c r="B85" s="38"/>
      <c r="C85" s="38"/>
      <c r="D85" s="38"/>
      <c r="E85" s="38"/>
      <c r="F85" s="38"/>
      <c r="G85" s="38"/>
      <c r="H85" s="38"/>
      <c r="I85" s="38"/>
      <c r="J85" s="38"/>
      <c r="K85" s="38"/>
    </row>
    <row r="86" customFormat="false" ht="15.75" hidden="false" customHeight="true" outlineLevel="0" collapsed="false">
      <c r="A86" s="38"/>
      <c r="B86" s="38"/>
      <c r="C86" s="38"/>
      <c r="D86" s="38"/>
      <c r="E86" s="38"/>
      <c r="F86" s="38"/>
      <c r="G86" s="38"/>
      <c r="H86" s="38"/>
      <c r="I86" s="38"/>
      <c r="J86" s="38"/>
      <c r="K86" s="38"/>
    </row>
    <row r="87" customFormat="false" ht="15.75" hidden="false" customHeight="true" outlineLevel="0" collapsed="false">
      <c r="A87" s="38"/>
      <c r="B87" s="38"/>
      <c r="C87" s="38"/>
      <c r="D87" s="38"/>
      <c r="E87" s="38"/>
      <c r="F87" s="38"/>
      <c r="G87" s="38"/>
      <c r="H87" s="38"/>
      <c r="I87" s="38"/>
      <c r="J87" s="38"/>
      <c r="K87" s="38"/>
    </row>
    <row r="88" customFormat="false" ht="15.75" hidden="false" customHeight="true" outlineLevel="0" collapsed="false">
      <c r="A88" s="38"/>
      <c r="B88" s="38"/>
      <c r="C88" s="38"/>
      <c r="D88" s="38"/>
      <c r="E88" s="38"/>
      <c r="F88" s="38"/>
      <c r="G88" s="38"/>
      <c r="H88" s="38"/>
      <c r="I88" s="38"/>
      <c r="J88" s="38"/>
      <c r="K88" s="38"/>
    </row>
    <row r="89" customFormat="false" ht="15.75" hidden="false" customHeight="true" outlineLevel="0" collapsed="false">
      <c r="A89" s="38"/>
      <c r="B89" s="38"/>
      <c r="C89" s="38"/>
      <c r="D89" s="38"/>
      <c r="E89" s="38"/>
      <c r="F89" s="38"/>
      <c r="G89" s="38"/>
      <c r="H89" s="38"/>
      <c r="I89" s="38"/>
      <c r="J89" s="38"/>
      <c r="K89" s="38"/>
    </row>
    <row r="90" customFormat="false" ht="15.75" hidden="false" customHeight="true" outlineLevel="0" collapsed="false">
      <c r="A90" s="38"/>
      <c r="B90" s="38"/>
      <c r="C90" s="38"/>
      <c r="D90" s="38"/>
      <c r="E90" s="38"/>
      <c r="F90" s="38"/>
      <c r="G90" s="38"/>
      <c r="H90" s="38"/>
      <c r="I90" s="38"/>
      <c r="J90" s="38"/>
      <c r="K90" s="38"/>
    </row>
    <row r="91" customFormat="false" ht="15.75" hidden="false" customHeight="true" outlineLevel="0" collapsed="false">
      <c r="A91" s="38"/>
      <c r="B91" s="38"/>
      <c r="C91" s="38"/>
      <c r="D91" s="38"/>
      <c r="E91" s="38"/>
      <c r="F91" s="38"/>
      <c r="G91" s="38"/>
      <c r="H91" s="38"/>
      <c r="I91" s="38"/>
      <c r="J91" s="38"/>
      <c r="K91" s="38"/>
    </row>
    <row r="92" customFormat="false" ht="15.75" hidden="false" customHeight="true" outlineLevel="0" collapsed="false">
      <c r="A92" s="38"/>
      <c r="B92" s="38"/>
      <c r="C92" s="38"/>
      <c r="D92" s="38"/>
      <c r="E92" s="38"/>
      <c r="F92" s="38"/>
      <c r="G92" s="38"/>
      <c r="H92" s="38"/>
      <c r="I92" s="38"/>
      <c r="J92" s="38"/>
      <c r="K92" s="38"/>
    </row>
    <row r="93" customFormat="false" ht="15.75" hidden="false" customHeight="true" outlineLevel="0" collapsed="false">
      <c r="A93" s="38"/>
      <c r="B93" s="38"/>
      <c r="C93" s="38"/>
      <c r="D93" s="38"/>
      <c r="E93" s="38"/>
      <c r="F93" s="38"/>
      <c r="G93" s="38"/>
      <c r="H93" s="38"/>
      <c r="I93" s="38"/>
      <c r="J93" s="38"/>
      <c r="K93" s="38"/>
    </row>
    <row r="94" customFormat="false" ht="15.75" hidden="false" customHeight="true" outlineLevel="0" collapsed="false">
      <c r="A94" s="38"/>
      <c r="B94" s="38"/>
      <c r="C94" s="38"/>
      <c r="D94" s="38"/>
      <c r="E94" s="38"/>
      <c r="F94" s="38"/>
      <c r="G94" s="38"/>
      <c r="H94" s="38"/>
      <c r="I94" s="38"/>
      <c r="J94" s="38"/>
      <c r="K94" s="38"/>
    </row>
    <row r="95" customFormat="false" ht="15.75" hidden="false" customHeight="true" outlineLevel="0" collapsed="false">
      <c r="A95" s="38"/>
      <c r="B95" s="38"/>
      <c r="C95" s="38"/>
      <c r="D95" s="38"/>
      <c r="E95" s="38"/>
      <c r="F95" s="38"/>
      <c r="G95" s="38"/>
      <c r="H95" s="38"/>
      <c r="I95" s="38"/>
      <c r="J95" s="38"/>
      <c r="K95" s="38"/>
    </row>
    <row r="96" customFormat="false" ht="15.75" hidden="false" customHeight="true" outlineLevel="0" collapsed="false">
      <c r="A96" s="38"/>
      <c r="B96" s="38"/>
      <c r="C96" s="38"/>
      <c r="D96" s="38"/>
      <c r="E96" s="38"/>
      <c r="F96" s="38"/>
      <c r="G96" s="38"/>
      <c r="H96" s="38"/>
      <c r="I96" s="38"/>
      <c r="J96" s="38"/>
      <c r="K96" s="38"/>
    </row>
    <row r="97" customFormat="false" ht="15.75" hidden="false" customHeight="true" outlineLevel="0" collapsed="false">
      <c r="A97" s="38"/>
      <c r="B97" s="38"/>
      <c r="C97" s="38"/>
      <c r="D97" s="38"/>
      <c r="E97" s="38"/>
      <c r="F97" s="38"/>
      <c r="G97" s="38"/>
      <c r="H97" s="38"/>
      <c r="I97" s="38"/>
      <c r="J97" s="38"/>
      <c r="K97" s="38"/>
    </row>
    <row r="98" customFormat="false" ht="15.75" hidden="false" customHeight="true" outlineLevel="0" collapsed="false">
      <c r="A98" s="38"/>
      <c r="B98" s="38"/>
      <c r="C98" s="38"/>
      <c r="D98" s="38"/>
      <c r="E98" s="38"/>
      <c r="F98" s="38"/>
      <c r="G98" s="38"/>
      <c r="H98" s="38"/>
      <c r="I98" s="38"/>
      <c r="J98" s="38"/>
      <c r="K98" s="38"/>
    </row>
    <row r="99" customFormat="false" ht="15.75" hidden="false" customHeight="true" outlineLevel="0" collapsed="false">
      <c r="A99" s="38"/>
      <c r="B99" s="38"/>
      <c r="C99" s="38"/>
      <c r="D99" s="38"/>
      <c r="E99" s="38"/>
      <c r="F99" s="38"/>
      <c r="G99" s="38"/>
      <c r="H99" s="38"/>
      <c r="I99" s="38"/>
      <c r="J99" s="38"/>
      <c r="K99" s="38"/>
    </row>
    <row r="100" customFormat="false" ht="15.75" hidden="false" customHeight="true" outlineLevel="0" collapsed="false">
      <c r="A100" s="38"/>
      <c r="B100" s="38"/>
      <c r="C100" s="38"/>
      <c r="D100" s="38"/>
      <c r="E100" s="38"/>
      <c r="F100" s="38"/>
      <c r="G100" s="38"/>
      <c r="H100" s="38"/>
      <c r="I100" s="38"/>
      <c r="J100" s="38"/>
      <c r="K100" s="38"/>
    </row>
    <row r="101" customFormat="false" ht="15.75" hidden="false" customHeight="true" outlineLevel="0" collapsed="false">
      <c r="A101" s="38"/>
      <c r="B101" s="38"/>
      <c r="C101" s="38"/>
      <c r="D101" s="38"/>
      <c r="E101" s="38"/>
      <c r="F101" s="38"/>
      <c r="G101" s="38"/>
      <c r="H101" s="38"/>
      <c r="I101" s="38"/>
      <c r="J101" s="38"/>
      <c r="K101" s="38"/>
    </row>
    <row r="102" customFormat="false" ht="15.75" hidden="false" customHeight="true" outlineLevel="0" collapsed="false">
      <c r="A102" s="38"/>
      <c r="B102" s="38"/>
      <c r="C102" s="38"/>
      <c r="D102" s="38"/>
      <c r="E102" s="38"/>
      <c r="F102" s="38"/>
      <c r="G102" s="38"/>
      <c r="H102" s="38"/>
      <c r="I102" s="38"/>
      <c r="J102" s="38"/>
      <c r="K102" s="38"/>
    </row>
    <row r="103" customFormat="false" ht="15.75" hidden="false" customHeight="true" outlineLevel="0" collapsed="false">
      <c r="A103" s="38"/>
      <c r="B103" s="38"/>
      <c r="C103" s="38"/>
      <c r="D103" s="38"/>
      <c r="E103" s="38"/>
      <c r="F103" s="38"/>
      <c r="G103" s="38"/>
      <c r="H103" s="38"/>
      <c r="I103" s="38"/>
      <c r="J103" s="38"/>
      <c r="K103" s="38"/>
    </row>
    <row r="104" customFormat="false" ht="15.75" hidden="false" customHeight="true" outlineLevel="0" collapsed="false">
      <c r="A104" s="38"/>
      <c r="B104" s="38"/>
      <c r="C104" s="38"/>
      <c r="D104" s="38"/>
      <c r="E104" s="38"/>
      <c r="F104" s="38"/>
      <c r="G104" s="38"/>
      <c r="H104" s="38"/>
      <c r="I104" s="38"/>
      <c r="J104" s="38"/>
      <c r="K104" s="38"/>
    </row>
    <row r="105" customFormat="false" ht="15.75" hidden="false" customHeight="true" outlineLevel="0" collapsed="false">
      <c r="A105" s="38"/>
      <c r="B105" s="38"/>
      <c r="C105" s="38"/>
      <c r="D105" s="38"/>
      <c r="E105" s="38"/>
      <c r="F105" s="38"/>
      <c r="G105" s="38"/>
      <c r="H105" s="38"/>
      <c r="I105" s="38"/>
      <c r="J105" s="38"/>
      <c r="K105" s="38"/>
    </row>
    <row r="106" customFormat="false" ht="15.75" hidden="false" customHeight="true" outlineLevel="0" collapsed="false">
      <c r="A106" s="38"/>
      <c r="B106" s="38"/>
      <c r="C106" s="38"/>
      <c r="D106" s="38"/>
      <c r="E106" s="38"/>
      <c r="F106" s="38"/>
      <c r="G106" s="38"/>
      <c r="H106" s="38"/>
      <c r="I106" s="38"/>
      <c r="J106" s="38"/>
      <c r="K106" s="38"/>
    </row>
    <row r="107" customFormat="false" ht="15.75" hidden="false" customHeight="true" outlineLevel="0" collapsed="false">
      <c r="A107" s="38"/>
      <c r="B107" s="38"/>
      <c r="C107" s="38"/>
      <c r="D107" s="38"/>
      <c r="E107" s="38"/>
      <c r="F107" s="38"/>
      <c r="G107" s="38"/>
      <c r="H107" s="38"/>
      <c r="I107" s="38"/>
      <c r="J107" s="38"/>
      <c r="K107" s="38"/>
    </row>
    <row r="108" customFormat="false" ht="15.75" hidden="false" customHeight="true" outlineLevel="0" collapsed="false">
      <c r="A108" s="38"/>
      <c r="B108" s="38"/>
      <c r="C108" s="38"/>
      <c r="D108" s="38"/>
      <c r="E108" s="38"/>
      <c r="F108" s="38"/>
      <c r="G108" s="38"/>
      <c r="H108" s="38"/>
      <c r="I108" s="38"/>
      <c r="J108" s="38"/>
      <c r="K108" s="38"/>
    </row>
    <row r="109" customFormat="false" ht="15.75" hidden="false" customHeight="true" outlineLevel="0" collapsed="false">
      <c r="A109" s="38"/>
      <c r="B109" s="38"/>
      <c r="C109" s="38"/>
      <c r="D109" s="38"/>
      <c r="E109" s="38"/>
      <c r="F109" s="38"/>
      <c r="G109" s="38"/>
      <c r="H109" s="38"/>
      <c r="I109" s="38"/>
      <c r="J109" s="38"/>
      <c r="K109" s="38"/>
    </row>
    <row r="110" customFormat="false" ht="15.75" hidden="false" customHeight="true" outlineLevel="0" collapsed="false">
      <c r="A110" s="38"/>
      <c r="B110" s="38"/>
      <c r="C110" s="38"/>
      <c r="D110" s="38"/>
      <c r="E110" s="38"/>
      <c r="F110" s="38"/>
      <c r="G110" s="38"/>
      <c r="H110" s="38"/>
      <c r="I110" s="38"/>
      <c r="J110" s="38"/>
      <c r="K110" s="38"/>
    </row>
    <row r="111" customFormat="false" ht="15.75" hidden="false" customHeight="true" outlineLevel="0" collapsed="false">
      <c r="A111" s="38"/>
      <c r="B111" s="38"/>
      <c r="C111" s="38"/>
      <c r="D111" s="38"/>
      <c r="E111" s="38"/>
      <c r="F111" s="38"/>
      <c r="G111" s="38"/>
      <c r="H111" s="38"/>
      <c r="I111" s="38"/>
      <c r="J111" s="38"/>
      <c r="K111" s="38"/>
    </row>
    <row r="112" customFormat="false" ht="15.75" hidden="false" customHeight="true" outlineLevel="0" collapsed="false">
      <c r="A112" s="38"/>
      <c r="B112" s="38"/>
      <c r="C112" s="38"/>
      <c r="D112" s="38"/>
      <c r="E112" s="38"/>
      <c r="F112" s="38"/>
      <c r="G112" s="38"/>
      <c r="H112" s="38"/>
      <c r="I112" s="38"/>
      <c r="J112" s="38"/>
      <c r="K112" s="38"/>
    </row>
    <row r="113" customFormat="false" ht="15.75" hidden="false" customHeight="true" outlineLevel="0" collapsed="false">
      <c r="A113" s="38"/>
      <c r="B113" s="38"/>
      <c r="C113" s="38"/>
      <c r="D113" s="38"/>
      <c r="E113" s="38"/>
      <c r="F113" s="38"/>
      <c r="G113" s="38"/>
      <c r="H113" s="38"/>
      <c r="I113" s="38"/>
      <c r="J113" s="38"/>
      <c r="K113" s="38"/>
    </row>
    <row r="114" customFormat="false" ht="15.75" hidden="false" customHeight="true" outlineLevel="0" collapsed="false">
      <c r="A114" s="38"/>
      <c r="B114" s="38"/>
      <c r="C114" s="38"/>
      <c r="D114" s="38"/>
      <c r="E114" s="38"/>
      <c r="F114" s="38"/>
      <c r="G114" s="38"/>
      <c r="H114" s="38"/>
      <c r="I114" s="38"/>
      <c r="J114" s="38"/>
      <c r="K114" s="38"/>
    </row>
    <row r="115" customFormat="false" ht="15.75" hidden="false" customHeight="true" outlineLevel="0" collapsed="false">
      <c r="A115" s="38"/>
      <c r="B115" s="38"/>
      <c r="C115" s="38"/>
      <c r="D115" s="38"/>
      <c r="E115" s="38"/>
      <c r="F115" s="38"/>
      <c r="G115" s="38"/>
      <c r="H115" s="38"/>
      <c r="I115" s="38"/>
      <c r="J115" s="38"/>
      <c r="K115" s="38"/>
    </row>
    <row r="116" customFormat="false" ht="15.75" hidden="false" customHeight="true" outlineLevel="0" collapsed="false">
      <c r="A116" s="38"/>
      <c r="B116" s="38"/>
      <c r="C116" s="38"/>
      <c r="D116" s="38"/>
      <c r="E116" s="38"/>
      <c r="F116" s="38"/>
      <c r="G116" s="38"/>
      <c r="H116" s="38"/>
      <c r="I116" s="38"/>
      <c r="J116" s="38"/>
      <c r="K116" s="38"/>
    </row>
    <row r="117" customFormat="false" ht="15.75" hidden="false" customHeight="true" outlineLevel="0" collapsed="false">
      <c r="A117" s="38"/>
      <c r="B117" s="38"/>
      <c r="C117" s="38"/>
      <c r="D117" s="38"/>
      <c r="E117" s="38"/>
      <c r="F117" s="38"/>
      <c r="G117" s="38"/>
      <c r="H117" s="38"/>
      <c r="I117" s="38"/>
      <c r="J117" s="38"/>
      <c r="K117" s="38"/>
    </row>
    <row r="118" customFormat="false" ht="15.75" hidden="false" customHeight="true" outlineLevel="0" collapsed="false">
      <c r="A118" s="38"/>
      <c r="B118" s="38"/>
      <c r="C118" s="38"/>
      <c r="D118" s="38"/>
      <c r="E118" s="38"/>
      <c r="F118" s="38"/>
      <c r="G118" s="38"/>
      <c r="H118" s="38"/>
      <c r="I118" s="38"/>
      <c r="J118" s="38"/>
      <c r="K118" s="38"/>
    </row>
    <row r="119" customFormat="false" ht="15.75" hidden="false" customHeight="true" outlineLevel="0" collapsed="false">
      <c r="A119" s="38"/>
      <c r="B119" s="38"/>
      <c r="C119" s="38"/>
      <c r="D119" s="38"/>
      <c r="E119" s="38"/>
      <c r="F119" s="38"/>
      <c r="G119" s="38"/>
      <c r="H119" s="38"/>
      <c r="I119" s="38"/>
      <c r="J119" s="38"/>
      <c r="K119" s="38"/>
    </row>
    <row r="120" customFormat="false" ht="15.75" hidden="false" customHeight="true" outlineLevel="0" collapsed="false">
      <c r="A120" s="38"/>
      <c r="B120" s="38"/>
      <c r="C120" s="38"/>
      <c r="D120" s="38"/>
      <c r="E120" s="38"/>
      <c r="F120" s="38"/>
      <c r="G120" s="38"/>
      <c r="H120" s="38"/>
      <c r="I120" s="38"/>
      <c r="J120" s="38"/>
      <c r="K120" s="38"/>
    </row>
    <row r="121" customFormat="false" ht="15.75" hidden="false" customHeight="true" outlineLevel="0" collapsed="false">
      <c r="A121" s="38"/>
      <c r="B121" s="38"/>
      <c r="C121" s="38"/>
      <c r="D121" s="38"/>
      <c r="E121" s="38"/>
      <c r="F121" s="38"/>
      <c r="G121" s="38"/>
      <c r="H121" s="38"/>
      <c r="I121" s="38"/>
      <c r="J121" s="38"/>
      <c r="K121" s="38"/>
    </row>
    <row r="122" customFormat="false" ht="15.75" hidden="false" customHeight="true" outlineLevel="0" collapsed="false">
      <c r="A122" s="38"/>
      <c r="B122" s="38"/>
      <c r="C122" s="38"/>
      <c r="D122" s="38"/>
      <c r="E122" s="38"/>
      <c r="F122" s="38"/>
      <c r="G122" s="38"/>
      <c r="H122" s="38"/>
      <c r="I122" s="38"/>
      <c r="J122" s="38"/>
      <c r="K122" s="38"/>
    </row>
    <row r="123" customFormat="false" ht="15.75" hidden="false" customHeight="true" outlineLevel="0" collapsed="false">
      <c r="A123" s="38"/>
      <c r="B123" s="38"/>
      <c r="C123" s="38"/>
      <c r="D123" s="38"/>
      <c r="E123" s="38"/>
      <c r="F123" s="38"/>
      <c r="G123" s="38"/>
      <c r="H123" s="38"/>
      <c r="I123" s="38"/>
      <c r="J123" s="38"/>
      <c r="K123" s="38"/>
    </row>
    <row r="124" customFormat="false" ht="15.75" hidden="false" customHeight="true" outlineLevel="0" collapsed="false">
      <c r="A124" s="38"/>
      <c r="B124" s="38"/>
      <c r="C124" s="38"/>
      <c r="D124" s="38"/>
      <c r="E124" s="38"/>
      <c r="F124" s="38"/>
      <c r="G124" s="38"/>
      <c r="H124" s="38"/>
      <c r="I124" s="38"/>
      <c r="J124" s="38"/>
      <c r="K124" s="38"/>
    </row>
    <row r="125" customFormat="false" ht="15.75" hidden="false" customHeight="true" outlineLevel="0" collapsed="false">
      <c r="A125" s="38"/>
      <c r="B125" s="38"/>
      <c r="C125" s="38"/>
      <c r="D125" s="38"/>
      <c r="E125" s="38"/>
      <c r="F125" s="38"/>
      <c r="G125" s="38"/>
      <c r="H125" s="38"/>
      <c r="I125" s="38"/>
      <c r="J125" s="38"/>
      <c r="K125" s="38"/>
    </row>
    <row r="126" customFormat="false" ht="15.75" hidden="false" customHeight="true" outlineLevel="0" collapsed="false">
      <c r="A126" s="38"/>
      <c r="B126" s="38"/>
      <c r="C126" s="38"/>
      <c r="D126" s="38"/>
      <c r="E126" s="38"/>
      <c r="F126" s="38"/>
      <c r="G126" s="38"/>
      <c r="H126" s="38"/>
      <c r="I126" s="38"/>
      <c r="J126" s="38"/>
      <c r="K126" s="38"/>
    </row>
    <row r="127" customFormat="false" ht="15.75" hidden="false" customHeight="true" outlineLevel="0" collapsed="false">
      <c r="A127" s="38"/>
      <c r="B127" s="38"/>
      <c r="C127" s="38"/>
      <c r="D127" s="38"/>
      <c r="E127" s="38"/>
      <c r="F127" s="38"/>
      <c r="G127" s="38"/>
      <c r="H127" s="38"/>
      <c r="I127" s="38"/>
      <c r="J127" s="38"/>
      <c r="K127" s="38"/>
    </row>
    <row r="128" customFormat="false" ht="15.75" hidden="false" customHeight="true" outlineLevel="0" collapsed="false">
      <c r="A128" s="38"/>
      <c r="B128" s="38"/>
      <c r="C128" s="38"/>
      <c r="D128" s="38"/>
      <c r="E128" s="38"/>
      <c r="F128" s="38"/>
      <c r="G128" s="38"/>
      <c r="H128" s="38"/>
      <c r="I128" s="38"/>
      <c r="J128" s="38"/>
      <c r="K128" s="38"/>
    </row>
    <row r="129" customFormat="false" ht="15.75" hidden="false" customHeight="true" outlineLevel="0" collapsed="false">
      <c r="A129" s="38"/>
      <c r="B129" s="38"/>
      <c r="C129" s="38"/>
      <c r="D129" s="38"/>
      <c r="E129" s="38"/>
      <c r="F129" s="38"/>
      <c r="G129" s="38"/>
      <c r="H129" s="38"/>
      <c r="I129" s="38"/>
      <c r="J129" s="38"/>
      <c r="K129" s="38"/>
    </row>
    <row r="130" customFormat="false" ht="15.75" hidden="false" customHeight="true" outlineLevel="0" collapsed="false">
      <c r="A130" s="38"/>
      <c r="B130" s="38"/>
      <c r="C130" s="38"/>
      <c r="D130" s="38"/>
      <c r="E130" s="38"/>
      <c r="F130" s="38"/>
      <c r="G130" s="38"/>
      <c r="H130" s="38"/>
      <c r="I130" s="38"/>
      <c r="J130" s="38"/>
      <c r="K130" s="38"/>
    </row>
    <row r="131" customFormat="false" ht="15.75" hidden="false" customHeight="true" outlineLevel="0" collapsed="false">
      <c r="A131" s="38"/>
      <c r="B131" s="38"/>
      <c r="C131" s="38"/>
      <c r="D131" s="38"/>
      <c r="E131" s="38"/>
      <c r="F131" s="38"/>
      <c r="G131" s="38"/>
      <c r="H131" s="38"/>
      <c r="I131" s="38"/>
      <c r="J131" s="38"/>
      <c r="K131" s="38"/>
    </row>
    <row r="132" customFormat="false" ht="15.75" hidden="false" customHeight="true" outlineLevel="0" collapsed="false">
      <c r="A132" s="38"/>
      <c r="B132" s="38"/>
      <c r="C132" s="38"/>
      <c r="D132" s="38"/>
      <c r="E132" s="38"/>
      <c r="F132" s="38"/>
      <c r="G132" s="38"/>
      <c r="H132" s="38"/>
      <c r="I132" s="38"/>
      <c r="J132" s="38"/>
      <c r="K132" s="38"/>
    </row>
    <row r="133" customFormat="false" ht="15.75" hidden="false" customHeight="true" outlineLevel="0" collapsed="false">
      <c r="A133" s="38"/>
      <c r="B133" s="38"/>
      <c r="C133" s="38"/>
      <c r="D133" s="38"/>
      <c r="E133" s="38"/>
      <c r="F133" s="38"/>
      <c r="G133" s="38"/>
      <c r="H133" s="38"/>
      <c r="I133" s="38"/>
      <c r="J133" s="38"/>
      <c r="K133" s="38"/>
    </row>
    <row r="134" customFormat="false" ht="15.75" hidden="false" customHeight="true" outlineLevel="0" collapsed="false">
      <c r="A134" s="38"/>
      <c r="B134" s="38"/>
      <c r="C134" s="38"/>
      <c r="D134" s="38"/>
      <c r="E134" s="38"/>
      <c r="F134" s="38"/>
      <c r="G134" s="38"/>
      <c r="H134" s="38"/>
      <c r="I134" s="38"/>
      <c r="J134" s="38"/>
      <c r="K134" s="38"/>
    </row>
    <row r="135" customFormat="false" ht="15.75" hidden="false" customHeight="true" outlineLevel="0" collapsed="false">
      <c r="A135" s="38"/>
      <c r="B135" s="38"/>
      <c r="C135" s="38"/>
      <c r="D135" s="38"/>
      <c r="E135" s="38"/>
      <c r="F135" s="38"/>
      <c r="G135" s="38"/>
      <c r="H135" s="38"/>
      <c r="I135" s="38"/>
      <c r="J135" s="38"/>
      <c r="K135" s="38"/>
    </row>
    <row r="136" customFormat="false" ht="15.75" hidden="false" customHeight="true" outlineLevel="0" collapsed="false">
      <c r="A136" s="38"/>
      <c r="B136" s="38"/>
      <c r="C136" s="38"/>
      <c r="D136" s="38"/>
      <c r="E136" s="38"/>
      <c r="F136" s="38"/>
      <c r="G136" s="38"/>
      <c r="H136" s="38"/>
      <c r="I136" s="38"/>
      <c r="J136" s="38"/>
      <c r="K136" s="38"/>
    </row>
    <row r="137" customFormat="false" ht="15.75" hidden="false" customHeight="true" outlineLevel="0" collapsed="false">
      <c r="A137" s="38"/>
      <c r="B137" s="38"/>
      <c r="C137" s="38"/>
      <c r="D137" s="38"/>
      <c r="E137" s="38"/>
      <c r="F137" s="38"/>
      <c r="G137" s="38"/>
      <c r="H137" s="38"/>
      <c r="I137" s="38"/>
      <c r="J137" s="38"/>
      <c r="K137" s="38"/>
    </row>
    <row r="138" customFormat="false" ht="15.75" hidden="false" customHeight="true" outlineLevel="0" collapsed="false">
      <c r="A138" s="38"/>
      <c r="B138" s="38"/>
      <c r="C138" s="38"/>
      <c r="D138" s="38"/>
      <c r="E138" s="38"/>
      <c r="F138" s="38"/>
      <c r="G138" s="38"/>
      <c r="H138" s="38"/>
      <c r="I138" s="38"/>
      <c r="J138" s="38"/>
      <c r="K138" s="38"/>
    </row>
    <row r="139" customFormat="false" ht="15.75" hidden="false" customHeight="true" outlineLevel="0" collapsed="false">
      <c r="A139" s="38"/>
      <c r="B139" s="38"/>
      <c r="C139" s="38"/>
      <c r="D139" s="38"/>
      <c r="E139" s="38"/>
      <c r="F139" s="38"/>
      <c r="G139" s="38"/>
      <c r="H139" s="38"/>
      <c r="I139" s="38"/>
      <c r="J139" s="38"/>
      <c r="K139" s="38"/>
    </row>
    <row r="140" customFormat="false" ht="15.75" hidden="false" customHeight="true" outlineLevel="0" collapsed="false">
      <c r="A140" s="38"/>
      <c r="B140" s="38"/>
      <c r="C140" s="38"/>
      <c r="D140" s="38"/>
      <c r="E140" s="38"/>
      <c r="F140" s="38"/>
      <c r="G140" s="38"/>
      <c r="H140" s="38"/>
      <c r="I140" s="38"/>
      <c r="J140" s="38"/>
      <c r="K140" s="38"/>
    </row>
    <row r="141" customFormat="false" ht="15.75" hidden="false" customHeight="true" outlineLevel="0" collapsed="false">
      <c r="A141" s="38"/>
      <c r="B141" s="38"/>
      <c r="C141" s="38"/>
      <c r="D141" s="38"/>
      <c r="E141" s="38"/>
      <c r="F141" s="38"/>
      <c r="G141" s="38"/>
      <c r="H141" s="38"/>
      <c r="I141" s="38"/>
      <c r="J141" s="38"/>
      <c r="K141" s="38"/>
    </row>
    <row r="142" customFormat="false" ht="15.75" hidden="false" customHeight="true" outlineLevel="0" collapsed="false">
      <c r="A142" s="38"/>
      <c r="B142" s="38"/>
      <c r="C142" s="38"/>
      <c r="D142" s="38"/>
      <c r="E142" s="38"/>
      <c r="F142" s="38"/>
      <c r="G142" s="38"/>
      <c r="H142" s="38"/>
      <c r="I142" s="38"/>
      <c r="J142" s="38"/>
      <c r="K142" s="38"/>
    </row>
    <row r="143" customFormat="false" ht="15.75" hidden="false" customHeight="true" outlineLevel="0" collapsed="false">
      <c r="A143" s="38"/>
      <c r="B143" s="38"/>
      <c r="C143" s="38"/>
      <c r="D143" s="38"/>
      <c r="E143" s="38"/>
      <c r="F143" s="38"/>
      <c r="G143" s="38"/>
      <c r="H143" s="38"/>
      <c r="I143" s="38"/>
      <c r="J143" s="38"/>
      <c r="K143" s="38"/>
    </row>
    <row r="144" customFormat="false" ht="15.75" hidden="false" customHeight="true" outlineLevel="0" collapsed="false">
      <c r="A144" s="38"/>
      <c r="B144" s="38"/>
      <c r="C144" s="38"/>
      <c r="D144" s="38"/>
      <c r="E144" s="38"/>
      <c r="F144" s="38"/>
      <c r="G144" s="38"/>
      <c r="H144" s="38"/>
      <c r="I144" s="38"/>
      <c r="J144" s="38"/>
      <c r="K144" s="38"/>
    </row>
    <row r="145" customFormat="false" ht="15.75" hidden="false" customHeight="true" outlineLevel="0" collapsed="false">
      <c r="A145" s="38"/>
      <c r="B145" s="38"/>
      <c r="C145" s="38"/>
      <c r="D145" s="38"/>
      <c r="E145" s="38"/>
      <c r="F145" s="38"/>
      <c r="G145" s="38"/>
      <c r="H145" s="38"/>
      <c r="I145" s="38"/>
      <c r="J145" s="38"/>
      <c r="K145" s="38"/>
    </row>
    <row r="146" customFormat="false" ht="15.75" hidden="false" customHeight="true" outlineLevel="0" collapsed="false">
      <c r="A146" s="38"/>
      <c r="B146" s="38"/>
      <c r="C146" s="38"/>
      <c r="D146" s="38"/>
      <c r="E146" s="38"/>
      <c r="F146" s="38"/>
      <c r="G146" s="38"/>
      <c r="H146" s="38"/>
      <c r="I146" s="38"/>
      <c r="J146" s="38"/>
      <c r="K146" s="38"/>
    </row>
    <row r="147" customFormat="false" ht="15.75" hidden="false" customHeight="true" outlineLevel="0" collapsed="false">
      <c r="A147" s="38"/>
      <c r="B147" s="38"/>
      <c r="C147" s="38"/>
      <c r="D147" s="38"/>
      <c r="E147" s="38"/>
      <c r="F147" s="38"/>
      <c r="G147" s="38"/>
      <c r="H147" s="38"/>
      <c r="I147" s="38"/>
      <c r="J147" s="38"/>
      <c r="K147" s="38"/>
    </row>
    <row r="148" customFormat="false" ht="15.75" hidden="false" customHeight="true" outlineLevel="0" collapsed="false">
      <c r="A148" s="38"/>
      <c r="B148" s="38"/>
      <c r="C148" s="38"/>
      <c r="D148" s="38"/>
      <c r="E148" s="38"/>
      <c r="F148" s="38"/>
      <c r="G148" s="38"/>
      <c r="H148" s="38"/>
      <c r="I148" s="38"/>
      <c r="J148" s="38"/>
      <c r="K148" s="38"/>
    </row>
    <row r="149" customFormat="false" ht="15.75" hidden="false" customHeight="true" outlineLevel="0" collapsed="false">
      <c r="A149" s="38"/>
      <c r="B149" s="38"/>
      <c r="C149" s="38"/>
      <c r="D149" s="38"/>
      <c r="E149" s="38"/>
      <c r="F149" s="38"/>
      <c r="G149" s="38"/>
      <c r="H149" s="38"/>
      <c r="I149" s="38"/>
      <c r="J149" s="38"/>
      <c r="K149" s="38"/>
    </row>
    <row r="150" customFormat="false" ht="15.75" hidden="false" customHeight="true" outlineLevel="0" collapsed="false">
      <c r="A150" s="38"/>
      <c r="B150" s="38"/>
      <c r="C150" s="38"/>
      <c r="D150" s="38"/>
      <c r="E150" s="38"/>
      <c r="F150" s="38"/>
      <c r="G150" s="38"/>
      <c r="H150" s="38"/>
      <c r="I150" s="38"/>
      <c r="J150" s="38"/>
      <c r="K150" s="38"/>
    </row>
    <row r="151" customFormat="false" ht="15.75" hidden="false" customHeight="true" outlineLevel="0" collapsed="false">
      <c r="A151" s="38"/>
      <c r="B151" s="38"/>
      <c r="C151" s="38"/>
      <c r="D151" s="38"/>
      <c r="E151" s="38"/>
      <c r="F151" s="38"/>
      <c r="G151" s="38"/>
      <c r="H151" s="38"/>
      <c r="I151" s="38"/>
      <c r="J151" s="38"/>
      <c r="K151" s="38"/>
    </row>
    <row r="152" customFormat="false" ht="15.75" hidden="false" customHeight="true" outlineLevel="0" collapsed="false">
      <c r="A152" s="38"/>
      <c r="B152" s="38"/>
      <c r="C152" s="38"/>
      <c r="D152" s="38"/>
      <c r="E152" s="38"/>
      <c r="F152" s="38"/>
      <c r="G152" s="38"/>
      <c r="H152" s="38"/>
      <c r="I152" s="38"/>
      <c r="J152" s="38"/>
      <c r="K152" s="38"/>
    </row>
    <row r="153" customFormat="false" ht="15.75" hidden="false" customHeight="true" outlineLevel="0" collapsed="false">
      <c r="A153" s="38"/>
      <c r="B153" s="38"/>
      <c r="C153" s="38"/>
      <c r="D153" s="38"/>
      <c r="E153" s="38"/>
      <c r="F153" s="38"/>
      <c r="G153" s="38"/>
      <c r="H153" s="38"/>
      <c r="I153" s="38"/>
      <c r="J153" s="38"/>
      <c r="K153" s="38"/>
    </row>
    <row r="154" customFormat="false" ht="15.75" hidden="false" customHeight="true" outlineLevel="0" collapsed="false">
      <c r="A154" s="38"/>
      <c r="B154" s="38"/>
      <c r="C154" s="38"/>
      <c r="D154" s="38"/>
      <c r="E154" s="38"/>
      <c r="F154" s="38"/>
      <c r="G154" s="38"/>
      <c r="H154" s="38"/>
      <c r="I154" s="38"/>
      <c r="J154" s="38"/>
      <c r="K154" s="38"/>
    </row>
    <row r="155" customFormat="false" ht="15.75" hidden="false" customHeight="true" outlineLevel="0" collapsed="false">
      <c r="A155" s="38"/>
      <c r="B155" s="38"/>
      <c r="C155" s="38"/>
      <c r="D155" s="38"/>
      <c r="E155" s="38"/>
      <c r="F155" s="38"/>
      <c r="G155" s="38"/>
      <c r="H155" s="38"/>
      <c r="I155" s="38"/>
      <c r="J155" s="38"/>
      <c r="K155" s="38"/>
    </row>
    <row r="156" customFormat="false" ht="15.75" hidden="false" customHeight="true" outlineLevel="0" collapsed="false">
      <c r="A156" s="38"/>
      <c r="B156" s="38"/>
      <c r="C156" s="38"/>
      <c r="D156" s="38"/>
      <c r="E156" s="38"/>
      <c r="F156" s="38"/>
      <c r="G156" s="38"/>
      <c r="H156" s="38"/>
      <c r="I156" s="38"/>
      <c r="J156" s="38"/>
      <c r="K156" s="38"/>
    </row>
    <row r="157" customFormat="false" ht="15.75" hidden="false" customHeight="true" outlineLevel="0" collapsed="false">
      <c r="A157" s="38"/>
      <c r="B157" s="38"/>
      <c r="C157" s="38"/>
      <c r="D157" s="38"/>
      <c r="E157" s="38"/>
      <c r="F157" s="38"/>
      <c r="G157" s="38"/>
      <c r="H157" s="38"/>
      <c r="I157" s="38"/>
      <c r="J157" s="38"/>
      <c r="K157" s="38"/>
    </row>
    <row r="158" customFormat="false" ht="15.75" hidden="false" customHeight="true" outlineLevel="0" collapsed="false">
      <c r="A158" s="38"/>
      <c r="B158" s="38"/>
      <c r="C158" s="38"/>
      <c r="D158" s="38"/>
      <c r="E158" s="38"/>
      <c r="F158" s="38"/>
      <c r="G158" s="38"/>
      <c r="H158" s="38"/>
      <c r="I158" s="38"/>
      <c r="J158" s="38"/>
      <c r="K158" s="38"/>
    </row>
    <row r="159" customFormat="false" ht="15.75" hidden="false" customHeight="true" outlineLevel="0" collapsed="false">
      <c r="A159" s="38"/>
      <c r="B159" s="38"/>
      <c r="C159" s="38"/>
      <c r="D159" s="38"/>
      <c r="E159" s="38"/>
      <c r="F159" s="38"/>
      <c r="G159" s="38"/>
      <c r="H159" s="38"/>
      <c r="I159" s="38"/>
      <c r="J159" s="38"/>
      <c r="K159" s="38"/>
    </row>
    <row r="160" customFormat="false" ht="15.75" hidden="false" customHeight="true" outlineLevel="0" collapsed="false">
      <c r="A160" s="38"/>
      <c r="B160" s="38"/>
      <c r="C160" s="38"/>
      <c r="D160" s="38"/>
      <c r="E160" s="38"/>
      <c r="F160" s="38"/>
      <c r="G160" s="38"/>
      <c r="H160" s="38"/>
      <c r="I160" s="38"/>
      <c r="J160" s="38"/>
      <c r="K160" s="38"/>
    </row>
    <row r="161" customFormat="false" ht="15.75" hidden="false" customHeight="true" outlineLevel="0" collapsed="false">
      <c r="A161" s="38"/>
      <c r="B161" s="38"/>
      <c r="C161" s="38"/>
      <c r="D161" s="38"/>
      <c r="E161" s="38"/>
      <c r="F161" s="38"/>
      <c r="G161" s="38"/>
      <c r="H161" s="38"/>
      <c r="I161" s="38"/>
      <c r="J161" s="38"/>
      <c r="K161" s="38"/>
    </row>
    <row r="162" customFormat="false" ht="15.75" hidden="false" customHeight="true" outlineLevel="0" collapsed="false">
      <c r="A162" s="38"/>
      <c r="B162" s="38"/>
      <c r="C162" s="38"/>
      <c r="D162" s="38"/>
      <c r="E162" s="38"/>
      <c r="F162" s="38"/>
      <c r="G162" s="38"/>
      <c r="H162" s="38"/>
      <c r="I162" s="38"/>
      <c r="J162" s="38"/>
      <c r="K162" s="38"/>
    </row>
    <row r="163" customFormat="false" ht="15.75" hidden="false" customHeight="true" outlineLevel="0" collapsed="false">
      <c r="A163" s="38"/>
      <c r="B163" s="38"/>
      <c r="C163" s="38"/>
      <c r="D163" s="38"/>
      <c r="E163" s="38"/>
      <c r="F163" s="38"/>
      <c r="G163" s="38"/>
      <c r="H163" s="38"/>
      <c r="I163" s="38"/>
      <c r="J163" s="38"/>
      <c r="K163" s="38"/>
    </row>
    <row r="164" customFormat="false" ht="15.75" hidden="false" customHeight="true" outlineLevel="0" collapsed="false">
      <c r="A164" s="38"/>
      <c r="B164" s="38"/>
      <c r="C164" s="38"/>
      <c r="D164" s="38"/>
      <c r="E164" s="38"/>
      <c r="F164" s="38"/>
      <c r="G164" s="38"/>
      <c r="H164" s="38"/>
      <c r="I164" s="38"/>
      <c r="J164" s="38"/>
      <c r="K164" s="38"/>
    </row>
    <row r="165" customFormat="false" ht="15.75" hidden="false" customHeight="true" outlineLevel="0" collapsed="false">
      <c r="A165" s="38"/>
      <c r="B165" s="38"/>
      <c r="C165" s="38"/>
      <c r="D165" s="38"/>
      <c r="E165" s="38"/>
      <c r="F165" s="38"/>
      <c r="G165" s="38"/>
      <c r="H165" s="38"/>
      <c r="I165" s="38"/>
      <c r="J165" s="38"/>
      <c r="K165" s="38"/>
    </row>
    <row r="166" customFormat="false" ht="15.75" hidden="false" customHeight="true" outlineLevel="0" collapsed="false">
      <c r="A166" s="38"/>
      <c r="B166" s="38"/>
      <c r="C166" s="38"/>
      <c r="D166" s="38"/>
      <c r="E166" s="38"/>
      <c r="F166" s="38"/>
      <c r="G166" s="38"/>
      <c r="H166" s="38"/>
      <c r="I166" s="38"/>
      <c r="J166" s="38"/>
      <c r="K166" s="38"/>
    </row>
    <row r="167" customFormat="false" ht="15.75" hidden="false" customHeight="true" outlineLevel="0" collapsed="false">
      <c r="A167" s="38"/>
      <c r="B167" s="38"/>
      <c r="C167" s="38"/>
      <c r="D167" s="38"/>
      <c r="E167" s="38"/>
      <c r="F167" s="38"/>
      <c r="G167" s="38"/>
      <c r="H167" s="38"/>
      <c r="I167" s="38"/>
      <c r="J167" s="38"/>
      <c r="K167" s="38"/>
    </row>
    <row r="168" customFormat="false" ht="15.75" hidden="false" customHeight="true" outlineLevel="0" collapsed="false">
      <c r="A168" s="38"/>
      <c r="B168" s="38"/>
      <c r="C168" s="38"/>
      <c r="D168" s="38"/>
      <c r="E168" s="38"/>
      <c r="F168" s="38"/>
      <c r="G168" s="38"/>
      <c r="H168" s="38"/>
      <c r="I168" s="38"/>
      <c r="J168" s="38"/>
      <c r="K168" s="38"/>
    </row>
    <row r="169" customFormat="false" ht="15.75" hidden="false" customHeight="true" outlineLevel="0" collapsed="false">
      <c r="A169" s="38"/>
      <c r="B169" s="38"/>
      <c r="C169" s="38"/>
      <c r="D169" s="38"/>
      <c r="E169" s="38"/>
      <c r="F169" s="38"/>
      <c r="G169" s="38"/>
      <c r="H169" s="38"/>
      <c r="I169" s="38"/>
      <c r="J169" s="38"/>
      <c r="K169" s="38"/>
    </row>
    <row r="170" customFormat="false" ht="15.75" hidden="false" customHeight="true" outlineLevel="0" collapsed="false">
      <c r="A170" s="38"/>
      <c r="B170" s="38"/>
      <c r="C170" s="38"/>
      <c r="D170" s="38"/>
      <c r="E170" s="38"/>
      <c r="F170" s="38"/>
      <c r="G170" s="38"/>
      <c r="H170" s="38"/>
      <c r="I170" s="38"/>
      <c r="J170" s="38"/>
      <c r="K170" s="38"/>
    </row>
    <row r="171" customFormat="false" ht="15.75" hidden="false" customHeight="true" outlineLevel="0" collapsed="false">
      <c r="A171" s="38"/>
      <c r="B171" s="38"/>
      <c r="C171" s="38"/>
      <c r="D171" s="38"/>
      <c r="E171" s="38"/>
      <c r="F171" s="38"/>
      <c r="G171" s="38"/>
      <c r="H171" s="38"/>
      <c r="I171" s="38"/>
      <c r="J171" s="38"/>
      <c r="K171" s="38"/>
    </row>
    <row r="172" customFormat="false" ht="15.75" hidden="false" customHeight="true" outlineLevel="0" collapsed="false">
      <c r="A172" s="38"/>
      <c r="B172" s="38"/>
      <c r="C172" s="38"/>
      <c r="D172" s="38"/>
      <c r="E172" s="38"/>
      <c r="F172" s="38"/>
      <c r="G172" s="38"/>
      <c r="H172" s="38"/>
      <c r="I172" s="38"/>
      <c r="J172" s="38"/>
      <c r="K172" s="38"/>
    </row>
    <row r="173" customFormat="false" ht="15.75" hidden="false" customHeight="true" outlineLevel="0" collapsed="false">
      <c r="A173" s="38"/>
      <c r="B173" s="38"/>
      <c r="C173" s="38"/>
      <c r="D173" s="38"/>
      <c r="E173" s="38"/>
      <c r="F173" s="38"/>
      <c r="G173" s="38"/>
      <c r="H173" s="38"/>
      <c r="I173" s="38"/>
      <c r="J173" s="38"/>
      <c r="K173" s="38"/>
    </row>
    <row r="174" customFormat="false" ht="15.75" hidden="false" customHeight="true" outlineLevel="0" collapsed="false">
      <c r="A174" s="38"/>
      <c r="B174" s="38"/>
      <c r="C174" s="38"/>
      <c r="D174" s="38"/>
      <c r="E174" s="38"/>
      <c r="F174" s="38"/>
      <c r="G174" s="38"/>
      <c r="H174" s="38"/>
      <c r="I174" s="38"/>
      <c r="J174" s="38"/>
      <c r="K174" s="38"/>
    </row>
    <row r="175" customFormat="false" ht="15.75" hidden="false" customHeight="true" outlineLevel="0" collapsed="false">
      <c r="A175" s="38"/>
      <c r="B175" s="38"/>
      <c r="C175" s="38"/>
      <c r="D175" s="38"/>
      <c r="E175" s="38"/>
      <c r="F175" s="38"/>
      <c r="G175" s="38"/>
      <c r="H175" s="38"/>
      <c r="I175" s="38"/>
      <c r="J175" s="38"/>
      <c r="K175" s="38"/>
    </row>
    <row r="176" customFormat="false" ht="15.75" hidden="false" customHeight="true" outlineLevel="0" collapsed="false">
      <c r="A176" s="38"/>
      <c r="B176" s="38"/>
      <c r="C176" s="38"/>
      <c r="D176" s="38"/>
      <c r="E176" s="38"/>
      <c r="F176" s="38"/>
      <c r="G176" s="38"/>
      <c r="H176" s="38"/>
      <c r="I176" s="38"/>
      <c r="J176" s="38"/>
      <c r="K176" s="38"/>
    </row>
    <row r="177" customFormat="false" ht="15.75" hidden="false" customHeight="true" outlineLevel="0" collapsed="false">
      <c r="A177" s="38"/>
      <c r="B177" s="38"/>
      <c r="C177" s="38"/>
      <c r="D177" s="38"/>
      <c r="E177" s="38"/>
      <c r="F177" s="38"/>
      <c r="G177" s="38"/>
      <c r="H177" s="38"/>
      <c r="I177" s="38"/>
      <c r="J177" s="38"/>
      <c r="K177" s="38"/>
    </row>
    <row r="178" customFormat="false" ht="15.75" hidden="false" customHeight="true" outlineLevel="0" collapsed="false">
      <c r="A178" s="38"/>
      <c r="B178" s="38"/>
      <c r="C178" s="38"/>
      <c r="D178" s="38"/>
      <c r="E178" s="38"/>
      <c r="F178" s="38"/>
      <c r="G178" s="38"/>
      <c r="H178" s="38"/>
      <c r="I178" s="38"/>
      <c r="J178" s="38"/>
      <c r="K178" s="38"/>
    </row>
    <row r="179" customFormat="false" ht="15.75" hidden="false" customHeight="true" outlineLevel="0" collapsed="false">
      <c r="A179" s="38"/>
      <c r="B179" s="38"/>
      <c r="C179" s="38"/>
      <c r="D179" s="38"/>
      <c r="E179" s="38"/>
      <c r="F179" s="38"/>
      <c r="G179" s="38"/>
      <c r="H179" s="38"/>
      <c r="I179" s="38"/>
      <c r="J179" s="38"/>
      <c r="K179" s="38"/>
    </row>
    <row r="180" customFormat="false" ht="15.75" hidden="false" customHeight="true" outlineLevel="0" collapsed="false">
      <c r="A180" s="38"/>
      <c r="B180" s="38"/>
      <c r="C180" s="38"/>
      <c r="D180" s="38"/>
      <c r="E180" s="38"/>
      <c r="F180" s="38"/>
      <c r="G180" s="38"/>
      <c r="H180" s="38"/>
      <c r="I180" s="38"/>
      <c r="J180" s="38"/>
      <c r="K180" s="38"/>
    </row>
    <row r="181" customFormat="false" ht="15.75" hidden="false" customHeight="true" outlineLevel="0" collapsed="false">
      <c r="A181" s="38"/>
      <c r="B181" s="38"/>
      <c r="C181" s="38"/>
      <c r="D181" s="38"/>
      <c r="E181" s="38"/>
      <c r="F181" s="38"/>
      <c r="G181" s="38"/>
      <c r="H181" s="38"/>
      <c r="I181" s="38"/>
      <c r="J181" s="38"/>
      <c r="K181" s="38"/>
    </row>
    <row r="182" customFormat="false" ht="15.75" hidden="false" customHeight="true" outlineLevel="0" collapsed="false">
      <c r="A182" s="38"/>
      <c r="B182" s="38"/>
      <c r="C182" s="38"/>
      <c r="D182" s="38"/>
      <c r="E182" s="38"/>
      <c r="F182" s="38"/>
      <c r="G182" s="38"/>
      <c r="H182" s="38"/>
      <c r="I182" s="38"/>
      <c r="J182" s="38"/>
      <c r="K182" s="38"/>
    </row>
    <row r="183" customFormat="false" ht="15.75" hidden="false" customHeight="true" outlineLevel="0" collapsed="false">
      <c r="A183" s="38"/>
      <c r="B183" s="38"/>
      <c r="C183" s="38"/>
      <c r="D183" s="38"/>
      <c r="E183" s="38"/>
      <c r="F183" s="38"/>
      <c r="G183" s="38"/>
      <c r="H183" s="38"/>
      <c r="I183" s="38"/>
      <c r="J183" s="38"/>
      <c r="K183" s="38"/>
    </row>
    <row r="184" customFormat="false" ht="15.75" hidden="false" customHeight="true" outlineLevel="0" collapsed="false">
      <c r="A184" s="38"/>
      <c r="B184" s="38"/>
      <c r="C184" s="38"/>
      <c r="D184" s="38"/>
      <c r="E184" s="38"/>
      <c r="F184" s="38"/>
      <c r="G184" s="38"/>
      <c r="H184" s="38"/>
      <c r="I184" s="38"/>
      <c r="J184" s="38"/>
      <c r="K184" s="38"/>
    </row>
    <row r="185" customFormat="false" ht="15.75" hidden="false" customHeight="true" outlineLevel="0" collapsed="false">
      <c r="A185" s="38"/>
      <c r="B185" s="38"/>
      <c r="C185" s="38"/>
      <c r="D185" s="38"/>
      <c r="E185" s="38"/>
      <c r="F185" s="38"/>
      <c r="G185" s="38"/>
      <c r="H185" s="38"/>
      <c r="I185" s="38"/>
      <c r="J185" s="38"/>
      <c r="K185" s="38"/>
    </row>
    <row r="186" customFormat="false" ht="15.75" hidden="false" customHeight="true" outlineLevel="0" collapsed="false">
      <c r="A186" s="38"/>
      <c r="B186" s="38"/>
      <c r="C186" s="38"/>
      <c r="D186" s="38"/>
      <c r="E186" s="38"/>
      <c r="F186" s="38"/>
      <c r="G186" s="38"/>
      <c r="H186" s="38"/>
      <c r="I186" s="38"/>
      <c r="J186" s="38"/>
      <c r="K186" s="38"/>
    </row>
    <row r="187" customFormat="false" ht="15.75" hidden="false" customHeight="true" outlineLevel="0" collapsed="false">
      <c r="A187" s="38"/>
      <c r="B187" s="38"/>
      <c r="C187" s="38"/>
      <c r="D187" s="38"/>
      <c r="E187" s="38"/>
      <c r="F187" s="38"/>
      <c r="G187" s="38"/>
      <c r="H187" s="38"/>
      <c r="I187" s="38"/>
      <c r="J187" s="38"/>
      <c r="K187" s="38"/>
    </row>
    <row r="188" customFormat="false" ht="15.75" hidden="false" customHeight="true" outlineLevel="0" collapsed="false">
      <c r="A188" s="38"/>
      <c r="B188" s="38"/>
      <c r="C188" s="38"/>
      <c r="D188" s="38"/>
      <c r="E188" s="38"/>
      <c r="F188" s="38"/>
      <c r="G188" s="38"/>
      <c r="H188" s="38"/>
      <c r="I188" s="38"/>
      <c r="J188" s="38"/>
      <c r="K188" s="38"/>
    </row>
    <row r="189" customFormat="false" ht="15.75" hidden="false" customHeight="true" outlineLevel="0" collapsed="false">
      <c r="A189" s="38"/>
      <c r="B189" s="38"/>
      <c r="C189" s="38"/>
      <c r="D189" s="38"/>
      <c r="E189" s="38"/>
      <c r="F189" s="38"/>
      <c r="G189" s="38"/>
      <c r="H189" s="38"/>
      <c r="I189" s="38"/>
      <c r="J189" s="38"/>
      <c r="K189" s="38"/>
    </row>
    <row r="190" customFormat="false" ht="15.75" hidden="false" customHeight="true" outlineLevel="0" collapsed="false">
      <c r="A190" s="38"/>
      <c r="B190" s="38"/>
      <c r="C190" s="38"/>
      <c r="D190" s="38"/>
      <c r="E190" s="38"/>
      <c r="F190" s="38"/>
      <c r="G190" s="38"/>
      <c r="H190" s="38"/>
      <c r="I190" s="38"/>
      <c r="J190" s="38"/>
      <c r="K190" s="38"/>
    </row>
    <row r="191" customFormat="false" ht="15.75" hidden="false" customHeight="true" outlineLevel="0" collapsed="false">
      <c r="A191" s="38"/>
      <c r="B191" s="38"/>
      <c r="C191" s="38"/>
      <c r="D191" s="38"/>
      <c r="E191" s="38"/>
      <c r="F191" s="38"/>
      <c r="G191" s="38"/>
      <c r="H191" s="38"/>
      <c r="I191" s="38"/>
      <c r="J191" s="38"/>
      <c r="K191" s="38"/>
    </row>
    <row r="192" customFormat="false" ht="15.75" hidden="false" customHeight="true" outlineLevel="0" collapsed="false">
      <c r="A192" s="38"/>
      <c r="B192" s="38"/>
      <c r="C192" s="38"/>
      <c r="D192" s="38"/>
      <c r="E192" s="38"/>
      <c r="F192" s="38"/>
      <c r="G192" s="38"/>
      <c r="H192" s="38"/>
      <c r="I192" s="38"/>
      <c r="J192" s="38"/>
      <c r="K192" s="38"/>
    </row>
    <row r="193" customFormat="false" ht="15.75" hidden="false" customHeight="true" outlineLevel="0" collapsed="false">
      <c r="A193" s="38"/>
      <c r="B193" s="38"/>
      <c r="C193" s="38"/>
      <c r="D193" s="38"/>
      <c r="E193" s="38"/>
      <c r="F193" s="38"/>
      <c r="G193" s="38"/>
      <c r="H193" s="38"/>
      <c r="I193" s="38"/>
      <c r="J193" s="38"/>
      <c r="K193" s="38"/>
    </row>
    <row r="194" customFormat="false" ht="15.75" hidden="false" customHeight="true" outlineLevel="0" collapsed="false">
      <c r="A194" s="38"/>
      <c r="B194" s="38"/>
      <c r="C194" s="38"/>
      <c r="D194" s="38"/>
      <c r="E194" s="38"/>
      <c r="F194" s="38"/>
      <c r="G194" s="38"/>
      <c r="H194" s="38"/>
      <c r="I194" s="38"/>
      <c r="J194" s="38"/>
      <c r="K194" s="38"/>
    </row>
    <row r="195" customFormat="false" ht="15.75" hidden="false" customHeight="true" outlineLevel="0" collapsed="false">
      <c r="A195" s="38"/>
      <c r="B195" s="38"/>
      <c r="C195" s="38"/>
      <c r="D195" s="38"/>
      <c r="E195" s="38"/>
      <c r="F195" s="38"/>
      <c r="G195" s="38"/>
      <c r="H195" s="38"/>
      <c r="I195" s="38"/>
      <c r="J195" s="38"/>
      <c r="K195" s="38"/>
    </row>
    <row r="196" customFormat="false" ht="15.75" hidden="false" customHeight="true" outlineLevel="0" collapsed="false">
      <c r="A196" s="38"/>
      <c r="B196" s="38"/>
      <c r="C196" s="38"/>
      <c r="D196" s="38"/>
      <c r="E196" s="38"/>
      <c r="F196" s="38"/>
      <c r="G196" s="38"/>
      <c r="H196" s="38"/>
      <c r="I196" s="38"/>
      <c r="J196" s="38"/>
      <c r="K196" s="38"/>
    </row>
    <row r="197" customFormat="false" ht="15.75" hidden="false" customHeight="true" outlineLevel="0" collapsed="false">
      <c r="A197" s="38"/>
      <c r="B197" s="38"/>
      <c r="C197" s="38"/>
      <c r="D197" s="38"/>
      <c r="E197" s="38"/>
      <c r="F197" s="38"/>
      <c r="G197" s="38"/>
      <c r="H197" s="38"/>
      <c r="I197" s="38"/>
      <c r="J197" s="38"/>
      <c r="K197" s="38"/>
    </row>
    <row r="198" customFormat="false" ht="15.75" hidden="false" customHeight="true" outlineLevel="0" collapsed="false">
      <c r="A198" s="38"/>
      <c r="B198" s="38"/>
      <c r="C198" s="38"/>
      <c r="D198" s="38"/>
      <c r="E198" s="38"/>
      <c r="F198" s="38"/>
      <c r="G198" s="38"/>
      <c r="H198" s="38"/>
      <c r="I198" s="38"/>
      <c r="J198" s="38"/>
      <c r="K198" s="38"/>
    </row>
    <row r="199" customFormat="false" ht="15.75" hidden="false" customHeight="true" outlineLevel="0" collapsed="false">
      <c r="A199" s="38"/>
      <c r="B199" s="38"/>
      <c r="C199" s="38"/>
      <c r="D199" s="38"/>
      <c r="E199" s="38"/>
      <c r="F199" s="38"/>
      <c r="G199" s="38"/>
      <c r="H199" s="38"/>
      <c r="I199" s="38"/>
      <c r="J199" s="38"/>
      <c r="K199" s="38"/>
    </row>
    <row r="200" customFormat="false" ht="15.75" hidden="false" customHeight="true" outlineLevel="0" collapsed="false">
      <c r="A200" s="38"/>
      <c r="B200" s="38"/>
      <c r="C200" s="38"/>
      <c r="D200" s="38"/>
      <c r="E200" s="38"/>
      <c r="F200" s="38"/>
      <c r="G200" s="38"/>
      <c r="H200" s="38"/>
      <c r="I200" s="38"/>
      <c r="J200" s="38"/>
      <c r="K200" s="38"/>
    </row>
    <row r="201" customFormat="false" ht="15.75" hidden="false" customHeight="true" outlineLevel="0" collapsed="false">
      <c r="A201" s="38"/>
      <c r="B201" s="38"/>
      <c r="C201" s="38"/>
      <c r="D201" s="38"/>
      <c r="E201" s="38"/>
      <c r="F201" s="38"/>
      <c r="G201" s="38"/>
      <c r="H201" s="38"/>
      <c r="I201" s="38"/>
      <c r="J201" s="38"/>
      <c r="K201" s="38"/>
    </row>
    <row r="202" customFormat="false" ht="15.75" hidden="false" customHeight="true" outlineLevel="0" collapsed="false">
      <c r="A202" s="38"/>
      <c r="B202" s="38"/>
      <c r="C202" s="38"/>
      <c r="D202" s="38"/>
      <c r="E202" s="38"/>
      <c r="F202" s="38"/>
      <c r="G202" s="38"/>
      <c r="H202" s="38"/>
      <c r="I202" s="38"/>
      <c r="J202" s="38"/>
      <c r="K202" s="38"/>
    </row>
    <row r="203" customFormat="false" ht="15.75" hidden="false" customHeight="true" outlineLevel="0" collapsed="false">
      <c r="A203" s="38"/>
      <c r="B203" s="38"/>
      <c r="C203" s="38"/>
      <c r="D203" s="38"/>
      <c r="E203" s="38"/>
      <c r="F203" s="38"/>
      <c r="G203" s="38"/>
      <c r="H203" s="38"/>
      <c r="I203" s="38"/>
      <c r="J203" s="38"/>
      <c r="K203" s="38"/>
    </row>
    <row r="204" customFormat="false" ht="15.75" hidden="false" customHeight="true" outlineLevel="0" collapsed="false">
      <c r="A204" s="38"/>
      <c r="B204" s="38"/>
      <c r="C204" s="38"/>
      <c r="D204" s="38"/>
      <c r="E204" s="38"/>
      <c r="F204" s="38"/>
      <c r="G204" s="38"/>
      <c r="H204" s="38"/>
      <c r="I204" s="38"/>
      <c r="J204" s="38"/>
      <c r="K204" s="38"/>
    </row>
    <row r="205" customFormat="false" ht="15.75" hidden="false" customHeight="true" outlineLevel="0" collapsed="false">
      <c r="A205" s="38"/>
      <c r="B205" s="38"/>
      <c r="C205" s="38"/>
      <c r="D205" s="38"/>
      <c r="E205" s="38"/>
      <c r="F205" s="38"/>
      <c r="G205" s="38"/>
      <c r="H205" s="38"/>
      <c r="I205" s="38"/>
      <c r="J205" s="38"/>
      <c r="K205" s="38"/>
    </row>
    <row r="206" customFormat="false" ht="15.75" hidden="false" customHeight="true" outlineLevel="0" collapsed="false">
      <c r="A206" s="38"/>
      <c r="B206" s="38"/>
      <c r="C206" s="38"/>
      <c r="D206" s="38"/>
      <c r="E206" s="38"/>
      <c r="F206" s="38"/>
      <c r="G206" s="38"/>
      <c r="H206" s="38"/>
      <c r="I206" s="38"/>
      <c r="J206" s="38"/>
      <c r="K206" s="38"/>
    </row>
    <row r="207" customFormat="false" ht="15.75" hidden="false" customHeight="true" outlineLevel="0" collapsed="false">
      <c r="A207" s="38"/>
      <c r="B207" s="38"/>
      <c r="C207" s="38"/>
      <c r="D207" s="38"/>
      <c r="E207" s="38"/>
      <c r="F207" s="38"/>
      <c r="G207" s="38"/>
      <c r="H207" s="38"/>
      <c r="I207" s="38"/>
      <c r="J207" s="38"/>
      <c r="K207" s="38"/>
    </row>
    <row r="208" customFormat="false" ht="15.75" hidden="false" customHeight="true" outlineLevel="0" collapsed="false">
      <c r="A208" s="38"/>
      <c r="B208" s="38"/>
      <c r="C208" s="38"/>
      <c r="D208" s="38"/>
      <c r="E208" s="38"/>
      <c r="F208" s="38"/>
      <c r="G208" s="38"/>
      <c r="H208" s="38"/>
      <c r="I208" s="38"/>
      <c r="J208" s="38"/>
      <c r="K208" s="38"/>
    </row>
    <row r="209" customFormat="false" ht="15.75" hidden="false" customHeight="true" outlineLevel="0" collapsed="false">
      <c r="A209" s="38"/>
      <c r="B209" s="38"/>
      <c r="C209" s="38"/>
      <c r="D209" s="38"/>
      <c r="E209" s="38"/>
      <c r="F209" s="38"/>
      <c r="G209" s="38"/>
      <c r="H209" s="38"/>
      <c r="I209" s="38"/>
      <c r="J209" s="38"/>
      <c r="K209" s="38"/>
    </row>
    <row r="210" customFormat="false" ht="15.75" hidden="false" customHeight="true" outlineLevel="0" collapsed="false">
      <c r="A210" s="38"/>
      <c r="B210" s="38"/>
      <c r="C210" s="38"/>
      <c r="D210" s="38"/>
      <c r="E210" s="38"/>
      <c r="F210" s="38"/>
      <c r="G210" s="38"/>
      <c r="H210" s="38"/>
      <c r="I210" s="38"/>
      <c r="J210" s="38"/>
      <c r="K210" s="38"/>
    </row>
    <row r="211" customFormat="false" ht="15.75" hidden="false" customHeight="true" outlineLevel="0" collapsed="false">
      <c r="A211" s="38"/>
      <c r="B211" s="38"/>
      <c r="C211" s="38"/>
      <c r="D211" s="38"/>
      <c r="E211" s="38"/>
      <c r="F211" s="38"/>
      <c r="G211" s="38"/>
      <c r="H211" s="38"/>
      <c r="I211" s="38"/>
      <c r="J211" s="38"/>
      <c r="K211" s="38"/>
    </row>
    <row r="212" customFormat="false" ht="15.75" hidden="false" customHeight="true" outlineLevel="0" collapsed="false">
      <c r="A212" s="38"/>
      <c r="B212" s="38"/>
      <c r="C212" s="38"/>
      <c r="D212" s="38"/>
      <c r="E212" s="38"/>
      <c r="F212" s="38"/>
      <c r="G212" s="38"/>
      <c r="H212" s="38"/>
      <c r="I212" s="38"/>
      <c r="J212" s="38"/>
      <c r="K212" s="38"/>
    </row>
    <row r="213" customFormat="false" ht="15.75" hidden="false" customHeight="true" outlineLevel="0" collapsed="false">
      <c r="A213" s="38"/>
      <c r="B213" s="38"/>
      <c r="C213" s="38"/>
      <c r="D213" s="38"/>
      <c r="E213" s="38"/>
      <c r="F213" s="38"/>
      <c r="G213" s="38"/>
      <c r="H213" s="38"/>
      <c r="I213" s="38"/>
      <c r="J213" s="38"/>
      <c r="K213" s="38"/>
    </row>
    <row r="214" customFormat="false" ht="15.75" hidden="false" customHeight="true" outlineLevel="0" collapsed="false">
      <c r="A214" s="38"/>
      <c r="B214" s="38"/>
      <c r="C214" s="38"/>
      <c r="D214" s="38"/>
      <c r="E214" s="38"/>
      <c r="F214" s="38"/>
      <c r="G214" s="38"/>
      <c r="H214" s="38"/>
      <c r="I214" s="38"/>
      <c r="J214" s="38"/>
      <c r="K214" s="38"/>
    </row>
    <row r="215" customFormat="false" ht="15.75" hidden="false" customHeight="true" outlineLevel="0" collapsed="false">
      <c r="A215" s="38"/>
      <c r="B215" s="38"/>
      <c r="C215" s="38"/>
      <c r="D215" s="38"/>
      <c r="E215" s="38"/>
      <c r="F215" s="38"/>
      <c r="G215" s="38"/>
      <c r="H215" s="38"/>
      <c r="I215" s="38"/>
      <c r="J215" s="38"/>
      <c r="K215" s="38"/>
    </row>
    <row r="216" customFormat="false" ht="15.75" hidden="false" customHeight="true" outlineLevel="0" collapsed="false">
      <c r="A216" s="38"/>
      <c r="B216" s="38"/>
      <c r="C216" s="38"/>
      <c r="D216" s="38"/>
      <c r="E216" s="38"/>
      <c r="F216" s="38"/>
      <c r="G216" s="38"/>
      <c r="H216" s="38"/>
      <c r="I216" s="38"/>
      <c r="J216" s="38"/>
      <c r="K216" s="38"/>
    </row>
    <row r="217" customFormat="false" ht="15.75" hidden="false" customHeight="true" outlineLevel="0" collapsed="false">
      <c r="A217" s="38"/>
      <c r="B217" s="38"/>
      <c r="C217" s="38"/>
      <c r="D217" s="38"/>
      <c r="E217" s="38"/>
      <c r="F217" s="38"/>
      <c r="G217" s="38"/>
      <c r="H217" s="38"/>
      <c r="I217" s="38"/>
      <c r="J217" s="38"/>
      <c r="K217" s="38"/>
    </row>
    <row r="218" customFormat="false" ht="15.75" hidden="false" customHeight="true" outlineLevel="0" collapsed="false">
      <c r="A218" s="38"/>
      <c r="B218" s="38"/>
      <c r="C218" s="38"/>
      <c r="D218" s="38"/>
      <c r="E218" s="38"/>
      <c r="F218" s="38"/>
      <c r="G218" s="38"/>
      <c r="H218" s="38"/>
      <c r="I218" s="38"/>
      <c r="J218" s="38"/>
      <c r="K218" s="38"/>
    </row>
    <row r="219" customFormat="false" ht="15.75" hidden="false" customHeight="true" outlineLevel="0" collapsed="false">
      <c r="A219" s="38"/>
      <c r="B219" s="38"/>
      <c r="C219" s="38"/>
      <c r="D219" s="38"/>
      <c r="E219" s="38"/>
      <c r="F219" s="38"/>
      <c r="G219" s="38"/>
      <c r="H219" s="38"/>
      <c r="I219" s="38"/>
      <c r="J219" s="38"/>
      <c r="K219" s="38"/>
    </row>
    <row r="220" customFormat="false" ht="15.75" hidden="false" customHeight="true" outlineLevel="0" collapsed="false">
      <c r="A220" s="38"/>
      <c r="B220" s="38"/>
      <c r="C220" s="38"/>
      <c r="D220" s="38"/>
      <c r="E220" s="38"/>
      <c r="F220" s="38"/>
      <c r="G220" s="38"/>
      <c r="H220" s="38"/>
      <c r="I220" s="38"/>
      <c r="J220" s="38"/>
      <c r="K220" s="38"/>
    </row>
    <row r="221" customFormat="false" ht="15.75" hidden="false" customHeight="true" outlineLevel="0" collapsed="false">
      <c r="A221" s="38"/>
      <c r="B221" s="38"/>
      <c r="C221" s="38"/>
      <c r="D221" s="38"/>
      <c r="E221" s="38"/>
      <c r="F221" s="38"/>
      <c r="G221" s="38"/>
      <c r="H221" s="38"/>
      <c r="I221" s="38"/>
      <c r="J221" s="38"/>
      <c r="K221" s="38"/>
    </row>
    <row r="222" customFormat="false" ht="15.75" hidden="false" customHeight="true" outlineLevel="0" collapsed="false">
      <c r="A222" s="38"/>
      <c r="B222" s="38"/>
      <c r="C222" s="38"/>
      <c r="D222" s="38"/>
      <c r="E222" s="38"/>
      <c r="F222" s="38"/>
      <c r="G222" s="38"/>
      <c r="H222" s="38"/>
      <c r="I222" s="38"/>
      <c r="J222" s="38"/>
      <c r="K222" s="38"/>
    </row>
    <row r="223" customFormat="false" ht="15.75" hidden="false" customHeight="true" outlineLevel="0" collapsed="false">
      <c r="A223" s="38"/>
      <c r="B223" s="38"/>
      <c r="C223" s="38"/>
      <c r="D223" s="38"/>
      <c r="E223" s="38"/>
      <c r="F223" s="38"/>
      <c r="G223" s="38"/>
      <c r="H223" s="38"/>
      <c r="I223" s="38"/>
      <c r="J223" s="38"/>
      <c r="K223" s="38"/>
    </row>
    <row r="224" customFormat="false" ht="15.75" hidden="false" customHeight="true" outlineLevel="0" collapsed="false">
      <c r="A224" s="38"/>
      <c r="B224" s="38"/>
      <c r="C224" s="38"/>
      <c r="D224" s="38"/>
      <c r="E224" s="38"/>
      <c r="F224" s="38"/>
      <c r="G224" s="38"/>
      <c r="H224" s="38"/>
      <c r="I224" s="38"/>
      <c r="J224" s="38"/>
      <c r="K224" s="38"/>
    </row>
    <row r="225" customFormat="false" ht="15.75" hidden="false" customHeight="true" outlineLevel="0" collapsed="false">
      <c r="A225" s="38"/>
      <c r="B225" s="38"/>
      <c r="C225" s="38"/>
      <c r="D225" s="38"/>
      <c r="E225" s="38"/>
      <c r="F225" s="38"/>
      <c r="G225" s="38"/>
      <c r="H225" s="38"/>
      <c r="I225" s="38"/>
      <c r="J225" s="38"/>
      <c r="K225" s="38"/>
    </row>
    <row r="226" customFormat="false" ht="15.75" hidden="false" customHeight="true" outlineLevel="0" collapsed="false">
      <c r="A226" s="38"/>
      <c r="B226" s="38"/>
      <c r="C226" s="38"/>
      <c r="D226" s="38"/>
      <c r="E226" s="38"/>
      <c r="F226" s="38"/>
      <c r="G226" s="38"/>
      <c r="H226" s="38"/>
      <c r="I226" s="38"/>
      <c r="J226" s="38"/>
      <c r="K226" s="38"/>
    </row>
    <row r="227" customFormat="false" ht="15.75" hidden="false" customHeight="true" outlineLevel="0" collapsed="false">
      <c r="A227" s="38"/>
      <c r="B227" s="38"/>
      <c r="C227" s="38"/>
      <c r="D227" s="38"/>
      <c r="E227" s="38"/>
      <c r="F227" s="38"/>
      <c r="G227" s="38"/>
      <c r="H227" s="38"/>
      <c r="I227" s="38"/>
      <c r="J227" s="38"/>
      <c r="K227" s="38"/>
    </row>
    <row r="228" customFormat="false" ht="15.75" hidden="false" customHeight="true" outlineLevel="0" collapsed="false">
      <c r="A228" s="38"/>
      <c r="B228" s="38"/>
      <c r="C228" s="38"/>
      <c r="D228" s="38"/>
      <c r="E228" s="38"/>
      <c r="F228" s="38"/>
      <c r="G228" s="38"/>
      <c r="H228" s="38"/>
      <c r="I228" s="38"/>
      <c r="J228" s="38"/>
      <c r="K228" s="38"/>
    </row>
    <row r="229" customFormat="false" ht="15.75" hidden="false" customHeight="true" outlineLevel="0" collapsed="false">
      <c r="A229" s="38"/>
      <c r="B229" s="38"/>
      <c r="C229" s="38"/>
      <c r="D229" s="38"/>
      <c r="E229" s="38"/>
      <c r="F229" s="38"/>
      <c r="G229" s="38"/>
      <c r="H229" s="38"/>
      <c r="I229" s="38"/>
      <c r="J229" s="38"/>
      <c r="K229" s="38"/>
    </row>
    <row r="230" customFormat="false" ht="15.75" hidden="false" customHeight="true" outlineLevel="0" collapsed="false">
      <c r="A230" s="38"/>
      <c r="B230" s="38"/>
      <c r="C230" s="38"/>
      <c r="D230" s="38"/>
      <c r="E230" s="38"/>
      <c r="F230" s="38"/>
      <c r="G230" s="38"/>
      <c r="H230" s="38"/>
      <c r="I230" s="38"/>
      <c r="J230" s="38"/>
      <c r="K230" s="38"/>
    </row>
    <row r="231" customFormat="false" ht="15.75" hidden="false" customHeight="true" outlineLevel="0" collapsed="false">
      <c r="A231" s="38"/>
      <c r="B231" s="38"/>
      <c r="C231" s="38"/>
      <c r="D231" s="38"/>
      <c r="E231" s="38"/>
      <c r="F231" s="38"/>
      <c r="G231" s="38"/>
      <c r="H231" s="38"/>
      <c r="I231" s="38"/>
      <c r="J231" s="38"/>
      <c r="K231" s="38"/>
    </row>
    <row r="232" customFormat="false" ht="15.75" hidden="false" customHeight="true" outlineLevel="0" collapsed="false">
      <c r="A232" s="38"/>
      <c r="B232" s="38"/>
      <c r="C232" s="38"/>
      <c r="D232" s="38"/>
      <c r="E232" s="38"/>
      <c r="F232" s="38"/>
      <c r="G232" s="38"/>
      <c r="H232" s="38"/>
      <c r="I232" s="38"/>
      <c r="J232" s="38"/>
      <c r="K232" s="38"/>
    </row>
    <row r="233" customFormat="false" ht="15.75" hidden="false" customHeight="true" outlineLevel="0" collapsed="false">
      <c r="A233" s="38"/>
      <c r="B233" s="38"/>
      <c r="C233" s="38"/>
      <c r="D233" s="38"/>
      <c r="E233" s="38"/>
      <c r="F233" s="38"/>
      <c r="G233" s="38"/>
      <c r="H233" s="38"/>
      <c r="I233" s="38"/>
      <c r="J233" s="38"/>
      <c r="K233" s="38"/>
    </row>
    <row r="234" customFormat="false" ht="15.75" hidden="false" customHeight="true" outlineLevel="0" collapsed="false">
      <c r="A234" s="38"/>
      <c r="B234" s="38"/>
      <c r="C234" s="38"/>
      <c r="D234" s="38"/>
      <c r="E234" s="38"/>
      <c r="F234" s="38"/>
      <c r="G234" s="38"/>
      <c r="H234" s="38"/>
      <c r="I234" s="38"/>
      <c r="J234" s="38"/>
      <c r="K234" s="38"/>
    </row>
    <row r="235" customFormat="false" ht="15.75" hidden="false" customHeight="true" outlineLevel="0" collapsed="false">
      <c r="A235" s="38"/>
      <c r="B235" s="38"/>
      <c r="C235" s="38"/>
      <c r="D235" s="38"/>
      <c r="E235" s="38"/>
      <c r="F235" s="38"/>
      <c r="G235" s="38"/>
      <c r="H235" s="38"/>
      <c r="I235" s="38"/>
      <c r="J235" s="38"/>
      <c r="K235" s="38"/>
    </row>
    <row r="236" customFormat="false" ht="15.75" hidden="false" customHeight="true" outlineLevel="0" collapsed="false">
      <c r="A236" s="38"/>
      <c r="B236" s="38"/>
      <c r="C236" s="38"/>
      <c r="D236" s="38"/>
      <c r="E236" s="38"/>
      <c r="F236" s="38"/>
      <c r="G236" s="38"/>
      <c r="H236" s="38"/>
      <c r="I236" s="38"/>
      <c r="J236" s="38"/>
      <c r="K236" s="38"/>
    </row>
    <row r="237" customFormat="false" ht="15.75" hidden="false" customHeight="true" outlineLevel="0" collapsed="false">
      <c r="A237" s="38"/>
      <c r="B237" s="38"/>
      <c r="C237" s="38"/>
      <c r="D237" s="38"/>
      <c r="E237" s="38"/>
      <c r="F237" s="38"/>
      <c r="G237" s="38"/>
      <c r="H237" s="38"/>
      <c r="I237" s="38"/>
      <c r="J237" s="38"/>
      <c r="K237" s="38"/>
    </row>
    <row r="238" customFormat="false" ht="15.75" hidden="false" customHeight="true" outlineLevel="0" collapsed="false">
      <c r="A238" s="38"/>
      <c r="B238" s="38"/>
      <c r="C238" s="38"/>
      <c r="D238" s="38"/>
      <c r="E238" s="38"/>
      <c r="F238" s="38"/>
      <c r="G238" s="38"/>
      <c r="H238" s="38"/>
      <c r="I238" s="38"/>
      <c r="J238" s="38"/>
      <c r="K238" s="38"/>
    </row>
    <row r="239" customFormat="false" ht="15.75" hidden="false" customHeight="true" outlineLevel="0" collapsed="false">
      <c r="A239" s="38"/>
      <c r="B239" s="38"/>
      <c r="C239" s="38"/>
      <c r="D239" s="38"/>
      <c r="E239" s="38"/>
      <c r="F239" s="38"/>
      <c r="G239" s="38"/>
      <c r="H239" s="38"/>
      <c r="I239" s="38"/>
      <c r="J239" s="38"/>
      <c r="K239" s="38"/>
    </row>
    <row r="240" customFormat="false" ht="15.75" hidden="false" customHeight="true" outlineLevel="0" collapsed="false">
      <c r="A240" s="38"/>
      <c r="B240" s="38"/>
      <c r="C240" s="38"/>
      <c r="D240" s="38"/>
      <c r="E240" s="38"/>
      <c r="F240" s="38"/>
      <c r="G240" s="38"/>
      <c r="H240" s="38"/>
      <c r="I240" s="38"/>
      <c r="J240" s="38"/>
      <c r="K240" s="38"/>
    </row>
    <row r="241" customFormat="false" ht="15.75" hidden="false" customHeight="true" outlineLevel="0" collapsed="false">
      <c r="A241" s="38"/>
      <c r="B241" s="38"/>
      <c r="C241" s="38"/>
      <c r="D241" s="38"/>
      <c r="E241" s="38"/>
      <c r="F241" s="38"/>
      <c r="G241" s="38"/>
      <c r="H241" s="38"/>
      <c r="I241" s="38"/>
      <c r="J241" s="38"/>
      <c r="K241" s="38"/>
    </row>
    <row r="242" customFormat="false" ht="15.75" hidden="false" customHeight="true" outlineLevel="0" collapsed="false">
      <c r="A242" s="38"/>
      <c r="B242" s="38"/>
      <c r="C242" s="38"/>
      <c r="D242" s="38"/>
      <c r="E242" s="38"/>
      <c r="F242" s="38"/>
      <c r="G242" s="38"/>
      <c r="H242" s="38"/>
      <c r="I242" s="38"/>
      <c r="J242" s="38"/>
      <c r="K242" s="38"/>
    </row>
    <row r="243" customFormat="false" ht="15.75" hidden="false" customHeight="true" outlineLevel="0" collapsed="false">
      <c r="A243" s="38"/>
      <c r="B243" s="38"/>
      <c r="C243" s="38"/>
      <c r="D243" s="38"/>
      <c r="E243" s="38"/>
      <c r="F243" s="38"/>
      <c r="G243" s="38"/>
      <c r="H243" s="38"/>
      <c r="I243" s="38"/>
      <c r="J243" s="38"/>
      <c r="K243" s="38"/>
    </row>
    <row r="244" customFormat="false" ht="15.75" hidden="false" customHeight="true" outlineLevel="0" collapsed="false">
      <c r="A244" s="38"/>
      <c r="B244" s="38"/>
      <c r="C244" s="38"/>
      <c r="D244" s="38"/>
      <c r="E244" s="38"/>
      <c r="F244" s="38"/>
      <c r="G244" s="38"/>
      <c r="H244" s="38"/>
      <c r="I244" s="38"/>
      <c r="J244" s="38"/>
      <c r="K244" s="38"/>
    </row>
    <row r="245" customFormat="false" ht="15.75" hidden="false" customHeight="true" outlineLevel="0" collapsed="false">
      <c r="A245" s="38"/>
      <c r="B245" s="38"/>
      <c r="C245" s="38"/>
      <c r="D245" s="38"/>
      <c r="E245" s="38"/>
      <c r="F245" s="38"/>
      <c r="G245" s="38"/>
      <c r="H245" s="38"/>
      <c r="I245" s="38"/>
      <c r="J245" s="38"/>
      <c r="K245" s="38"/>
    </row>
    <row r="246" customFormat="false" ht="15.75" hidden="false" customHeight="true" outlineLevel="0" collapsed="false">
      <c r="A246" s="38"/>
      <c r="B246" s="38"/>
      <c r="C246" s="38"/>
      <c r="D246" s="38"/>
      <c r="E246" s="38"/>
      <c r="F246" s="38"/>
      <c r="G246" s="38"/>
      <c r="H246" s="38"/>
      <c r="I246" s="38"/>
      <c r="J246" s="38"/>
      <c r="K246" s="38"/>
    </row>
    <row r="247" customFormat="false" ht="15.75" hidden="false" customHeight="true" outlineLevel="0" collapsed="false">
      <c r="A247" s="38"/>
      <c r="B247" s="38"/>
      <c r="C247" s="38"/>
      <c r="D247" s="38"/>
      <c r="E247" s="38"/>
      <c r="F247" s="38"/>
      <c r="G247" s="38"/>
      <c r="H247" s="38"/>
      <c r="I247" s="38"/>
      <c r="J247" s="38"/>
      <c r="K247" s="38"/>
    </row>
    <row r="248" customFormat="false" ht="15.75" hidden="false" customHeight="true" outlineLevel="0" collapsed="false">
      <c r="A248" s="38"/>
      <c r="B248" s="38"/>
      <c r="C248" s="38"/>
      <c r="D248" s="38"/>
      <c r="E248" s="38"/>
      <c r="F248" s="38"/>
      <c r="G248" s="38"/>
      <c r="H248" s="38"/>
      <c r="I248" s="38"/>
      <c r="J248" s="38"/>
      <c r="K248" s="38"/>
    </row>
    <row r="249" customFormat="false" ht="15.75" hidden="false" customHeight="true" outlineLevel="0" collapsed="false">
      <c r="A249" s="38"/>
      <c r="B249" s="38"/>
      <c r="C249" s="38"/>
      <c r="D249" s="38"/>
      <c r="E249" s="38"/>
      <c r="F249" s="38"/>
      <c r="G249" s="38"/>
      <c r="H249" s="38"/>
      <c r="I249" s="38"/>
      <c r="J249" s="38"/>
      <c r="K249" s="38"/>
    </row>
    <row r="250" customFormat="false" ht="15.75" hidden="false" customHeight="true" outlineLevel="0" collapsed="false">
      <c r="A250" s="38"/>
      <c r="B250" s="38"/>
      <c r="C250" s="38"/>
      <c r="D250" s="38"/>
      <c r="E250" s="38"/>
      <c r="F250" s="38"/>
      <c r="G250" s="38"/>
      <c r="H250" s="38"/>
      <c r="I250" s="38"/>
      <c r="J250" s="38"/>
      <c r="K250" s="38"/>
    </row>
    <row r="251" customFormat="false" ht="15.75" hidden="false" customHeight="true" outlineLevel="0" collapsed="false">
      <c r="A251" s="38"/>
      <c r="B251" s="38"/>
      <c r="C251" s="38"/>
      <c r="D251" s="38"/>
      <c r="E251" s="38"/>
      <c r="F251" s="38"/>
      <c r="G251" s="38"/>
      <c r="H251" s="38"/>
      <c r="I251" s="38"/>
      <c r="J251" s="38"/>
      <c r="K251" s="38"/>
    </row>
    <row r="252" customFormat="false" ht="15.75" hidden="false" customHeight="true" outlineLevel="0" collapsed="false">
      <c r="A252" s="38"/>
      <c r="B252" s="38"/>
      <c r="C252" s="38"/>
      <c r="D252" s="38"/>
      <c r="E252" s="38"/>
      <c r="F252" s="38"/>
      <c r="G252" s="38"/>
      <c r="H252" s="38"/>
      <c r="I252" s="38"/>
      <c r="J252" s="38"/>
      <c r="K252" s="38"/>
    </row>
    <row r="253" customFormat="false" ht="15.75" hidden="false" customHeight="true" outlineLevel="0" collapsed="false">
      <c r="A253" s="38"/>
      <c r="B253" s="38"/>
      <c r="C253" s="38"/>
      <c r="D253" s="38"/>
      <c r="E253" s="38"/>
      <c r="F253" s="38"/>
      <c r="G253" s="38"/>
      <c r="H253" s="38"/>
      <c r="I253" s="38"/>
      <c r="J253" s="38"/>
      <c r="K253" s="38"/>
    </row>
    <row r="254" customFormat="false" ht="15.75" hidden="false" customHeight="true" outlineLevel="0" collapsed="false">
      <c r="A254" s="38"/>
      <c r="B254" s="38"/>
      <c r="C254" s="38"/>
      <c r="D254" s="38"/>
      <c r="E254" s="38"/>
      <c r="F254" s="38"/>
      <c r="G254" s="38"/>
      <c r="H254" s="38"/>
      <c r="I254" s="38"/>
      <c r="J254" s="38"/>
      <c r="K254" s="38"/>
    </row>
    <row r="255" customFormat="false" ht="15.75" hidden="false" customHeight="true" outlineLevel="0" collapsed="false">
      <c r="A255" s="38"/>
      <c r="B255" s="38"/>
      <c r="C255" s="38"/>
      <c r="D255" s="38"/>
      <c r="E255" s="38"/>
      <c r="F255" s="38"/>
      <c r="G255" s="38"/>
      <c r="H255" s="38"/>
      <c r="I255" s="38"/>
      <c r="J255" s="38"/>
      <c r="K255" s="38"/>
    </row>
    <row r="256" customFormat="false" ht="15.75" hidden="false" customHeight="true" outlineLevel="0" collapsed="false">
      <c r="A256" s="38"/>
      <c r="B256" s="38"/>
      <c r="C256" s="38"/>
      <c r="D256" s="38"/>
      <c r="E256" s="38"/>
      <c r="F256" s="38"/>
      <c r="G256" s="38"/>
      <c r="H256" s="38"/>
      <c r="I256" s="38"/>
      <c r="J256" s="38"/>
      <c r="K256" s="38"/>
    </row>
    <row r="257" customFormat="false" ht="15.75" hidden="false" customHeight="true" outlineLevel="0" collapsed="false">
      <c r="A257" s="38"/>
      <c r="B257" s="38"/>
      <c r="C257" s="38"/>
      <c r="D257" s="38"/>
      <c r="E257" s="38"/>
      <c r="F257" s="38"/>
      <c r="G257" s="38"/>
      <c r="H257" s="38"/>
      <c r="I257" s="38"/>
      <c r="J257" s="38"/>
      <c r="K257" s="38"/>
    </row>
    <row r="258" customFormat="false" ht="15.75" hidden="false" customHeight="true" outlineLevel="0" collapsed="false">
      <c r="A258" s="38"/>
      <c r="B258" s="38"/>
      <c r="C258" s="38"/>
      <c r="D258" s="38"/>
      <c r="E258" s="38"/>
      <c r="F258" s="38"/>
      <c r="G258" s="38"/>
      <c r="H258" s="38"/>
      <c r="I258" s="38"/>
      <c r="J258" s="38"/>
      <c r="K258" s="38"/>
    </row>
    <row r="259" customFormat="false" ht="15.75" hidden="false" customHeight="true" outlineLevel="0" collapsed="false">
      <c r="A259" s="38"/>
      <c r="B259" s="38"/>
      <c r="C259" s="38"/>
      <c r="D259" s="38"/>
      <c r="E259" s="38"/>
      <c r="F259" s="38"/>
      <c r="G259" s="38"/>
      <c r="H259" s="38"/>
      <c r="I259" s="38"/>
      <c r="J259" s="38"/>
      <c r="K259" s="38"/>
    </row>
    <row r="260" customFormat="false" ht="15.75" hidden="false" customHeight="true" outlineLevel="0" collapsed="false">
      <c r="A260" s="38"/>
      <c r="B260" s="38"/>
      <c r="C260" s="38"/>
      <c r="D260" s="38"/>
      <c r="E260" s="38"/>
      <c r="F260" s="38"/>
      <c r="G260" s="38"/>
      <c r="H260" s="38"/>
      <c r="I260" s="38"/>
      <c r="J260" s="38"/>
      <c r="K260" s="38"/>
    </row>
    <row r="261" customFormat="false" ht="15.75" hidden="false" customHeight="true" outlineLevel="0" collapsed="false">
      <c r="A261" s="38"/>
      <c r="B261" s="38"/>
      <c r="C261" s="38"/>
      <c r="D261" s="38"/>
      <c r="E261" s="38"/>
      <c r="F261" s="38"/>
      <c r="G261" s="38"/>
      <c r="H261" s="38"/>
      <c r="I261" s="38"/>
      <c r="J261" s="38"/>
      <c r="K261" s="38"/>
    </row>
    <row r="262" customFormat="false" ht="15.75" hidden="false" customHeight="true" outlineLevel="0" collapsed="false">
      <c r="A262" s="38"/>
      <c r="B262" s="38"/>
      <c r="C262" s="38"/>
      <c r="D262" s="38"/>
      <c r="E262" s="38"/>
      <c r="F262" s="38"/>
      <c r="G262" s="38"/>
      <c r="H262" s="38"/>
      <c r="I262" s="38"/>
      <c r="J262" s="38"/>
      <c r="K262" s="38"/>
    </row>
    <row r="263" customFormat="false" ht="15.75" hidden="false" customHeight="true" outlineLevel="0" collapsed="false">
      <c r="A263" s="38"/>
      <c r="B263" s="38"/>
      <c r="C263" s="38"/>
      <c r="D263" s="38"/>
      <c r="E263" s="38"/>
      <c r="F263" s="38"/>
      <c r="G263" s="38"/>
      <c r="H263" s="38"/>
      <c r="I263" s="38"/>
      <c r="J263" s="38"/>
      <c r="K263" s="38"/>
    </row>
    <row r="264" customFormat="false" ht="15.75" hidden="false" customHeight="true" outlineLevel="0" collapsed="false">
      <c r="A264" s="38"/>
      <c r="B264" s="38"/>
      <c r="C264" s="38"/>
      <c r="D264" s="38"/>
      <c r="E264" s="38"/>
      <c r="F264" s="38"/>
      <c r="G264" s="38"/>
      <c r="H264" s="38"/>
      <c r="I264" s="38"/>
      <c r="J264" s="38"/>
      <c r="K264" s="38"/>
    </row>
    <row r="265" customFormat="false" ht="15.75" hidden="false" customHeight="true" outlineLevel="0" collapsed="false">
      <c r="A265" s="38"/>
      <c r="B265" s="38"/>
      <c r="C265" s="38"/>
      <c r="D265" s="38"/>
      <c r="E265" s="38"/>
      <c r="F265" s="38"/>
      <c r="G265" s="38"/>
      <c r="H265" s="38"/>
      <c r="I265" s="38"/>
      <c r="J265" s="38"/>
      <c r="K265" s="38"/>
    </row>
    <row r="266" customFormat="false" ht="15.75" hidden="false" customHeight="true" outlineLevel="0" collapsed="false">
      <c r="A266" s="38"/>
      <c r="B266" s="38"/>
      <c r="C266" s="38"/>
      <c r="D266" s="38"/>
      <c r="E266" s="38"/>
      <c r="F266" s="38"/>
      <c r="G266" s="38"/>
      <c r="H266" s="38"/>
      <c r="I266" s="38"/>
      <c r="J266" s="38"/>
      <c r="K266" s="38"/>
    </row>
    <row r="267" customFormat="false" ht="15.75" hidden="false" customHeight="true" outlineLevel="0" collapsed="false">
      <c r="A267" s="38"/>
      <c r="B267" s="38"/>
      <c r="C267" s="38"/>
      <c r="D267" s="38"/>
      <c r="E267" s="38"/>
      <c r="F267" s="38"/>
      <c r="G267" s="38"/>
      <c r="H267" s="38"/>
      <c r="I267" s="38"/>
      <c r="J267" s="38"/>
      <c r="K267" s="38"/>
    </row>
    <row r="268" customFormat="false" ht="15.75" hidden="false" customHeight="true" outlineLevel="0" collapsed="false">
      <c r="A268" s="38"/>
      <c r="B268" s="38"/>
      <c r="C268" s="38"/>
      <c r="D268" s="38"/>
      <c r="E268" s="38"/>
      <c r="F268" s="38"/>
      <c r="G268" s="38"/>
      <c r="H268" s="38"/>
      <c r="I268" s="38"/>
      <c r="J268" s="38"/>
      <c r="K268" s="38"/>
    </row>
    <row r="269" customFormat="false" ht="15.75" hidden="false" customHeight="true" outlineLevel="0" collapsed="false">
      <c r="A269" s="38"/>
      <c r="B269" s="38"/>
      <c r="C269" s="38"/>
      <c r="D269" s="38"/>
      <c r="E269" s="38"/>
      <c r="F269" s="38"/>
      <c r="G269" s="38"/>
      <c r="H269" s="38"/>
      <c r="I269" s="38"/>
      <c r="J269" s="38"/>
      <c r="K269" s="38"/>
    </row>
    <row r="270" customFormat="false" ht="15.75" hidden="false" customHeight="true" outlineLevel="0" collapsed="false">
      <c r="A270" s="38"/>
      <c r="B270" s="38"/>
      <c r="C270" s="38"/>
      <c r="D270" s="38"/>
      <c r="E270" s="38"/>
      <c r="F270" s="38"/>
      <c r="G270" s="38"/>
      <c r="H270" s="38"/>
      <c r="I270" s="38"/>
      <c r="J270" s="38"/>
      <c r="K270" s="38"/>
    </row>
    <row r="271" customFormat="false" ht="15.75" hidden="false" customHeight="true" outlineLevel="0" collapsed="false">
      <c r="A271" s="38"/>
      <c r="B271" s="38"/>
      <c r="C271" s="38"/>
      <c r="D271" s="38"/>
      <c r="E271" s="38"/>
      <c r="F271" s="38"/>
      <c r="G271" s="38"/>
      <c r="H271" s="38"/>
      <c r="I271" s="38"/>
      <c r="J271" s="38"/>
      <c r="K271" s="38"/>
    </row>
    <row r="272" customFormat="false" ht="15.75" hidden="false" customHeight="true" outlineLevel="0" collapsed="false">
      <c r="A272" s="38"/>
      <c r="B272" s="38"/>
      <c r="C272" s="38"/>
      <c r="D272" s="38"/>
      <c r="E272" s="38"/>
      <c r="F272" s="38"/>
      <c r="G272" s="38"/>
      <c r="H272" s="38"/>
      <c r="I272" s="38"/>
      <c r="J272" s="38"/>
      <c r="K272" s="38"/>
    </row>
    <row r="273" customFormat="false" ht="15.75" hidden="false" customHeight="true" outlineLevel="0" collapsed="false">
      <c r="A273" s="38"/>
      <c r="B273" s="38"/>
      <c r="C273" s="38"/>
      <c r="D273" s="38"/>
      <c r="E273" s="38"/>
      <c r="F273" s="38"/>
      <c r="G273" s="38"/>
      <c r="H273" s="38"/>
      <c r="I273" s="38"/>
      <c r="J273" s="38"/>
      <c r="K273" s="38"/>
    </row>
    <row r="274" customFormat="false" ht="15.75" hidden="false" customHeight="true" outlineLevel="0" collapsed="false">
      <c r="A274" s="38"/>
      <c r="B274" s="38"/>
      <c r="C274" s="38"/>
      <c r="D274" s="38"/>
      <c r="E274" s="38"/>
      <c r="F274" s="38"/>
      <c r="G274" s="38"/>
      <c r="H274" s="38"/>
      <c r="I274" s="38"/>
      <c r="J274" s="38"/>
      <c r="K274" s="38"/>
    </row>
    <row r="275" customFormat="false" ht="15.75" hidden="false" customHeight="true" outlineLevel="0" collapsed="false">
      <c r="A275" s="38"/>
      <c r="B275" s="38"/>
      <c r="C275" s="38"/>
      <c r="D275" s="38"/>
      <c r="E275" s="38"/>
      <c r="F275" s="38"/>
      <c r="G275" s="38"/>
      <c r="H275" s="38"/>
      <c r="I275" s="38"/>
      <c r="J275" s="38"/>
      <c r="K275" s="38"/>
    </row>
    <row r="276" customFormat="false" ht="15.75" hidden="false" customHeight="true" outlineLevel="0" collapsed="false">
      <c r="A276" s="38"/>
      <c r="B276" s="38"/>
      <c r="C276" s="38"/>
      <c r="D276" s="38"/>
      <c r="E276" s="38"/>
      <c r="F276" s="38"/>
      <c r="G276" s="38"/>
      <c r="H276" s="38"/>
      <c r="I276" s="38"/>
      <c r="J276" s="38"/>
      <c r="K276" s="38"/>
    </row>
    <row r="277" customFormat="false" ht="15.75" hidden="false" customHeight="true" outlineLevel="0" collapsed="false">
      <c r="A277" s="38"/>
      <c r="B277" s="38"/>
      <c r="C277" s="38"/>
      <c r="D277" s="38"/>
      <c r="E277" s="38"/>
      <c r="F277" s="38"/>
      <c r="G277" s="38"/>
      <c r="H277" s="38"/>
      <c r="I277" s="38"/>
      <c r="J277" s="38"/>
      <c r="K277" s="38"/>
    </row>
    <row r="278" customFormat="false" ht="15.75" hidden="false" customHeight="true" outlineLevel="0" collapsed="false">
      <c r="A278" s="38"/>
      <c r="B278" s="38"/>
      <c r="C278" s="38"/>
      <c r="D278" s="38"/>
      <c r="E278" s="38"/>
      <c r="F278" s="38"/>
      <c r="G278" s="38"/>
      <c r="H278" s="38"/>
      <c r="I278" s="38"/>
      <c r="J278" s="38"/>
      <c r="K278" s="38"/>
    </row>
    <row r="279" customFormat="false" ht="15.75" hidden="false" customHeight="true" outlineLevel="0" collapsed="false">
      <c r="A279" s="38"/>
      <c r="B279" s="38"/>
      <c r="C279" s="38"/>
      <c r="D279" s="38"/>
      <c r="E279" s="38"/>
      <c r="F279" s="38"/>
      <c r="G279" s="38"/>
      <c r="H279" s="38"/>
      <c r="I279" s="38"/>
      <c r="J279" s="38"/>
      <c r="K279" s="38"/>
    </row>
    <row r="280" customFormat="false" ht="15.75" hidden="false" customHeight="true" outlineLevel="0" collapsed="false">
      <c r="A280" s="38"/>
      <c r="B280" s="38"/>
      <c r="C280" s="38"/>
      <c r="D280" s="38"/>
      <c r="E280" s="38"/>
      <c r="F280" s="38"/>
      <c r="G280" s="38"/>
      <c r="H280" s="38"/>
      <c r="I280" s="38"/>
      <c r="J280" s="38"/>
      <c r="K280" s="38"/>
    </row>
    <row r="281" customFormat="false" ht="15.75" hidden="false" customHeight="true" outlineLevel="0" collapsed="false">
      <c r="A281" s="38"/>
      <c r="B281" s="38"/>
      <c r="C281" s="38"/>
      <c r="D281" s="38"/>
      <c r="E281" s="38"/>
      <c r="F281" s="38"/>
      <c r="G281" s="38"/>
      <c r="H281" s="38"/>
      <c r="I281" s="38"/>
      <c r="J281" s="38"/>
      <c r="K281" s="38"/>
    </row>
    <row r="282" customFormat="false" ht="15.75" hidden="false" customHeight="true" outlineLevel="0" collapsed="false">
      <c r="A282" s="38"/>
      <c r="B282" s="38"/>
      <c r="C282" s="38"/>
      <c r="D282" s="38"/>
      <c r="E282" s="38"/>
      <c r="F282" s="38"/>
      <c r="G282" s="38"/>
      <c r="H282" s="38"/>
      <c r="I282" s="38"/>
      <c r="J282" s="38"/>
      <c r="K282" s="38"/>
    </row>
    <row r="283" customFormat="false" ht="15.75" hidden="false" customHeight="true" outlineLevel="0" collapsed="false">
      <c r="A283" s="38"/>
      <c r="B283" s="38"/>
      <c r="C283" s="38"/>
      <c r="D283" s="38"/>
      <c r="E283" s="38"/>
      <c r="F283" s="38"/>
      <c r="G283" s="38"/>
      <c r="H283" s="38"/>
      <c r="I283" s="38"/>
      <c r="J283" s="38"/>
      <c r="K283" s="38"/>
    </row>
    <row r="284" customFormat="false" ht="15.75" hidden="false" customHeight="true" outlineLevel="0" collapsed="false">
      <c r="A284" s="38"/>
      <c r="B284" s="38"/>
      <c r="C284" s="38"/>
      <c r="D284" s="38"/>
      <c r="E284" s="38"/>
      <c r="F284" s="38"/>
      <c r="G284" s="38"/>
      <c r="H284" s="38"/>
      <c r="I284" s="38"/>
      <c r="J284" s="38"/>
      <c r="K284" s="38"/>
    </row>
    <row r="285" customFormat="false" ht="15.75" hidden="false" customHeight="true" outlineLevel="0" collapsed="false">
      <c r="A285" s="38"/>
      <c r="B285" s="38"/>
      <c r="C285" s="38"/>
      <c r="D285" s="38"/>
      <c r="E285" s="38"/>
      <c r="F285" s="38"/>
      <c r="G285" s="38"/>
      <c r="H285" s="38"/>
      <c r="I285" s="38"/>
      <c r="J285" s="38"/>
      <c r="K285" s="38"/>
    </row>
    <row r="286" customFormat="false" ht="15.75" hidden="false" customHeight="true" outlineLevel="0" collapsed="false">
      <c r="A286" s="38"/>
      <c r="B286" s="38"/>
      <c r="C286" s="38"/>
      <c r="D286" s="38"/>
      <c r="E286" s="38"/>
      <c r="F286" s="38"/>
      <c r="G286" s="38"/>
      <c r="H286" s="38"/>
      <c r="I286" s="38"/>
      <c r="J286" s="38"/>
      <c r="K286" s="38"/>
    </row>
    <row r="287" customFormat="false" ht="15.75" hidden="false" customHeight="true" outlineLevel="0" collapsed="false">
      <c r="A287" s="38"/>
      <c r="B287" s="38"/>
      <c r="C287" s="38"/>
      <c r="D287" s="38"/>
      <c r="E287" s="38"/>
      <c r="F287" s="38"/>
      <c r="G287" s="38"/>
      <c r="H287" s="38"/>
      <c r="I287" s="38"/>
      <c r="J287" s="38"/>
      <c r="K287" s="38"/>
    </row>
    <row r="288" customFormat="false" ht="15.75" hidden="false" customHeight="true" outlineLevel="0" collapsed="false">
      <c r="A288" s="38"/>
      <c r="B288" s="38"/>
      <c r="C288" s="38"/>
      <c r="D288" s="38"/>
      <c r="E288" s="38"/>
      <c r="F288" s="38"/>
      <c r="G288" s="38"/>
      <c r="H288" s="38"/>
      <c r="I288" s="38"/>
      <c r="J288" s="38"/>
      <c r="K288" s="38"/>
    </row>
    <row r="289" customFormat="false" ht="15.75" hidden="false" customHeight="true" outlineLevel="0" collapsed="false">
      <c r="A289" s="38"/>
      <c r="B289" s="38"/>
      <c r="C289" s="38"/>
      <c r="D289" s="38"/>
      <c r="E289" s="38"/>
      <c r="F289" s="38"/>
      <c r="G289" s="38"/>
      <c r="H289" s="38"/>
      <c r="I289" s="38"/>
      <c r="J289" s="38"/>
      <c r="K289" s="38"/>
    </row>
    <row r="290" customFormat="false" ht="15.75" hidden="false" customHeight="true" outlineLevel="0" collapsed="false">
      <c r="A290" s="38"/>
      <c r="B290" s="38"/>
      <c r="C290" s="38"/>
      <c r="D290" s="38"/>
      <c r="E290" s="38"/>
      <c r="F290" s="38"/>
      <c r="G290" s="38"/>
      <c r="H290" s="38"/>
      <c r="I290" s="38"/>
      <c r="J290" s="38"/>
      <c r="K290" s="38"/>
    </row>
    <row r="291" customFormat="false" ht="15.75" hidden="false" customHeight="true" outlineLevel="0" collapsed="false">
      <c r="A291" s="38"/>
      <c r="B291" s="38"/>
      <c r="C291" s="38"/>
      <c r="D291" s="38"/>
      <c r="E291" s="38"/>
      <c r="F291" s="38"/>
      <c r="G291" s="38"/>
      <c r="H291" s="38"/>
      <c r="I291" s="38"/>
      <c r="J291" s="38"/>
      <c r="K291" s="38"/>
    </row>
    <row r="292" customFormat="false" ht="15.75" hidden="false" customHeight="true" outlineLevel="0" collapsed="false">
      <c r="A292" s="38"/>
      <c r="B292" s="38"/>
      <c r="C292" s="38"/>
      <c r="D292" s="38"/>
      <c r="E292" s="38"/>
      <c r="F292" s="38"/>
      <c r="G292" s="38"/>
      <c r="H292" s="38"/>
      <c r="I292" s="38"/>
      <c r="J292" s="38"/>
      <c r="K292" s="38"/>
    </row>
    <row r="293" customFormat="false" ht="15.75" hidden="false" customHeight="true" outlineLevel="0" collapsed="false">
      <c r="A293" s="38"/>
      <c r="B293" s="38"/>
      <c r="C293" s="38"/>
      <c r="D293" s="38"/>
      <c r="E293" s="38"/>
      <c r="F293" s="38"/>
      <c r="G293" s="38"/>
      <c r="H293" s="38"/>
      <c r="I293" s="38"/>
      <c r="J293" s="38"/>
      <c r="K293" s="38"/>
    </row>
    <row r="294" customFormat="false" ht="15.75" hidden="false" customHeight="true" outlineLevel="0" collapsed="false">
      <c r="A294" s="38"/>
      <c r="B294" s="38"/>
      <c r="C294" s="38"/>
      <c r="D294" s="38"/>
      <c r="E294" s="38"/>
      <c r="F294" s="38"/>
      <c r="G294" s="38"/>
      <c r="H294" s="38"/>
      <c r="I294" s="38"/>
      <c r="J294" s="38"/>
      <c r="K294" s="38"/>
    </row>
    <row r="295" customFormat="false" ht="15.75" hidden="false" customHeight="true" outlineLevel="0" collapsed="false">
      <c r="A295" s="38"/>
      <c r="B295" s="38"/>
      <c r="C295" s="38"/>
      <c r="D295" s="38"/>
      <c r="E295" s="38"/>
      <c r="F295" s="38"/>
      <c r="G295" s="38"/>
      <c r="H295" s="38"/>
      <c r="I295" s="38"/>
      <c r="J295" s="38"/>
      <c r="K295" s="38"/>
    </row>
    <row r="296" customFormat="false" ht="15.75" hidden="false" customHeight="true" outlineLevel="0" collapsed="false">
      <c r="A296" s="38"/>
      <c r="B296" s="38"/>
      <c r="C296" s="38"/>
      <c r="D296" s="38"/>
      <c r="E296" s="38"/>
      <c r="F296" s="38"/>
      <c r="G296" s="38"/>
      <c r="H296" s="38"/>
      <c r="I296" s="38"/>
      <c r="J296" s="38"/>
      <c r="K296" s="38"/>
    </row>
    <row r="297" customFormat="false" ht="15.75" hidden="false" customHeight="true" outlineLevel="0" collapsed="false">
      <c r="A297" s="38"/>
      <c r="B297" s="38"/>
      <c r="C297" s="38"/>
      <c r="D297" s="38"/>
      <c r="E297" s="38"/>
      <c r="F297" s="38"/>
      <c r="G297" s="38"/>
      <c r="H297" s="38"/>
      <c r="I297" s="38"/>
      <c r="J297" s="38"/>
      <c r="K297" s="38"/>
    </row>
    <row r="298" customFormat="false" ht="15.75" hidden="false" customHeight="true" outlineLevel="0" collapsed="false">
      <c r="A298" s="38"/>
      <c r="B298" s="38"/>
      <c r="C298" s="38"/>
      <c r="D298" s="38"/>
      <c r="E298" s="38"/>
      <c r="F298" s="38"/>
      <c r="G298" s="38"/>
      <c r="H298" s="38"/>
      <c r="I298" s="38"/>
      <c r="J298" s="38"/>
      <c r="K298" s="38"/>
    </row>
    <row r="299" customFormat="false" ht="15.75" hidden="false" customHeight="true" outlineLevel="0" collapsed="false">
      <c r="A299" s="38"/>
      <c r="B299" s="38"/>
      <c r="C299" s="38"/>
      <c r="D299" s="38"/>
      <c r="E299" s="38"/>
      <c r="F299" s="38"/>
      <c r="G299" s="38"/>
      <c r="H299" s="38"/>
      <c r="I299" s="38"/>
      <c r="J299" s="38"/>
      <c r="K299" s="38"/>
    </row>
    <row r="300" customFormat="false" ht="15.75" hidden="false" customHeight="true" outlineLevel="0" collapsed="false">
      <c r="A300" s="38"/>
      <c r="B300" s="38"/>
      <c r="C300" s="38"/>
      <c r="D300" s="38"/>
      <c r="E300" s="38"/>
      <c r="F300" s="38"/>
      <c r="G300" s="38"/>
      <c r="H300" s="38"/>
      <c r="I300" s="38"/>
      <c r="J300" s="38"/>
      <c r="K300" s="38"/>
    </row>
    <row r="301" customFormat="false" ht="15.75" hidden="false" customHeight="true" outlineLevel="0" collapsed="false">
      <c r="A301" s="38"/>
      <c r="B301" s="38"/>
      <c r="C301" s="38"/>
      <c r="D301" s="38"/>
      <c r="E301" s="38"/>
      <c r="F301" s="38"/>
      <c r="G301" s="38"/>
      <c r="H301" s="38"/>
      <c r="I301" s="38"/>
      <c r="J301" s="38"/>
      <c r="K301" s="38"/>
    </row>
    <row r="302" customFormat="false" ht="15.75" hidden="false" customHeight="true" outlineLevel="0" collapsed="false">
      <c r="A302" s="38"/>
      <c r="B302" s="38"/>
      <c r="C302" s="38"/>
      <c r="D302" s="38"/>
      <c r="E302" s="38"/>
      <c r="F302" s="38"/>
      <c r="G302" s="38"/>
      <c r="H302" s="38"/>
      <c r="I302" s="38"/>
      <c r="J302" s="38"/>
      <c r="K302" s="38"/>
    </row>
    <row r="303" customFormat="false" ht="15.75" hidden="false" customHeight="true" outlineLevel="0" collapsed="false">
      <c r="A303" s="38"/>
      <c r="B303" s="38"/>
      <c r="C303" s="38"/>
      <c r="D303" s="38"/>
      <c r="E303" s="38"/>
      <c r="F303" s="38"/>
      <c r="G303" s="38"/>
      <c r="H303" s="38"/>
      <c r="I303" s="38"/>
      <c r="J303" s="38"/>
      <c r="K303" s="38"/>
    </row>
    <row r="304" customFormat="false" ht="15.75" hidden="false" customHeight="true" outlineLevel="0" collapsed="false">
      <c r="A304" s="38"/>
      <c r="B304" s="38"/>
      <c r="C304" s="38"/>
      <c r="D304" s="38"/>
      <c r="E304" s="38"/>
      <c r="F304" s="38"/>
      <c r="G304" s="38"/>
      <c r="H304" s="38"/>
      <c r="I304" s="38"/>
      <c r="J304" s="38"/>
      <c r="K304" s="38"/>
    </row>
    <row r="305" customFormat="false" ht="15.75" hidden="false" customHeight="true" outlineLevel="0" collapsed="false">
      <c r="A305" s="38"/>
      <c r="B305" s="38"/>
      <c r="C305" s="38"/>
      <c r="D305" s="38"/>
      <c r="E305" s="38"/>
      <c r="F305" s="38"/>
      <c r="G305" s="38"/>
      <c r="H305" s="38"/>
      <c r="I305" s="38"/>
      <c r="J305" s="38"/>
      <c r="K305" s="38"/>
    </row>
    <row r="306" customFormat="false" ht="15.75" hidden="false" customHeight="true" outlineLevel="0" collapsed="false">
      <c r="A306" s="38"/>
      <c r="B306" s="38"/>
      <c r="C306" s="38"/>
      <c r="D306" s="38"/>
      <c r="E306" s="38"/>
      <c r="F306" s="38"/>
      <c r="G306" s="38"/>
      <c r="H306" s="38"/>
      <c r="I306" s="38"/>
      <c r="J306" s="38"/>
      <c r="K306" s="38"/>
    </row>
    <row r="307" customFormat="false" ht="15.75" hidden="false" customHeight="true" outlineLevel="0" collapsed="false">
      <c r="A307" s="38"/>
      <c r="B307" s="38"/>
      <c r="C307" s="38"/>
      <c r="D307" s="38"/>
      <c r="E307" s="38"/>
      <c r="F307" s="38"/>
      <c r="G307" s="38"/>
      <c r="H307" s="38"/>
      <c r="I307" s="38"/>
      <c r="J307" s="38"/>
      <c r="K307" s="38"/>
    </row>
    <row r="308" customFormat="false" ht="15.75" hidden="false" customHeight="true" outlineLevel="0" collapsed="false">
      <c r="A308" s="38"/>
      <c r="B308" s="38"/>
      <c r="C308" s="38"/>
      <c r="D308" s="38"/>
      <c r="E308" s="38"/>
      <c r="F308" s="38"/>
      <c r="G308" s="38"/>
      <c r="H308" s="38"/>
      <c r="I308" s="38"/>
      <c r="J308" s="38"/>
      <c r="K308" s="38"/>
    </row>
    <row r="309" customFormat="false" ht="15.75" hidden="false" customHeight="true" outlineLevel="0" collapsed="false">
      <c r="A309" s="38"/>
      <c r="B309" s="38"/>
      <c r="C309" s="38"/>
      <c r="D309" s="38"/>
      <c r="E309" s="38"/>
      <c r="F309" s="38"/>
      <c r="G309" s="38"/>
      <c r="H309" s="38"/>
      <c r="I309" s="38"/>
      <c r="J309" s="38"/>
      <c r="K309" s="38"/>
    </row>
    <row r="310" customFormat="false" ht="15.75" hidden="false" customHeight="true" outlineLevel="0" collapsed="false">
      <c r="A310" s="38"/>
      <c r="B310" s="38"/>
      <c r="C310" s="38"/>
      <c r="D310" s="38"/>
      <c r="E310" s="38"/>
      <c r="F310" s="38"/>
      <c r="G310" s="38"/>
      <c r="H310" s="38"/>
      <c r="I310" s="38"/>
      <c r="J310" s="38"/>
      <c r="K310" s="38"/>
    </row>
    <row r="311" customFormat="false" ht="15.75" hidden="false" customHeight="true" outlineLevel="0" collapsed="false">
      <c r="A311" s="38"/>
      <c r="B311" s="38"/>
      <c r="C311" s="38"/>
      <c r="D311" s="38"/>
      <c r="E311" s="38"/>
      <c r="F311" s="38"/>
      <c r="G311" s="38"/>
      <c r="H311" s="38"/>
      <c r="I311" s="38"/>
      <c r="J311" s="38"/>
      <c r="K311" s="38"/>
    </row>
    <row r="312" customFormat="false" ht="15.75" hidden="false" customHeight="true" outlineLevel="0" collapsed="false">
      <c r="A312" s="38"/>
      <c r="B312" s="38"/>
      <c r="C312" s="38"/>
      <c r="D312" s="38"/>
      <c r="E312" s="38"/>
      <c r="F312" s="38"/>
      <c r="G312" s="38"/>
      <c r="H312" s="38"/>
      <c r="I312" s="38"/>
      <c r="J312" s="38"/>
      <c r="K312" s="38"/>
    </row>
    <row r="313" customFormat="false" ht="15.75" hidden="false" customHeight="true" outlineLevel="0" collapsed="false">
      <c r="A313" s="38"/>
      <c r="B313" s="38"/>
      <c r="C313" s="38"/>
      <c r="D313" s="38"/>
      <c r="E313" s="38"/>
      <c r="F313" s="38"/>
      <c r="G313" s="38"/>
      <c r="H313" s="38"/>
      <c r="I313" s="38"/>
      <c r="J313" s="38"/>
      <c r="K313" s="38"/>
    </row>
    <row r="314" customFormat="false" ht="15.75" hidden="false" customHeight="true" outlineLevel="0" collapsed="false">
      <c r="A314" s="38"/>
      <c r="B314" s="38"/>
      <c r="C314" s="38"/>
      <c r="D314" s="38"/>
      <c r="E314" s="38"/>
      <c r="F314" s="38"/>
      <c r="G314" s="38"/>
      <c r="H314" s="38"/>
      <c r="I314" s="38"/>
      <c r="J314" s="38"/>
      <c r="K314" s="38"/>
    </row>
    <row r="315" customFormat="false" ht="15.75" hidden="false" customHeight="true" outlineLevel="0" collapsed="false">
      <c r="A315" s="38"/>
      <c r="B315" s="38"/>
      <c r="C315" s="38"/>
      <c r="D315" s="38"/>
      <c r="E315" s="38"/>
      <c r="F315" s="38"/>
      <c r="G315" s="38"/>
      <c r="H315" s="38"/>
      <c r="I315" s="38"/>
      <c r="J315" s="38"/>
      <c r="K315" s="38"/>
    </row>
    <row r="316" customFormat="false" ht="15.75" hidden="false" customHeight="true" outlineLevel="0" collapsed="false">
      <c r="A316" s="38"/>
      <c r="B316" s="38"/>
      <c r="C316" s="38"/>
      <c r="D316" s="38"/>
      <c r="E316" s="38"/>
      <c r="F316" s="38"/>
      <c r="G316" s="38"/>
      <c r="H316" s="38"/>
      <c r="I316" s="38"/>
      <c r="J316" s="38"/>
      <c r="K316" s="38"/>
    </row>
    <row r="317" customFormat="false" ht="15.75" hidden="false" customHeight="true" outlineLevel="0" collapsed="false">
      <c r="A317" s="38"/>
      <c r="B317" s="38"/>
      <c r="C317" s="38"/>
      <c r="D317" s="38"/>
      <c r="E317" s="38"/>
      <c r="F317" s="38"/>
      <c r="G317" s="38"/>
      <c r="H317" s="38"/>
      <c r="I317" s="38"/>
      <c r="J317" s="38"/>
      <c r="K317" s="38"/>
    </row>
    <row r="318" customFormat="false" ht="15.75" hidden="false" customHeight="true" outlineLevel="0" collapsed="false">
      <c r="A318" s="38"/>
      <c r="B318" s="38"/>
      <c r="C318" s="38"/>
      <c r="D318" s="38"/>
      <c r="E318" s="38"/>
      <c r="F318" s="38"/>
      <c r="G318" s="38"/>
      <c r="H318" s="38"/>
      <c r="I318" s="38"/>
      <c r="J318" s="38"/>
      <c r="K318" s="38"/>
    </row>
    <row r="319" customFormat="false" ht="15.75" hidden="false" customHeight="true" outlineLevel="0" collapsed="false">
      <c r="A319" s="38"/>
      <c r="B319" s="38"/>
      <c r="C319" s="38"/>
      <c r="D319" s="38"/>
      <c r="E319" s="38"/>
      <c r="F319" s="38"/>
      <c r="G319" s="38"/>
      <c r="H319" s="38"/>
      <c r="I319" s="38"/>
      <c r="J319" s="38"/>
      <c r="K319" s="38"/>
    </row>
    <row r="320" customFormat="false" ht="15.75" hidden="false" customHeight="true" outlineLevel="0" collapsed="false">
      <c r="A320" s="38"/>
      <c r="B320" s="38"/>
      <c r="C320" s="38"/>
      <c r="D320" s="38"/>
      <c r="E320" s="38"/>
      <c r="F320" s="38"/>
      <c r="G320" s="38"/>
      <c r="H320" s="38"/>
      <c r="I320" s="38"/>
      <c r="J320" s="38"/>
      <c r="K320" s="38"/>
    </row>
    <row r="321" customFormat="false" ht="15.75" hidden="false" customHeight="true" outlineLevel="0" collapsed="false">
      <c r="A321" s="38"/>
      <c r="B321" s="38"/>
      <c r="C321" s="38"/>
      <c r="D321" s="38"/>
      <c r="E321" s="38"/>
      <c r="F321" s="38"/>
      <c r="G321" s="38"/>
      <c r="H321" s="38"/>
      <c r="I321" s="38"/>
      <c r="J321" s="38"/>
      <c r="K321" s="38"/>
    </row>
    <row r="322" customFormat="false" ht="15.75" hidden="false" customHeight="true" outlineLevel="0" collapsed="false">
      <c r="A322" s="38"/>
      <c r="B322" s="38"/>
      <c r="C322" s="38"/>
      <c r="D322" s="38"/>
      <c r="E322" s="38"/>
      <c r="F322" s="38"/>
      <c r="G322" s="38"/>
      <c r="H322" s="38"/>
      <c r="I322" s="38"/>
      <c r="J322" s="38"/>
      <c r="K322" s="38"/>
    </row>
    <row r="323" customFormat="false" ht="15.75" hidden="false" customHeight="true" outlineLevel="0" collapsed="false">
      <c r="A323" s="38"/>
      <c r="B323" s="38"/>
      <c r="C323" s="38"/>
      <c r="D323" s="38"/>
      <c r="E323" s="38"/>
      <c r="F323" s="38"/>
      <c r="G323" s="38"/>
      <c r="H323" s="38"/>
      <c r="I323" s="38"/>
      <c r="J323" s="38"/>
      <c r="K323" s="38"/>
    </row>
    <row r="324" customFormat="false" ht="15.75" hidden="false" customHeight="true" outlineLevel="0" collapsed="false">
      <c r="A324" s="38"/>
      <c r="B324" s="38"/>
      <c r="C324" s="38"/>
      <c r="D324" s="38"/>
      <c r="E324" s="38"/>
      <c r="F324" s="38"/>
      <c r="G324" s="38"/>
      <c r="H324" s="38"/>
      <c r="I324" s="38"/>
      <c r="J324" s="38"/>
      <c r="K324" s="38"/>
    </row>
    <row r="325" customFormat="false" ht="15.75" hidden="false" customHeight="true" outlineLevel="0" collapsed="false">
      <c r="A325" s="38"/>
      <c r="B325" s="38"/>
      <c r="C325" s="38"/>
      <c r="D325" s="38"/>
      <c r="E325" s="38"/>
      <c r="F325" s="38"/>
      <c r="G325" s="38"/>
      <c r="H325" s="38"/>
      <c r="I325" s="38"/>
      <c r="J325" s="38"/>
      <c r="K325" s="38"/>
    </row>
    <row r="326" customFormat="false" ht="15.75" hidden="false" customHeight="true" outlineLevel="0" collapsed="false">
      <c r="A326" s="38"/>
      <c r="B326" s="38"/>
      <c r="C326" s="38"/>
      <c r="D326" s="38"/>
      <c r="E326" s="38"/>
      <c r="F326" s="38"/>
      <c r="G326" s="38"/>
      <c r="H326" s="38"/>
      <c r="I326" s="38"/>
      <c r="J326" s="38"/>
      <c r="K326" s="38"/>
    </row>
    <row r="327" customFormat="false" ht="15.75" hidden="false" customHeight="true" outlineLevel="0" collapsed="false">
      <c r="A327" s="38"/>
      <c r="B327" s="38"/>
      <c r="C327" s="38"/>
      <c r="D327" s="38"/>
      <c r="E327" s="38"/>
      <c r="F327" s="38"/>
      <c r="G327" s="38"/>
      <c r="H327" s="38"/>
      <c r="I327" s="38"/>
      <c r="J327" s="38"/>
      <c r="K327" s="38"/>
    </row>
    <row r="328" customFormat="false" ht="15.75" hidden="false" customHeight="true" outlineLevel="0" collapsed="false">
      <c r="A328" s="38"/>
      <c r="B328" s="38"/>
      <c r="C328" s="38"/>
      <c r="D328" s="38"/>
      <c r="E328" s="38"/>
      <c r="F328" s="38"/>
      <c r="G328" s="38"/>
      <c r="H328" s="38"/>
      <c r="I328" s="38"/>
      <c r="J328" s="38"/>
      <c r="K328" s="38"/>
    </row>
    <row r="329" customFormat="false" ht="15.75" hidden="false" customHeight="true" outlineLevel="0" collapsed="false">
      <c r="A329" s="38"/>
      <c r="B329" s="38"/>
      <c r="C329" s="38"/>
      <c r="D329" s="38"/>
      <c r="E329" s="38"/>
      <c r="F329" s="38"/>
      <c r="G329" s="38"/>
      <c r="H329" s="38"/>
      <c r="I329" s="38"/>
      <c r="J329" s="38"/>
      <c r="K329" s="38"/>
    </row>
    <row r="330" customFormat="false" ht="15.75" hidden="false" customHeight="true" outlineLevel="0" collapsed="false">
      <c r="A330" s="38"/>
      <c r="B330" s="38"/>
      <c r="C330" s="38"/>
      <c r="D330" s="38"/>
      <c r="E330" s="38"/>
      <c r="F330" s="38"/>
      <c r="G330" s="38"/>
      <c r="H330" s="38"/>
      <c r="I330" s="38"/>
      <c r="J330" s="38"/>
      <c r="K330" s="38"/>
    </row>
    <row r="331" customFormat="false" ht="15.75" hidden="false" customHeight="true" outlineLevel="0" collapsed="false">
      <c r="A331" s="38"/>
      <c r="B331" s="38"/>
      <c r="C331" s="38"/>
      <c r="D331" s="38"/>
      <c r="E331" s="38"/>
      <c r="F331" s="38"/>
      <c r="G331" s="38"/>
      <c r="H331" s="38"/>
      <c r="I331" s="38"/>
      <c r="J331" s="38"/>
      <c r="K331" s="38"/>
    </row>
    <row r="332" customFormat="false" ht="15.75" hidden="false" customHeight="true" outlineLevel="0" collapsed="false">
      <c r="A332" s="38"/>
      <c r="B332" s="38"/>
      <c r="C332" s="38"/>
      <c r="D332" s="38"/>
      <c r="E332" s="38"/>
      <c r="F332" s="38"/>
      <c r="G332" s="38"/>
      <c r="H332" s="38"/>
      <c r="I332" s="38"/>
      <c r="J332" s="38"/>
      <c r="K332" s="38"/>
    </row>
    <row r="333" customFormat="false" ht="15.75" hidden="false" customHeight="true" outlineLevel="0" collapsed="false">
      <c r="A333" s="38"/>
      <c r="B333" s="38"/>
      <c r="C333" s="38"/>
      <c r="D333" s="38"/>
      <c r="E333" s="38"/>
      <c r="F333" s="38"/>
      <c r="G333" s="38"/>
      <c r="H333" s="38"/>
      <c r="I333" s="38"/>
      <c r="J333" s="38"/>
      <c r="K333" s="38"/>
    </row>
    <row r="334" customFormat="false" ht="15.75" hidden="false" customHeight="true" outlineLevel="0" collapsed="false">
      <c r="A334" s="38"/>
      <c r="B334" s="38"/>
      <c r="C334" s="38"/>
      <c r="D334" s="38"/>
      <c r="E334" s="38"/>
      <c r="F334" s="38"/>
      <c r="G334" s="38"/>
      <c r="H334" s="38"/>
      <c r="I334" s="38"/>
      <c r="J334" s="38"/>
      <c r="K334" s="38"/>
    </row>
    <row r="335" customFormat="false" ht="15.75" hidden="false" customHeight="true" outlineLevel="0" collapsed="false">
      <c r="A335" s="38"/>
      <c r="B335" s="38"/>
      <c r="C335" s="38"/>
      <c r="D335" s="38"/>
      <c r="E335" s="38"/>
      <c r="F335" s="38"/>
      <c r="G335" s="38"/>
      <c r="H335" s="38"/>
      <c r="I335" s="38"/>
      <c r="J335" s="38"/>
      <c r="K335" s="38"/>
    </row>
    <row r="336" customFormat="false" ht="15.75" hidden="false" customHeight="true" outlineLevel="0" collapsed="false">
      <c r="A336" s="38"/>
      <c r="B336" s="38"/>
      <c r="C336" s="38"/>
      <c r="D336" s="38"/>
      <c r="E336" s="38"/>
      <c r="F336" s="38"/>
      <c r="G336" s="38"/>
      <c r="H336" s="38"/>
      <c r="I336" s="38"/>
      <c r="J336" s="38"/>
      <c r="K336" s="38"/>
    </row>
    <row r="337" customFormat="false" ht="15.75" hidden="false" customHeight="true" outlineLevel="0" collapsed="false">
      <c r="A337" s="38"/>
      <c r="B337" s="38"/>
      <c r="C337" s="38"/>
      <c r="D337" s="38"/>
      <c r="E337" s="38"/>
      <c r="F337" s="38"/>
      <c r="G337" s="38"/>
      <c r="H337" s="38"/>
      <c r="I337" s="38"/>
      <c r="J337" s="38"/>
      <c r="K337" s="38"/>
    </row>
    <row r="338" customFormat="false" ht="15.75" hidden="false" customHeight="true" outlineLevel="0" collapsed="false">
      <c r="A338" s="38"/>
      <c r="B338" s="38"/>
      <c r="C338" s="38"/>
      <c r="D338" s="38"/>
      <c r="E338" s="38"/>
      <c r="F338" s="38"/>
      <c r="G338" s="38"/>
      <c r="H338" s="38"/>
      <c r="I338" s="38"/>
      <c r="J338" s="38"/>
      <c r="K338" s="38"/>
    </row>
    <row r="339" customFormat="false" ht="15.75" hidden="false" customHeight="true" outlineLevel="0" collapsed="false">
      <c r="A339" s="38"/>
      <c r="B339" s="38"/>
      <c r="C339" s="38"/>
      <c r="D339" s="38"/>
      <c r="E339" s="38"/>
      <c r="F339" s="38"/>
      <c r="G339" s="38"/>
      <c r="H339" s="38"/>
      <c r="I339" s="38"/>
      <c r="J339" s="38"/>
      <c r="K339" s="38"/>
    </row>
    <row r="340" customFormat="false" ht="15.75" hidden="false" customHeight="true" outlineLevel="0" collapsed="false">
      <c r="A340" s="38"/>
      <c r="B340" s="38"/>
      <c r="C340" s="38"/>
      <c r="D340" s="38"/>
      <c r="E340" s="38"/>
      <c r="F340" s="38"/>
      <c r="G340" s="38"/>
      <c r="H340" s="38"/>
      <c r="I340" s="38"/>
      <c r="J340" s="38"/>
      <c r="K340" s="38"/>
    </row>
    <row r="341" customFormat="false" ht="15.75" hidden="false" customHeight="true" outlineLevel="0" collapsed="false">
      <c r="A341" s="38"/>
      <c r="B341" s="38"/>
      <c r="C341" s="38"/>
      <c r="D341" s="38"/>
      <c r="E341" s="38"/>
      <c r="F341" s="38"/>
      <c r="G341" s="38"/>
      <c r="H341" s="38"/>
      <c r="I341" s="38"/>
      <c r="J341" s="38"/>
      <c r="K341" s="38"/>
    </row>
    <row r="342" customFormat="false" ht="15.75" hidden="false" customHeight="true" outlineLevel="0" collapsed="false">
      <c r="A342" s="38"/>
      <c r="B342" s="38"/>
      <c r="C342" s="38"/>
      <c r="D342" s="38"/>
      <c r="E342" s="38"/>
      <c r="F342" s="38"/>
      <c r="G342" s="38"/>
      <c r="H342" s="38"/>
      <c r="I342" s="38"/>
      <c r="J342" s="38"/>
      <c r="K342" s="38"/>
    </row>
    <row r="343" customFormat="false" ht="15.75" hidden="false" customHeight="true" outlineLevel="0" collapsed="false">
      <c r="A343" s="38"/>
      <c r="B343" s="38"/>
      <c r="C343" s="38"/>
      <c r="D343" s="38"/>
      <c r="E343" s="38"/>
      <c r="F343" s="38"/>
      <c r="G343" s="38"/>
      <c r="H343" s="38"/>
      <c r="I343" s="38"/>
      <c r="J343" s="38"/>
      <c r="K343" s="38"/>
    </row>
    <row r="344" customFormat="false" ht="15.75" hidden="false" customHeight="true" outlineLevel="0" collapsed="false">
      <c r="A344" s="38"/>
      <c r="B344" s="38"/>
      <c r="C344" s="38"/>
      <c r="D344" s="38"/>
      <c r="E344" s="38"/>
      <c r="F344" s="38"/>
      <c r="G344" s="38"/>
      <c r="H344" s="38"/>
      <c r="I344" s="38"/>
      <c r="J344" s="38"/>
      <c r="K344" s="38"/>
    </row>
    <row r="345" customFormat="false" ht="15.75" hidden="false" customHeight="true" outlineLevel="0" collapsed="false">
      <c r="A345" s="38"/>
      <c r="B345" s="38"/>
      <c r="C345" s="38"/>
      <c r="D345" s="38"/>
      <c r="E345" s="38"/>
      <c r="F345" s="38"/>
      <c r="G345" s="38"/>
      <c r="H345" s="38"/>
      <c r="I345" s="38"/>
      <c r="J345" s="38"/>
      <c r="K345" s="38"/>
    </row>
    <row r="346" customFormat="false" ht="15.75" hidden="false" customHeight="true" outlineLevel="0" collapsed="false">
      <c r="A346" s="38"/>
      <c r="B346" s="38"/>
      <c r="C346" s="38"/>
      <c r="D346" s="38"/>
      <c r="E346" s="38"/>
      <c r="F346" s="38"/>
      <c r="G346" s="38"/>
      <c r="H346" s="38"/>
      <c r="I346" s="38"/>
      <c r="J346" s="38"/>
      <c r="K346" s="38"/>
    </row>
    <row r="347" customFormat="false" ht="15.75" hidden="false" customHeight="true" outlineLevel="0" collapsed="false">
      <c r="A347" s="38"/>
      <c r="B347" s="38"/>
      <c r="C347" s="38"/>
      <c r="D347" s="38"/>
      <c r="E347" s="38"/>
      <c r="F347" s="38"/>
      <c r="G347" s="38"/>
      <c r="H347" s="38"/>
      <c r="I347" s="38"/>
      <c r="J347" s="38"/>
      <c r="K347" s="38"/>
    </row>
    <row r="348" customFormat="false" ht="15.75" hidden="false" customHeight="true" outlineLevel="0" collapsed="false">
      <c r="A348" s="38"/>
      <c r="B348" s="38"/>
      <c r="C348" s="38"/>
      <c r="D348" s="38"/>
      <c r="E348" s="38"/>
      <c r="F348" s="38"/>
      <c r="G348" s="38"/>
      <c r="H348" s="38"/>
      <c r="I348" s="38"/>
      <c r="J348" s="38"/>
      <c r="K348" s="38"/>
    </row>
    <row r="349" customFormat="false" ht="15.75" hidden="false" customHeight="true" outlineLevel="0" collapsed="false">
      <c r="A349" s="38"/>
      <c r="B349" s="38"/>
      <c r="C349" s="38"/>
      <c r="D349" s="38"/>
      <c r="E349" s="38"/>
      <c r="F349" s="38"/>
      <c r="G349" s="38"/>
      <c r="H349" s="38"/>
      <c r="I349" s="38"/>
      <c r="J349" s="38"/>
      <c r="K349" s="38"/>
    </row>
    <row r="350" customFormat="false" ht="15.75" hidden="false" customHeight="true" outlineLevel="0" collapsed="false">
      <c r="A350" s="38"/>
      <c r="B350" s="38"/>
      <c r="C350" s="38"/>
      <c r="D350" s="38"/>
      <c r="E350" s="38"/>
      <c r="F350" s="38"/>
      <c r="G350" s="38"/>
      <c r="H350" s="38"/>
      <c r="I350" s="38"/>
      <c r="J350" s="38"/>
      <c r="K350" s="38"/>
    </row>
    <row r="351" customFormat="false" ht="15.75" hidden="false" customHeight="true" outlineLevel="0" collapsed="false">
      <c r="A351" s="38"/>
      <c r="B351" s="38"/>
      <c r="C351" s="38"/>
      <c r="D351" s="38"/>
      <c r="E351" s="38"/>
      <c r="F351" s="38"/>
      <c r="G351" s="38"/>
      <c r="H351" s="38"/>
      <c r="I351" s="38"/>
      <c r="J351" s="38"/>
      <c r="K351" s="38"/>
    </row>
    <row r="352" customFormat="false" ht="15.75" hidden="false" customHeight="true" outlineLevel="0" collapsed="false">
      <c r="A352" s="38"/>
      <c r="B352" s="38"/>
      <c r="C352" s="38"/>
      <c r="D352" s="38"/>
      <c r="E352" s="38"/>
      <c r="F352" s="38"/>
      <c r="G352" s="38"/>
      <c r="H352" s="38"/>
      <c r="I352" s="38"/>
      <c r="J352" s="38"/>
      <c r="K352" s="38"/>
    </row>
    <row r="353" customFormat="false" ht="15.75" hidden="false" customHeight="true" outlineLevel="0" collapsed="false">
      <c r="A353" s="38"/>
      <c r="B353" s="38"/>
      <c r="C353" s="38"/>
      <c r="D353" s="38"/>
      <c r="E353" s="38"/>
      <c r="F353" s="38"/>
      <c r="G353" s="38"/>
      <c r="H353" s="38"/>
      <c r="I353" s="38"/>
      <c r="J353" s="38"/>
      <c r="K353" s="38"/>
    </row>
    <row r="354" customFormat="false" ht="15.75" hidden="false" customHeight="true" outlineLevel="0" collapsed="false">
      <c r="A354" s="38"/>
      <c r="B354" s="38"/>
      <c r="C354" s="38"/>
      <c r="D354" s="38"/>
      <c r="E354" s="38"/>
      <c r="F354" s="38"/>
      <c r="G354" s="38"/>
      <c r="H354" s="38"/>
      <c r="I354" s="38"/>
      <c r="J354" s="38"/>
      <c r="K354" s="38"/>
    </row>
    <row r="355" customFormat="false" ht="15.75" hidden="false" customHeight="true" outlineLevel="0" collapsed="false">
      <c r="A355" s="38"/>
      <c r="B355" s="38"/>
      <c r="C355" s="38"/>
      <c r="D355" s="38"/>
      <c r="E355" s="38"/>
      <c r="F355" s="38"/>
      <c r="G355" s="38"/>
      <c r="H355" s="38"/>
      <c r="I355" s="38"/>
      <c r="J355" s="38"/>
      <c r="K355" s="38"/>
    </row>
    <row r="356" customFormat="false" ht="15.75" hidden="false" customHeight="true" outlineLevel="0" collapsed="false">
      <c r="A356" s="38"/>
      <c r="B356" s="38"/>
      <c r="C356" s="38"/>
      <c r="D356" s="38"/>
      <c r="E356" s="38"/>
      <c r="F356" s="38"/>
      <c r="G356" s="38"/>
      <c r="H356" s="38"/>
      <c r="I356" s="38"/>
      <c r="J356" s="38"/>
      <c r="K356" s="38"/>
    </row>
    <row r="357" customFormat="false" ht="15.75" hidden="false" customHeight="true" outlineLevel="0" collapsed="false">
      <c r="A357" s="38"/>
      <c r="B357" s="38"/>
      <c r="C357" s="38"/>
      <c r="D357" s="38"/>
      <c r="E357" s="38"/>
      <c r="F357" s="38"/>
      <c r="G357" s="38"/>
      <c r="H357" s="38"/>
      <c r="I357" s="38"/>
      <c r="J357" s="38"/>
      <c r="K357" s="38"/>
    </row>
    <row r="358" customFormat="false" ht="15.75" hidden="false" customHeight="true" outlineLevel="0" collapsed="false">
      <c r="A358" s="38"/>
      <c r="B358" s="38"/>
      <c r="C358" s="38"/>
      <c r="D358" s="38"/>
      <c r="E358" s="38"/>
      <c r="F358" s="38"/>
      <c r="G358" s="38"/>
      <c r="H358" s="38"/>
      <c r="I358" s="38"/>
      <c r="J358" s="38"/>
      <c r="K358" s="38"/>
    </row>
    <row r="359" customFormat="false" ht="15.75" hidden="false" customHeight="true" outlineLevel="0" collapsed="false">
      <c r="A359" s="38"/>
      <c r="B359" s="38"/>
      <c r="C359" s="38"/>
      <c r="D359" s="38"/>
      <c r="E359" s="38"/>
      <c r="F359" s="38"/>
      <c r="G359" s="38"/>
      <c r="H359" s="38"/>
      <c r="I359" s="38"/>
      <c r="J359" s="38"/>
      <c r="K359" s="38"/>
    </row>
    <row r="360" customFormat="false" ht="15.75" hidden="false" customHeight="true" outlineLevel="0" collapsed="false">
      <c r="A360" s="38"/>
      <c r="B360" s="38"/>
      <c r="C360" s="38"/>
      <c r="D360" s="38"/>
      <c r="E360" s="38"/>
      <c r="F360" s="38"/>
      <c r="G360" s="38"/>
      <c r="H360" s="38"/>
      <c r="I360" s="38"/>
      <c r="J360" s="38"/>
      <c r="K360" s="38"/>
    </row>
    <row r="361" customFormat="false" ht="15.75" hidden="false" customHeight="true" outlineLevel="0" collapsed="false">
      <c r="A361" s="38"/>
      <c r="B361" s="38"/>
      <c r="C361" s="38"/>
      <c r="D361" s="38"/>
      <c r="E361" s="38"/>
      <c r="F361" s="38"/>
      <c r="G361" s="38"/>
      <c r="H361" s="38"/>
      <c r="I361" s="38"/>
      <c r="J361" s="38"/>
      <c r="K361" s="38"/>
    </row>
    <row r="362" customFormat="false" ht="15.75" hidden="false" customHeight="true" outlineLevel="0" collapsed="false">
      <c r="A362" s="38"/>
      <c r="B362" s="38"/>
      <c r="C362" s="38"/>
      <c r="D362" s="38"/>
      <c r="E362" s="38"/>
      <c r="F362" s="38"/>
      <c r="G362" s="38"/>
      <c r="H362" s="38"/>
      <c r="I362" s="38"/>
      <c r="J362" s="38"/>
      <c r="K362" s="38"/>
    </row>
    <row r="363" customFormat="false" ht="15.75" hidden="false" customHeight="true" outlineLevel="0" collapsed="false">
      <c r="A363" s="38"/>
      <c r="B363" s="38"/>
      <c r="C363" s="38"/>
      <c r="D363" s="38"/>
      <c r="E363" s="38"/>
      <c r="F363" s="38"/>
      <c r="G363" s="38"/>
      <c r="H363" s="38"/>
      <c r="I363" s="38"/>
      <c r="J363" s="38"/>
      <c r="K363" s="38"/>
    </row>
    <row r="364" customFormat="false" ht="15.75" hidden="false" customHeight="true" outlineLevel="0" collapsed="false">
      <c r="A364" s="38"/>
      <c r="B364" s="38"/>
      <c r="C364" s="38"/>
      <c r="D364" s="38"/>
      <c r="E364" s="38"/>
      <c r="F364" s="38"/>
      <c r="G364" s="38"/>
      <c r="H364" s="38"/>
      <c r="I364" s="38"/>
      <c r="J364" s="38"/>
      <c r="K364" s="38"/>
    </row>
    <row r="365" customFormat="false" ht="15.75" hidden="false" customHeight="true" outlineLevel="0" collapsed="false">
      <c r="A365" s="38"/>
      <c r="B365" s="38"/>
      <c r="C365" s="38"/>
      <c r="D365" s="38"/>
      <c r="E365" s="38"/>
      <c r="F365" s="38"/>
      <c r="G365" s="38"/>
      <c r="H365" s="38"/>
      <c r="I365" s="38"/>
      <c r="J365" s="38"/>
      <c r="K365" s="38"/>
    </row>
    <row r="366" customFormat="false" ht="15.75" hidden="false" customHeight="true" outlineLevel="0" collapsed="false">
      <c r="A366" s="38"/>
      <c r="B366" s="38"/>
      <c r="C366" s="38"/>
      <c r="D366" s="38"/>
      <c r="E366" s="38"/>
      <c r="F366" s="38"/>
      <c r="G366" s="38"/>
      <c r="H366" s="38"/>
      <c r="I366" s="38"/>
      <c r="J366" s="38"/>
      <c r="K366" s="38"/>
    </row>
    <row r="367" customFormat="false" ht="15.75" hidden="false" customHeight="true" outlineLevel="0" collapsed="false">
      <c r="A367" s="38"/>
      <c r="B367" s="38"/>
      <c r="C367" s="38"/>
      <c r="D367" s="38"/>
      <c r="E367" s="38"/>
      <c r="F367" s="38"/>
      <c r="G367" s="38"/>
      <c r="H367" s="38"/>
      <c r="I367" s="38"/>
      <c r="J367" s="38"/>
      <c r="K367" s="38"/>
    </row>
    <row r="368" customFormat="false" ht="15.75" hidden="false" customHeight="true" outlineLevel="0" collapsed="false">
      <c r="A368" s="38"/>
      <c r="B368" s="38"/>
      <c r="C368" s="38"/>
      <c r="D368" s="38"/>
      <c r="E368" s="38"/>
      <c r="F368" s="38"/>
      <c r="G368" s="38"/>
      <c r="H368" s="38"/>
      <c r="I368" s="38"/>
      <c r="J368" s="38"/>
      <c r="K368" s="38"/>
    </row>
    <row r="369" customFormat="false" ht="15.75" hidden="false" customHeight="true" outlineLevel="0" collapsed="false">
      <c r="A369" s="38"/>
      <c r="B369" s="38"/>
      <c r="C369" s="38"/>
      <c r="D369" s="38"/>
      <c r="E369" s="38"/>
      <c r="F369" s="38"/>
      <c r="G369" s="38"/>
      <c r="H369" s="38"/>
      <c r="I369" s="38"/>
      <c r="J369" s="38"/>
      <c r="K369" s="38"/>
    </row>
    <row r="370" customFormat="false" ht="15.75" hidden="false" customHeight="true" outlineLevel="0" collapsed="false">
      <c r="A370" s="38"/>
      <c r="B370" s="38"/>
      <c r="C370" s="38"/>
      <c r="D370" s="38"/>
      <c r="E370" s="38"/>
      <c r="F370" s="38"/>
      <c r="G370" s="38"/>
      <c r="H370" s="38"/>
      <c r="I370" s="38"/>
      <c r="J370" s="38"/>
      <c r="K370" s="38"/>
    </row>
    <row r="371" customFormat="false" ht="15.75" hidden="false" customHeight="true" outlineLevel="0" collapsed="false">
      <c r="A371" s="38"/>
      <c r="B371" s="38"/>
      <c r="C371" s="38"/>
      <c r="D371" s="38"/>
      <c r="E371" s="38"/>
      <c r="F371" s="38"/>
      <c r="G371" s="38"/>
      <c r="H371" s="38"/>
      <c r="I371" s="38"/>
      <c r="J371" s="38"/>
      <c r="K371" s="38"/>
    </row>
    <row r="372" customFormat="false" ht="15.75" hidden="false" customHeight="true" outlineLevel="0" collapsed="false">
      <c r="A372" s="38"/>
      <c r="B372" s="38"/>
      <c r="C372" s="38"/>
      <c r="D372" s="38"/>
      <c r="E372" s="38"/>
      <c r="F372" s="38"/>
      <c r="G372" s="38"/>
      <c r="H372" s="38"/>
      <c r="I372" s="38"/>
      <c r="J372" s="38"/>
      <c r="K372" s="38"/>
    </row>
    <row r="373" customFormat="false" ht="15.75" hidden="false" customHeight="true" outlineLevel="0" collapsed="false">
      <c r="A373" s="38"/>
      <c r="B373" s="38"/>
      <c r="C373" s="38"/>
      <c r="D373" s="38"/>
      <c r="E373" s="38"/>
      <c r="F373" s="38"/>
      <c r="G373" s="38"/>
      <c r="H373" s="38"/>
      <c r="I373" s="38"/>
      <c r="J373" s="38"/>
      <c r="K373" s="38"/>
    </row>
    <row r="374" customFormat="false" ht="15.75" hidden="false" customHeight="true" outlineLevel="0" collapsed="false">
      <c r="A374" s="38"/>
      <c r="B374" s="38"/>
      <c r="C374" s="38"/>
      <c r="D374" s="38"/>
      <c r="E374" s="38"/>
      <c r="F374" s="38"/>
      <c r="G374" s="38"/>
      <c r="H374" s="38"/>
      <c r="I374" s="38"/>
      <c r="J374" s="38"/>
      <c r="K374" s="38"/>
    </row>
    <row r="375" customFormat="false" ht="15.75" hidden="false" customHeight="true" outlineLevel="0" collapsed="false">
      <c r="A375" s="38"/>
      <c r="B375" s="38"/>
      <c r="C375" s="38"/>
      <c r="D375" s="38"/>
      <c r="E375" s="38"/>
      <c r="F375" s="38"/>
      <c r="G375" s="38"/>
      <c r="H375" s="38"/>
      <c r="I375" s="38"/>
      <c r="J375" s="38"/>
      <c r="K375" s="38"/>
    </row>
    <row r="376" customFormat="false" ht="15.75" hidden="false" customHeight="true" outlineLevel="0" collapsed="false">
      <c r="A376" s="38"/>
      <c r="B376" s="38"/>
      <c r="C376" s="38"/>
      <c r="D376" s="38"/>
      <c r="E376" s="38"/>
      <c r="F376" s="38"/>
      <c r="G376" s="38"/>
      <c r="H376" s="38"/>
      <c r="I376" s="38"/>
      <c r="J376" s="38"/>
      <c r="K376" s="38"/>
    </row>
    <row r="377" customFormat="false" ht="15.75" hidden="false" customHeight="true" outlineLevel="0" collapsed="false">
      <c r="A377" s="38"/>
      <c r="B377" s="38"/>
      <c r="C377" s="38"/>
      <c r="D377" s="38"/>
      <c r="E377" s="38"/>
      <c r="F377" s="38"/>
      <c r="G377" s="38"/>
      <c r="H377" s="38"/>
      <c r="I377" s="38"/>
      <c r="J377" s="38"/>
      <c r="K377" s="38"/>
    </row>
    <row r="378" customFormat="false" ht="15.75" hidden="false" customHeight="true" outlineLevel="0" collapsed="false">
      <c r="A378" s="38"/>
      <c r="B378" s="38"/>
      <c r="C378" s="38"/>
      <c r="D378" s="38"/>
      <c r="E378" s="38"/>
      <c r="F378" s="38"/>
      <c r="G378" s="38"/>
      <c r="H378" s="38"/>
      <c r="I378" s="38"/>
      <c r="J378" s="38"/>
      <c r="K378" s="38"/>
    </row>
    <row r="379" customFormat="false" ht="15.75" hidden="false" customHeight="true" outlineLevel="0" collapsed="false">
      <c r="A379" s="38"/>
      <c r="B379" s="38"/>
      <c r="C379" s="38"/>
      <c r="D379" s="38"/>
      <c r="E379" s="38"/>
      <c r="F379" s="38"/>
      <c r="G379" s="38"/>
      <c r="H379" s="38"/>
      <c r="I379" s="38"/>
      <c r="J379" s="38"/>
      <c r="K379" s="38"/>
    </row>
    <row r="380" customFormat="false" ht="15.75" hidden="false" customHeight="true" outlineLevel="0" collapsed="false">
      <c r="A380" s="38"/>
      <c r="B380" s="38"/>
      <c r="C380" s="38"/>
      <c r="D380" s="38"/>
      <c r="E380" s="38"/>
      <c r="F380" s="38"/>
      <c r="G380" s="38"/>
      <c r="H380" s="38"/>
      <c r="I380" s="38"/>
      <c r="J380" s="38"/>
      <c r="K380" s="38"/>
    </row>
    <row r="381" customFormat="false" ht="15.75" hidden="false" customHeight="true" outlineLevel="0" collapsed="false">
      <c r="A381" s="38"/>
      <c r="B381" s="38"/>
      <c r="C381" s="38"/>
      <c r="D381" s="38"/>
      <c r="E381" s="38"/>
      <c r="F381" s="38"/>
      <c r="G381" s="38"/>
      <c r="H381" s="38"/>
      <c r="I381" s="38"/>
      <c r="J381" s="38"/>
      <c r="K381" s="38"/>
    </row>
    <row r="382" customFormat="false" ht="15.75" hidden="false" customHeight="true" outlineLevel="0" collapsed="false">
      <c r="A382" s="38"/>
      <c r="B382" s="38"/>
      <c r="C382" s="38"/>
      <c r="D382" s="38"/>
      <c r="E382" s="38"/>
      <c r="F382" s="38"/>
      <c r="G382" s="38"/>
      <c r="H382" s="38"/>
      <c r="I382" s="38"/>
      <c r="J382" s="38"/>
      <c r="K382" s="38"/>
    </row>
    <row r="383" customFormat="false" ht="15.75" hidden="false" customHeight="true" outlineLevel="0" collapsed="false">
      <c r="A383" s="38"/>
      <c r="B383" s="38"/>
      <c r="C383" s="38"/>
      <c r="D383" s="38"/>
      <c r="E383" s="38"/>
      <c r="F383" s="38"/>
      <c r="G383" s="38"/>
      <c r="H383" s="38"/>
      <c r="I383" s="38"/>
      <c r="J383" s="38"/>
      <c r="K383" s="38"/>
    </row>
    <row r="384" customFormat="false" ht="15.75" hidden="false" customHeight="true" outlineLevel="0" collapsed="false">
      <c r="A384" s="38"/>
      <c r="B384" s="38"/>
      <c r="C384" s="38"/>
      <c r="D384" s="38"/>
      <c r="E384" s="38"/>
      <c r="F384" s="38"/>
      <c r="G384" s="38"/>
      <c r="H384" s="38"/>
      <c r="I384" s="38"/>
      <c r="J384" s="38"/>
      <c r="K384" s="38"/>
    </row>
    <row r="385" customFormat="false" ht="15.75" hidden="false" customHeight="true" outlineLevel="0" collapsed="false">
      <c r="A385" s="38"/>
      <c r="B385" s="38"/>
      <c r="C385" s="38"/>
      <c r="D385" s="38"/>
      <c r="E385" s="38"/>
      <c r="F385" s="38"/>
      <c r="G385" s="38"/>
      <c r="H385" s="38"/>
      <c r="I385" s="38"/>
      <c r="J385" s="38"/>
      <c r="K385" s="38"/>
    </row>
    <row r="386" customFormat="false" ht="15.75" hidden="false" customHeight="true" outlineLevel="0" collapsed="false">
      <c r="A386" s="38"/>
      <c r="B386" s="38"/>
      <c r="C386" s="38"/>
      <c r="D386" s="38"/>
      <c r="E386" s="38"/>
      <c r="F386" s="38"/>
      <c r="G386" s="38"/>
      <c r="H386" s="38"/>
      <c r="I386" s="38"/>
      <c r="J386" s="38"/>
      <c r="K386" s="38"/>
    </row>
    <row r="387" customFormat="false" ht="15.75" hidden="false" customHeight="true" outlineLevel="0" collapsed="false">
      <c r="A387" s="38"/>
      <c r="B387" s="38"/>
      <c r="C387" s="38"/>
      <c r="D387" s="38"/>
      <c r="E387" s="38"/>
      <c r="F387" s="38"/>
      <c r="G387" s="38"/>
      <c r="H387" s="38"/>
      <c r="I387" s="38"/>
      <c r="J387" s="38"/>
      <c r="K387" s="38"/>
    </row>
    <row r="388" customFormat="false" ht="15.75" hidden="false" customHeight="true" outlineLevel="0" collapsed="false">
      <c r="A388" s="38"/>
      <c r="B388" s="38"/>
      <c r="C388" s="38"/>
      <c r="D388" s="38"/>
      <c r="E388" s="38"/>
      <c r="F388" s="38"/>
      <c r="G388" s="38"/>
      <c r="H388" s="38"/>
      <c r="I388" s="38"/>
      <c r="J388" s="38"/>
      <c r="K388" s="38"/>
    </row>
    <row r="389" customFormat="false" ht="15.75" hidden="false" customHeight="true" outlineLevel="0" collapsed="false">
      <c r="A389" s="38"/>
      <c r="B389" s="38"/>
      <c r="C389" s="38"/>
      <c r="D389" s="38"/>
      <c r="E389" s="38"/>
      <c r="F389" s="38"/>
      <c r="G389" s="38"/>
      <c r="H389" s="38"/>
      <c r="I389" s="38"/>
      <c r="J389" s="38"/>
      <c r="K389" s="38"/>
    </row>
    <row r="390" customFormat="false" ht="15.75" hidden="false" customHeight="true" outlineLevel="0" collapsed="false">
      <c r="A390" s="38"/>
      <c r="B390" s="38"/>
      <c r="C390" s="38"/>
      <c r="D390" s="38"/>
      <c r="E390" s="38"/>
      <c r="F390" s="38"/>
      <c r="G390" s="38"/>
      <c r="H390" s="38"/>
      <c r="I390" s="38"/>
      <c r="J390" s="38"/>
      <c r="K390" s="38"/>
    </row>
    <row r="391" customFormat="false" ht="15.75" hidden="false" customHeight="true" outlineLevel="0" collapsed="false">
      <c r="A391" s="38"/>
      <c r="B391" s="38"/>
      <c r="C391" s="38"/>
      <c r="D391" s="38"/>
      <c r="E391" s="38"/>
      <c r="F391" s="38"/>
      <c r="G391" s="38"/>
      <c r="H391" s="38"/>
      <c r="I391" s="38"/>
      <c r="J391" s="38"/>
      <c r="K391" s="38"/>
    </row>
    <row r="392" customFormat="false" ht="15.75" hidden="false" customHeight="true" outlineLevel="0" collapsed="false">
      <c r="A392" s="38"/>
      <c r="B392" s="38"/>
      <c r="C392" s="38"/>
      <c r="D392" s="38"/>
      <c r="E392" s="38"/>
      <c r="F392" s="38"/>
      <c r="G392" s="38"/>
      <c r="H392" s="38"/>
      <c r="I392" s="38"/>
      <c r="J392" s="38"/>
      <c r="K392" s="38"/>
    </row>
    <row r="393" customFormat="false" ht="15.75" hidden="false" customHeight="true" outlineLevel="0" collapsed="false">
      <c r="A393" s="38"/>
      <c r="B393" s="38"/>
      <c r="C393" s="38"/>
      <c r="D393" s="38"/>
      <c r="E393" s="38"/>
      <c r="F393" s="38"/>
      <c r="G393" s="38"/>
      <c r="H393" s="38"/>
      <c r="I393" s="38"/>
      <c r="J393" s="38"/>
      <c r="K393" s="38"/>
    </row>
    <row r="394" customFormat="false" ht="15.75" hidden="false" customHeight="true" outlineLevel="0" collapsed="false">
      <c r="A394" s="38"/>
      <c r="B394" s="38"/>
      <c r="C394" s="38"/>
      <c r="D394" s="38"/>
      <c r="E394" s="38"/>
      <c r="F394" s="38"/>
      <c r="G394" s="38"/>
      <c r="H394" s="38"/>
      <c r="I394" s="38"/>
      <c r="J394" s="38"/>
      <c r="K394" s="38"/>
    </row>
    <row r="395" customFormat="false" ht="15.75" hidden="false" customHeight="true" outlineLevel="0" collapsed="false">
      <c r="A395" s="38"/>
      <c r="B395" s="38"/>
      <c r="C395" s="38"/>
      <c r="D395" s="38"/>
      <c r="E395" s="38"/>
      <c r="F395" s="38"/>
      <c r="G395" s="38"/>
      <c r="H395" s="38"/>
      <c r="I395" s="38"/>
      <c r="J395" s="38"/>
      <c r="K395" s="38"/>
    </row>
    <row r="396" customFormat="false" ht="15.75" hidden="false" customHeight="true" outlineLevel="0" collapsed="false">
      <c r="A396" s="38"/>
      <c r="B396" s="38"/>
      <c r="C396" s="38"/>
      <c r="D396" s="38"/>
      <c r="E396" s="38"/>
      <c r="F396" s="38"/>
      <c r="G396" s="38"/>
      <c r="H396" s="38"/>
      <c r="I396" s="38"/>
      <c r="J396" s="38"/>
      <c r="K396" s="38"/>
    </row>
    <row r="397" customFormat="false" ht="15.75" hidden="false" customHeight="true" outlineLevel="0" collapsed="false">
      <c r="A397" s="38"/>
      <c r="B397" s="38"/>
      <c r="C397" s="38"/>
      <c r="D397" s="38"/>
      <c r="E397" s="38"/>
      <c r="F397" s="38"/>
      <c r="G397" s="38"/>
      <c r="H397" s="38"/>
      <c r="I397" s="38"/>
      <c r="J397" s="38"/>
      <c r="K397" s="38"/>
    </row>
    <row r="398" customFormat="false" ht="15.75" hidden="false" customHeight="true" outlineLevel="0" collapsed="false">
      <c r="A398" s="38"/>
      <c r="B398" s="38"/>
      <c r="C398" s="38"/>
      <c r="D398" s="38"/>
      <c r="E398" s="38"/>
      <c r="F398" s="38"/>
      <c r="G398" s="38"/>
      <c r="H398" s="38"/>
      <c r="I398" s="38"/>
      <c r="J398" s="38"/>
      <c r="K398" s="38"/>
    </row>
    <row r="399" customFormat="false" ht="15.75" hidden="false" customHeight="true" outlineLevel="0" collapsed="false">
      <c r="A399" s="38"/>
      <c r="B399" s="38"/>
      <c r="C399" s="38"/>
      <c r="D399" s="38"/>
      <c r="E399" s="38"/>
      <c r="F399" s="38"/>
      <c r="G399" s="38"/>
      <c r="H399" s="38"/>
      <c r="I399" s="38"/>
      <c r="J399" s="38"/>
      <c r="K399" s="38"/>
    </row>
    <row r="400" customFormat="false" ht="15.75" hidden="false" customHeight="true" outlineLevel="0" collapsed="false">
      <c r="A400" s="38"/>
      <c r="B400" s="38"/>
      <c r="C400" s="38"/>
      <c r="D400" s="38"/>
      <c r="E400" s="38"/>
      <c r="F400" s="38"/>
      <c r="G400" s="38"/>
      <c r="H400" s="38"/>
      <c r="I400" s="38"/>
      <c r="J400" s="38"/>
      <c r="K400" s="38"/>
    </row>
    <row r="401" customFormat="false" ht="15.75" hidden="false" customHeight="true" outlineLevel="0" collapsed="false">
      <c r="A401" s="38"/>
      <c r="B401" s="38"/>
      <c r="C401" s="38"/>
      <c r="D401" s="38"/>
      <c r="E401" s="38"/>
      <c r="F401" s="38"/>
      <c r="G401" s="38"/>
      <c r="H401" s="38"/>
      <c r="I401" s="38"/>
      <c r="J401" s="38"/>
      <c r="K401" s="38"/>
    </row>
    <row r="402" customFormat="false" ht="15.75" hidden="false" customHeight="true" outlineLevel="0" collapsed="false">
      <c r="A402" s="38"/>
      <c r="B402" s="38"/>
      <c r="C402" s="38"/>
      <c r="D402" s="38"/>
      <c r="E402" s="38"/>
      <c r="F402" s="38"/>
      <c r="G402" s="38"/>
      <c r="H402" s="38"/>
      <c r="I402" s="38"/>
      <c r="J402" s="38"/>
      <c r="K402" s="38"/>
    </row>
    <row r="403" customFormat="false" ht="15.75" hidden="false" customHeight="true" outlineLevel="0" collapsed="false">
      <c r="A403" s="38"/>
      <c r="B403" s="38"/>
      <c r="C403" s="38"/>
      <c r="D403" s="38"/>
      <c r="E403" s="38"/>
      <c r="F403" s="38"/>
      <c r="G403" s="38"/>
      <c r="H403" s="38"/>
      <c r="I403" s="38"/>
      <c r="J403" s="38"/>
      <c r="K403" s="38"/>
    </row>
    <row r="404" customFormat="false" ht="15.75" hidden="false" customHeight="true" outlineLevel="0" collapsed="false">
      <c r="A404" s="38"/>
      <c r="B404" s="38"/>
      <c r="C404" s="38"/>
      <c r="D404" s="38"/>
      <c r="E404" s="38"/>
      <c r="F404" s="38"/>
      <c r="G404" s="38"/>
      <c r="H404" s="38"/>
      <c r="I404" s="38"/>
      <c r="J404" s="38"/>
      <c r="K404" s="38"/>
    </row>
    <row r="405" customFormat="false" ht="15.75" hidden="false" customHeight="true" outlineLevel="0" collapsed="false">
      <c r="A405" s="38"/>
      <c r="B405" s="38"/>
      <c r="C405" s="38"/>
      <c r="D405" s="38"/>
      <c r="E405" s="38"/>
      <c r="F405" s="38"/>
      <c r="G405" s="38"/>
      <c r="H405" s="38"/>
      <c r="I405" s="38"/>
      <c r="J405" s="38"/>
      <c r="K405" s="38"/>
    </row>
    <row r="406" customFormat="false" ht="15.75" hidden="false" customHeight="true" outlineLevel="0" collapsed="false">
      <c r="A406" s="38"/>
      <c r="B406" s="38"/>
      <c r="C406" s="38"/>
      <c r="D406" s="38"/>
      <c r="E406" s="38"/>
      <c r="F406" s="38"/>
      <c r="G406" s="38"/>
      <c r="H406" s="38"/>
      <c r="I406" s="38"/>
      <c r="J406" s="38"/>
      <c r="K406" s="38"/>
    </row>
    <row r="407" customFormat="false" ht="15.75" hidden="false" customHeight="true" outlineLevel="0" collapsed="false">
      <c r="A407" s="38"/>
      <c r="B407" s="38"/>
      <c r="C407" s="38"/>
      <c r="D407" s="38"/>
      <c r="E407" s="38"/>
      <c r="F407" s="38"/>
      <c r="G407" s="38"/>
      <c r="H407" s="38"/>
      <c r="I407" s="38"/>
      <c r="J407" s="38"/>
      <c r="K407" s="38"/>
    </row>
    <row r="408" customFormat="false" ht="15.75" hidden="false" customHeight="true" outlineLevel="0" collapsed="false">
      <c r="A408" s="38"/>
      <c r="B408" s="38"/>
      <c r="C408" s="38"/>
      <c r="D408" s="38"/>
      <c r="E408" s="38"/>
      <c r="F408" s="38"/>
      <c r="G408" s="38"/>
      <c r="H408" s="38"/>
      <c r="I408" s="38"/>
      <c r="J408" s="38"/>
      <c r="K408" s="38"/>
    </row>
    <row r="409" customFormat="false" ht="15.75" hidden="false" customHeight="true" outlineLevel="0" collapsed="false">
      <c r="A409" s="38"/>
      <c r="B409" s="38"/>
      <c r="C409" s="38"/>
      <c r="D409" s="38"/>
      <c r="E409" s="38"/>
      <c r="F409" s="38"/>
      <c r="G409" s="38"/>
      <c r="H409" s="38"/>
      <c r="I409" s="38"/>
      <c r="J409" s="38"/>
      <c r="K409" s="38"/>
    </row>
    <row r="410" customFormat="false" ht="15.75" hidden="false" customHeight="true" outlineLevel="0" collapsed="false">
      <c r="A410" s="38"/>
      <c r="B410" s="38"/>
      <c r="C410" s="38"/>
      <c r="D410" s="38"/>
      <c r="E410" s="38"/>
      <c r="F410" s="38"/>
      <c r="G410" s="38"/>
      <c r="H410" s="38"/>
      <c r="I410" s="38"/>
      <c r="J410" s="38"/>
      <c r="K410" s="38"/>
    </row>
    <row r="411" customFormat="false" ht="15.75" hidden="false" customHeight="true" outlineLevel="0" collapsed="false">
      <c r="A411" s="38"/>
      <c r="B411" s="38"/>
      <c r="C411" s="38"/>
      <c r="D411" s="38"/>
      <c r="E411" s="38"/>
      <c r="F411" s="38"/>
      <c r="G411" s="38"/>
      <c r="H411" s="38"/>
      <c r="I411" s="38"/>
      <c r="J411" s="38"/>
      <c r="K411" s="38"/>
    </row>
    <row r="412" customFormat="false" ht="15.75" hidden="false" customHeight="true" outlineLevel="0" collapsed="false">
      <c r="A412" s="38"/>
      <c r="B412" s="38"/>
      <c r="C412" s="38"/>
      <c r="D412" s="38"/>
      <c r="E412" s="38"/>
      <c r="F412" s="38"/>
      <c r="G412" s="38"/>
      <c r="H412" s="38"/>
      <c r="I412" s="38"/>
      <c r="J412" s="38"/>
      <c r="K412" s="38"/>
    </row>
    <row r="413" customFormat="false" ht="15.75" hidden="false" customHeight="true" outlineLevel="0" collapsed="false">
      <c r="A413" s="38"/>
      <c r="B413" s="38"/>
      <c r="C413" s="38"/>
      <c r="D413" s="38"/>
      <c r="E413" s="38"/>
      <c r="F413" s="38"/>
      <c r="G413" s="38"/>
      <c r="H413" s="38"/>
      <c r="I413" s="38"/>
      <c r="J413" s="38"/>
      <c r="K413" s="38"/>
    </row>
    <row r="414" customFormat="false" ht="15.75" hidden="false" customHeight="true" outlineLevel="0" collapsed="false">
      <c r="A414" s="38"/>
      <c r="B414" s="38"/>
      <c r="C414" s="38"/>
      <c r="D414" s="38"/>
      <c r="E414" s="38"/>
      <c r="F414" s="38"/>
      <c r="G414" s="38"/>
      <c r="H414" s="38"/>
      <c r="I414" s="38"/>
      <c r="J414" s="38"/>
      <c r="K414" s="38"/>
    </row>
    <row r="415" customFormat="false" ht="15.75" hidden="false" customHeight="true" outlineLevel="0" collapsed="false">
      <c r="A415" s="38"/>
      <c r="B415" s="38"/>
      <c r="C415" s="38"/>
      <c r="D415" s="38"/>
      <c r="E415" s="38"/>
      <c r="F415" s="38"/>
      <c r="G415" s="38"/>
      <c r="H415" s="38"/>
      <c r="I415" s="38"/>
      <c r="J415" s="38"/>
      <c r="K415" s="38"/>
    </row>
    <row r="416" customFormat="false" ht="15.75" hidden="false" customHeight="true" outlineLevel="0" collapsed="false">
      <c r="A416" s="38"/>
      <c r="B416" s="38"/>
      <c r="C416" s="38"/>
      <c r="D416" s="38"/>
      <c r="E416" s="38"/>
      <c r="F416" s="38"/>
      <c r="G416" s="38"/>
      <c r="H416" s="38"/>
      <c r="I416" s="38"/>
      <c r="J416" s="38"/>
      <c r="K416" s="38"/>
    </row>
    <row r="417" customFormat="false" ht="15.75" hidden="false" customHeight="true" outlineLevel="0" collapsed="false">
      <c r="A417" s="38"/>
      <c r="B417" s="38"/>
      <c r="C417" s="38"/>
      <c r="D417" s="38"/>
      <c r="E417" s="38"/>
      <c r="F417" s="38"/>
      <c r="G417" s="38"/>
      <c r="H417" s="38"/>
      <c r="I417" s="38"/>
      <c r="J417" s="38"/>
      <c r="K417" s="38"/>
    </row>
    <row r="418" customFormat="false" ht="15.75" hidden="false" customHeight="true" outlineLevel="0" collapsed="false">
      <c r="A418" s="38"/>
      <c r="B418" s="38"/>
      <c r="C418" s="38"/>
      <c r="D418" s="38"/>
      <c r="E418" s="38"/>
      <c r="F418" s="38"/>
      <c r="G418" s="38"/>
      <c r="H418" s="38"/>
      <c r="I418" s="38"/>
      <c r="J418" s="38"/>
      <c r="K418" s="38"/>
    </row>
    <row r="419" customFormat="false" ht="15.75" hidden="false" customHeight="true" outlineLevel="0" collapsed="false">
      <c r="A419" s="38"/>
      <c r="B419" s="38"/>
      <c r="C419" s="38"/>
      <c r="D419" s="38"/>
      <c r="E419" s="38"/>
      <c r="F419" s="38"/>
      <c r="G419" s="38"/>
      <c r="H419" s="38"/>
      <c r="I419" s="38"/>
      <c r="J419" s="38"/>
      <c r="K419" s="38"/>
    </row>
    <row r="420" customFormat="false" ht="15.75" hidden="false" customHeight="true" outlineLevel="0" collapsed="false">
      <c r="A420" s="38"/>
      <c r="B420" s="38"/>
      <c r="C420" s="38"/>
      <c r="D420" s="38"/>
      <c r="E420" s="38"/>
      <c r="F420" s="38"/>
      <c r="G420" s="38"/>
      <c r="H420" s="38"/>
      <c r="I420" s="38"/>
      <c r="J420" s="38"/>
      <c r="K420" s="38"/>
    </row>
    <row r="421" customFormat="false" ht="15.75" hidden="false" customHeight="true" outlineLevel="0" collapsed="false">
      <c r="A421" s="38"/>
      <c r="B421" s="38"/>
      <c r="C421" s="38"/>
      <c r="D421" s="38"/>
      <c r="E421" s="38"/>
      <c r="F421" s="38"/>
      <c r="G421" s="38"/>
      <c r="H421" s="38"/>
      <c r="I421" s="38"/>
      <c r="J421" s="38"/>
      <c r="K421" s="38"/>
    </row>
    <row r="422" customFormat="false" ht="15.75" hidden="false" customHeight="true" outlineLevel="0" collapsed="false">
      <c r="A422" s="38"/>
      <c r="B422" s="38"/>
      <c r="C422" s="38"/>
      <c r="D422" s="38"/>
      <c r="E422" s="38"/>
      <c r="F422" s="38"/>
      <c r="G422" s="38"/>
      <c r="H422" s="38"/>
      <c r="I422" s="38"/>
      <c r="J422" s="38"/>
      <c r="K422" s="38"/>
    </row>
    <row r="423" customFormat="false" ht="15.75" hidden="false" customHeight="true" outlineLevel="0" collapsed="false">
      <c r="A423" s="38"/>
      <c r="B423" s="38"/>
      <c r="C423" s="38"/>
      <c r="D423" s="38"/>
      <c r="E423" s="38"/>
      <c r="F423" s="38"/>
      <c r="G423" s="38"/>
      <c r="H423" s="38"/>
      <c r="I423" s="38"/>
      <c r="J423" s="38"/>
      <c r="K423" s="38"/>
    </row>
    <row r="424" customFormat="false" ht="15.75" hidden="false" customHeight="true" outlineLevel="0" collapsed="false">
      <c r="A424" s="38"/>
      <c r="B424" s="38"/>
      <c r="C424" s="38"/>
      <c r="D424" s="38"/>
      <c r="E424" s="38"/>
      <c r="F424" s="38"/>
      <c r="G424" s="38"/>
      <c r="H424" s="38"/>
      <c r="I424" s="38"/>
      <c r="J424" s="38"/>
      <c r="K424" s="38"/>
    </row>
    <row r="425" customFormat="false" ht="15.75" hidden="false" customHeight="true" outlineLevel="0" collapsed="false">
      <c r="A425" s="38"/>
      <c r="B425" s="38"/>
      <c r="C425" s="38"/>
      <c r="D425" s="38"/>
      <c r="E425" s="38"/>
      <c r="F425" s="38"/>
      <c r="G425" s="38"/>
      <c r="H425" s="38"/>
      <c r="I425" s="38"/>
      <c r="J425" s="38"/>
      <c r="K425" s="38"/>
    </row>
    <row r="426" customFormat="false" ht="15.75" hidden="false" customHeight="true" outlineLevel="0" collapsed="false">
      <c r="A426" s="38"/>
      <c r="B426" s="38"/>
      <c r="C426" s="38"/>
      <c r="D426" s="38"/>
      <c r="E426" s="38"/>
      <c r="F426" s="38"/>
      <c r="G426" s="38"/>
      <c r="H426" s="38"/>
      <c r="I426" s="38"/>
      <c r="J426" s="38"/>
      <c r="K426" s="38"/>
    </row>
    <row r="427" customFormat="false" ht="15.75" hidden="false" customHeight="true" outlineLevel="0" collapsed="false">
      <c r="A427" s="38"/>
      <c r="B427" s="38"/>
      <c r="C427" s="38"/>
      <c r="D427" s="38"/>
      <c r="E427" s="38"/>
      <c r="F427" s="38"/>
      <c r="G427" s="38"/>
      <c r="H427" s="38"/>
      <c r="I427" s="38"/>
      <c r="J427" s="38"/>
      <c r="K427" s="38"/>
    </row>
    <row r="428" customFormat="false" ht="15.75" hidden="false" customHeight="true" outlineLevel="0" collapsed="false">
      <c r="A428" s="38"/>
      <c r="B428" s="38"/>
      <c r="C428" s="38"/>
      <c r="D428" s="38"/>
      <c r="E428" s="38"/>
      <c r="F428" s="38"/>
      <c r="G428" s="38"/>
      <c r="H428" s="38"/>
      <c r="I428" s="38"/>
      <c r="J428" s="38"/>
      <c r="K428" s="38"/>
    </row>
    <row r="429" customFormat="false" ht="15.75" hidden="false" customHeight="true" outlineLevel="0" collapsed="false">
      <c r="A429" s="38"/>
      <c r="B429" s="38"/>
      <c r="C429" s="38"/>
      <c r="D429" s="38"/>
      <c r="E429" s="38"/>
      <c r="F429" s="38"/>
      <c r="G429" s="38"/>
      <c r="H429" s="38"/>
      <c r="I429" s="38"/>
      <c r="J429" s="38"/>
      <c r="K429" s="38"/>
    </row>
    <row r="430" customFormat="false" ht="15.75" hidden="false" customHeight="true" outlineLevel="0" collapsed="false">
      <c r="A430" s="38"/>
      <c r="B430" s="38"/>
      <c r="C430" s="38"/>
      <c r="D430" s="38"/>
      <c r="E430" s="38"/>
      <c r="F430" s="38"/>
      <c r="G430" s="38"/>
      <c r="H430" s="38"/>
      <c r="I430" s="38"/>
      <c r="J430" s="38"/>
      <c r="K430" s="38"/>
    </row>
    <row r="431" customFormat="false" ht="15.75" hidden="false" customHeight="true" outlineLevel="0" collapsed="false">
      <c r="A431" s="38"/>
      <c r="B431" s="38"/>
      <c r="C431" s="38"/>
      <c r="D431" s="38"/>
      <c r="E431" s="38"/>
      <c r="F431" s="38"/>
      <c r="G431" s="38"/>
      <c r="H431" s="38"/>
      <c r="I431" s="38"/>
      <c r="J431" s="38"/>
      <c r="K431" s="38"/>
    </row>
    <row r="432" customFormat="false" ht="15.75" hidden="false" customHeight="true" outlineLevel="0" collapsed="false">
      <c r="A432" s="38"/>
      <c r="B432" s="38"/>
      <c r="C432" s="38"/>
      <c r="D432" s="38"/>
      <c r="E432" s="38"/>
      <c r="F432" s="38"/>
      <c r="G432" s="38"/>
      <c r="H432" s="38"/>
      <c r="I432" s="38"/>
      <c r="J432" s="38"/>
      <c r="K432" s="38"/>
    </row>
    <row r="433" customFormat="false" ht="15.75" hidden="false" customHeight="true" outlineLevel="0" collapsed="false">
      <c r="A433" s="38"/>
      <c r="B433" s="38"/>
      <c r="C433" s="38"/>
      <c r="D433" s="38"/>
      <c r="E433" s="38"/>
      <c r="F433" s="38"/>
      <c r="G433" s="38"/>
      <c r="H433" s="38"/>
      <c r="I433" s="38"/>
      <c r="J433" s="38"/>
      <c r="K433" s="38"/>
    </row>
    <row r="434" customFormat="false" ht="15.75" hidden="false" customHeight="true" outlineLevel="0" collapsed="false">
      <c r="A434" s="38"/>
      <c r="B434" s="38"/>
      <c r="C434" s="38"/>
      <c r="D434" s="38"/>
      <c r="E434" s="38"/>
      <c r="F434" s="38"/>
      <c r="G434" s="38"/>
      <c r="H434" s="38"/>
      <c r="I434" s="38"/>
      <c r="J434" s="38"/>
      <c r="K434" s="38"/>
    </row>
    <row r="435" customFormat="false" ht="15.75" hidden="false" customHeight="true" outlineLevel="0" collapsed="false">
      <c r="A435" s="38"/>
      <c r="B435" s="38"/>
      <c r="C435" s="38"/>
      <c r="D435" s="38"/>
      <c r="E435" s="38"/>
      <c r="F435" s="38"/>
      <c r="G435" s="38"/>
      <c r="H435" s="38"/>
      <c r="I435" s="38"/>
      <c r="J435" s="38"/>
      <c r="K435" s="38"/>
    </row>
    <row r="436" customFormat="false" ht="15.75" hidden="false" customHeight="true" outlineLevel="0" collapsed="false">
      <c r="A436" s="38"/>
      <c r="B436" s="38"/>
      <c r="C436" s="38"/>
      <c r="D436" s="38"/>
      <c r="E436" s="38"/>
      <c r="F436" s="38"/>
      <c r="G436" s="38"/>
      <c r="H436" s="38"/>
      <c r="I436" s="38"/>
      <c r="J436" s="38"/>
      <c r="K436" s="38"/>
    </row>
    <row r="437" customFormat="false" ht="15.75" hidden="false" customHeight="true" outlineLevel="0" collapsed="false">
      <c r="A437" s="38"/>
      <c r="B437" s="38"/>
      <c r="C437" s="38"/>
      <c r="D437" s="38"/>
      <c r="E437" s="38"/>
      <c r="F437" s="38"/>
      <c r="G437" s="38"/>
      <c r="H437" s="38"/>
      <c r="I437" s="38"/>
      <c r="J437" s="38"/>
      <c r="K437" s="38"/>
    </row>
    <row r="438" customFormat="false" ht="15.75" hidden="false" customHeight="true" outlineLevel="0" collapsed="false">
      <c r="A438" s="38"/>
      <c r="B438" s="38"/>
      <c r="C438" s="38"/>
      <c r="D438" s="38"/>
      <c r="E438" s="38"/>
      <c r="F438" s="38"/>
      <c r="G438" s="38"/>
      <c r="H438" s="38"/>
      <c r="I438" s="38"/>
      <c r="J438" s="38"/>
      <c r="K438" s="38"/>
    </row>
    <row r="439" customFormat="false" ht="15.75" hidden="false" customHeight="true" outlineLevel="0" collapsed="false">
      <c r="A439" s="38"/>
      <c r="B439" s="38"/>
      <c r="C439" s="38"/>
      <c r="D439" s="38"/>
      <c r="E439" s="38"/>
      <c r="F439" s="38"/>
      <c r="G439" s="38"/>
      <c r="H439" s="38"/>
      <c r="I439" s="38"/>
      <c r="J439" s="38"/>
      <c r="K439" s="38"/>
    </row>
    <row r="440" customFormat="false" ht="15.75" hidden="false" customHeight="true" outlineLevel="0" collapsed="false">
      <c r="A440" s="38"/>
      <c r="B440" s="38"/>
      <c r="C440" s="38"/>
      <c r="D440" s="38"/>
      <c r="E440" s="38"/>
      <c r="F440" s="38"/>
      <c r="G440" s="38"/>
      <c r="H440" s="38"/>
      <c r="I440" s="38"/>
      <c r="J440" s="38"/>
      <c r="K440" s="38"/>
    </row>
    <row r="441" customFormat="false" ht="15.75" hidden="false" customHeight="true" outlineLevel="0" collapsed="false">
      <c r="A441" s="38"/>
      <c r="B441" s="38"/>
      <c r="C441" s="38"/>
      <c r="D441" s="38"/>
      <c r="E441" s="38"/>
      <c r="F441" s="38"/>
      <c r="G441" s="38"/>
      <c r="H441" s="38"/>
      <c r="I441" s="38"/>
      <c r="J441" s="38"/>
      <c r="K441" s="38"/>
    </row>
    <row r="442" customFormat="false" ht="15.75" hidden="false" customHeight="true" outlineLevel="0" collapsed="false">
      <c r="A442" s="38"/>
      <c r="B442" s="38"/>
      <c r="C442" s="38"/>
      <c r="D442" s="38"/>
      <c r="E442" s="38"/>
      <c r="F442" s="38"/>
      <c r="G442" s="38"/>
      <c r="H442" s="38"/>
      <c r="I442" s="38"/>
      <c r="J442" s="38"/>
      <c r="K442" s="38"/>
    </row>
    <row r="443" customFormat="false" ht="15.75" hidden="false" customHeight="true" outlineLevel="0" collapsed="false">
      <c r="A443" s="38"/>
      <c r="B443" s="38"/>
      <c r="C443" s="38"/>
      <c r="D443" s="38"/>
      <c r="E443" s="38"/>
      <c r="F443" s="38"/>
      <c r="G443" s="38"/>
      <c r="H443" s="38"/>
      <c r="I443" s="38"/>
      <c r="J443" s="38"/>
      <c r="K443" s="38"/>
    </row>
    <row r="444" customFormat="false" ht="15.75" hidden="false" customHeight="true" outlineLevel="0" collapsed="false">
      <c r="A444" s="38"/>
      <c r="B444" s="38"/>
      <c r="C444" s="38"/>
      <c r="D444" s="38"/>
      <c r="E444" s="38"/>
      <c r="F444" s="38"/>
      <c r="G444" s="38"/>
      <c r="H444" s="38"/>
      <c r="I444" s="38"/>
      <c r="J444" s="38"/>
      <c r="K444" s="38"/>
    </row>
    <row r="445" customFormat="false" ht="15.75" hidden="false" customHeight="true" outlineLevel="0" collapsed="false">
      <c r="A445" s="38"/>
      <c r="B445" s="38"/>
      <c r="C445" s="38"/>
      <c r="D445" s="38"/>
      <c r="E445" s="38"/>
      <c r="F445" s="38"/>
      <c r="G445" s="38"/>
      <c r="H445" s="38"/>
      <c r="I445" s="38"/>
      <c r="J445" s="38"/>
      <c r="K445" s="38"/>
    </row>
    <row r="446" customFormat="false" ht="15.75" hidden="false" customHeight="true" outlineLevel="0" collapsed="false">
      <c r="A446" s="38"/>
      <c r="B446" s="38"/>
      <c r="C446" s="38"/>
      <c r="D446" s="38"/>
      <c r="E446" s="38"/>
      <c r="F446" s="38"/>
      <c r="G446" s="38"/>
      <c r="H446" s="38"/>
      <c r="I446" s="38"/>
      <c r="J446" s="38"/>
      <c r="K446" s="38"/>
    </row>
    <row r="447" customFormat="false" ht="15.75" hidden="false" customHeight="true" outlineLevel="0" collapsed="false">
      <c r="A447" s="38"/>
      <c r="B447" s="38"/>
      <c r="C447" s="38"/>
      <c r="D447" s="38"/>
      <c r="E447" s="38"/>
      <c r="F447" s="38"/>
      <c r="G447" s="38"/>
      <c r="H447" s="38"/>
      <c r="I447" s="38"/>
      <c r="J447" s="38"/>
      <c r="K447" s="38"/>
    </row>
    <row r="448" customFormat="false" ht="15.75" hidden="false" customHeight="true" outlineLevel="0" collapsed="false">
      <c r="A448" s="38"/>
      <c r="B448" s="38"/>
      <c r="C448" s="38"/>
      <c r="D448" s="38"/>
      <c r="E448" s="38"/>
      <c r="F448" s="38"/>
      <c r="G448" s="38"/>
      <c r="H448" s="38"/>
      <c r="I448" s="38"/>
      <c r="J448" s="38"/>
      <c r="K448" s="38"/>
    </row>
    <row r="449" customFormat="false" ht="15.75" hidden="false" customHeight="true" outlineLevel="0" collapsed="false">
      <c r="A449" s="38"/>
      <c r="B449" s="38"/>
      <c r="C449" s="38"/>
      <c r="D449" s="38"/>
      <c r="E449" s="38"/>
      <c r="F449" s="38"/>
      <c r="G449" s="38"/>
      <c r="H449" s="38"/>
      <c r="I449" s="38"/>
      <c r="J449" s="38"/>
      <c r="K449" s="38"/>
    </row>
    <row r="450" customFormat="false" ht="15.75" hidden="false" customHeight="true" outlineLevel="0" collapsed="false">
      <c r="A450" s="38"/>
      <c r="B450" s="38"/>
      <c r="C450" s="38"/>
      <c r="D450" s="38"/>
      <c r="E450" s="38"/>
      <c r="F450" s="38"/>
      <c r="G450" s="38"/>
      <c r="H450" s="38"/>
      <c r="I450" s="38"/>
      <c r="J450" s="38"/>
      <c r="K450" s="38"/>
    </row>
    <row r="451" customFormat="false" ht="15.75" hidden="false" customHeight="true" outlineLevel="0" collapsed="false">
      <c r="A451" s="38"/>
      <c r="B451" s="38"/>
      <c r="C451" s="38"/>
      <c r="D451" s="38"/>
      <c r="E451" s="38"/>
      <c r="F451" s="38"/>
      <c r="G451" s="38"/>
      <c r="H451" s="38"/>
      <c r="I451" s="38"/>
      <c r="J451" s="38"/>
      <c r="K451" s="38"/>
    </row>
    <row r="452" customFormat="false" ht="15.75" hidden="false" customHeight="true" outlineLevel="0" collapsed="false">
      <c r="A452" s="38"/>
      <c r="B452" s="38"/>
      <c r="C452" s="38"/>
      <c r="D452" s="38"/>
      <c r="E452" s="38"/>
      <c r="F452" s="38"/>
      <c r="G452" s="38"/>
      <c r="H452" s="38"/>
      <c r="I452" s="38"/>
      <c r="J452" s="38"/>
      <c r="K452" s="38"/>
    </row>
    <row r="453" customFormat="false" ht="15.75" hidden="false" customHeight="true" outlineLevel="0" collapsed="false">
      <c r="A453" s="38"/>
      <c r="B453" s="38"/>
      <c r="C453" s="38"/>
      <c r="D453" s="38"/>
      <c r="E453" s="38"/>
      <c r="F453" s="38"/>
      <c r="G453" s="38"/>
      <c r="H453" s="38"/>
      <c r="I453" s="38"/>
      <c r="J453" s="38"/>
      <c r="K453" s="38"/>
    </row>
    <row r="454" customFormat="false" ht="15.75" hidden="false" customHeight="true" outlineLevel="0" collapsed="false">
      <c r="A454" s="38"/>
      <c r="B454" s="38"/>
      <c r="C454" s="38"/>
      <c r="D454" s="38"/>
      <c r="E454" s="38"/>
      <c r="F454" s="38"/>
      <c r="G454" s="38"/>
      <c r="H454" s="38"/>
      <c r="I454" s="38"/>
      <c r="J454" s="38"/>
      <c r="K454" s="38"/>
    </row>
    <row r="455" customFormat="false" ht="15.75" hidden="false" customHeight="true" outlineLevel="0" collapsed="false">
      <c r="A455" s="38"/>
      <c r="B455" s="38"/>
      <c r="C455" s="38"/>
      <c r="D455" s="38"/>
      <c r="E455" s="38"/>
      <c r="F455" s="38"/>
      <c r="G455" s="38"/>
      <c r="H455" s="38"/>
      <c r="I455" s="38"/>
      <c r="J455" s="38"/>
      <c r="K455" s="38"/>
    </row>
    <row r="456" customFormat="false" ht="15.75" hidden="false" customHeight="true" outlineLevel="0" collapsed="false">
      <c r="A456" s="38"/>
      <c r="B456" s="38"/>
      <c r="C456" s="38"/>
      <c r="D456" s="38"/>
      <c r="E456" s="38"/>
      <c r="F456" s="38"/>
      <c r="G456" s="38"/>
      <c r="H456" s="38"/>
      <c r="I456" s="38"/>
      <c r="J456" s="38"/>
      <c r="K456" s="38"/>
    </row>
    <row r="457" customFormat="false" ht="15.75" hidden="false" customHeight="true" outlineLevel="0" collapsed="false">
      <c r="A457" s="38"/>
      <c r="B457" s="38"/>
      <c r="C457" s="38"/>
      <c r="D457" s="38"/>
      <c r="E457" s="38"/>
      <c r="F457" s="38"/>
      <c r="G457" s="38"/>
      <c r="H457" s="38"/>
      <c r="I457" s="38"/>
      <c r="J457" s="38"/>
      <c r="K457" s="38"/>
    </row>
    <row r="458" customFormat="false" ht="15.75" hidden="false" customHeight="true" outlineLevel="0" collapsed="false">
      <c r="A458" s="38"/>
      <c r="B458" s="38"/>
      <c r="C458" s="38"/>
      <c r="D458" s="38"/>
      <c r="E458" s="38"/>
      <c r="F458" s="38"/>
      <c r="G458" s="38"/>
      <c r="H458" s="38"/>
      <c r="I458" s="38"/>
      <c r="J458" s="38"/>
      <c r="K458" s="38"/>
    </row>
    <row r="459" customFormat="false" ht="15.75" hidden="false" customHeight="true" outlineLevel="0" collapsed="false">
      <c r="A459" s="38"/>
      <c r="B459" s="38"/>
      <c r="C459" s="38"/>
      <c r="D459" s="38"/>
      <c r="E459" s="38"/>
      <c r="F459" s="38"/>
      <c r="G459" s="38"/>
      <c r="H459" s="38"/>
      <c r="I459" s="38"/>
      <c r="J459" s="38"/>
      <c r="K459" s="38"/>
    </row>
    <row r="460" customFormat="false" ht="15.75" hidden="false" customHeight="true" outlineLevel="0" collapsed="false">
      <c r="A460" s="38"/>
      <c r="B460" s="38"/>
      <c r="C460" s="38"/>
      <c r="D460" s="38"/>
      <c r="E460" s="38"/>
      <c r="F460" s="38"/>
      <c r="G460" s="38"/>
      <c r="H460" s="38"/>
      <c r="I460" s="38"/>
      <c r="J460" s="38"/>
      <c r="K460" s="38"/>
    </row>
    <row r="461" customFormat="false" ht="15.75" hidden="false" customHeight="true" outlineLevel="0" collapsed="false">
      <c r="A461" s="38"/>
      <c r="B461" s="38"/>
      <c r="C461" s="38"/>
      <c r="D461" s="38"/>
      <c r="E461" s="38"/>
      <c r="F461" s="38"/>
      <c r="G461" s="38"/>
      <c r="H461" s="38"/>
      <c r="I461" s="38"/>
      <c r="J461" s="38"/>
      <c r="K461" s="38"/>
    </row>
    <row r="462" customFormat="false" ht="15.75" hidden="false" customHeight="true" outlineLevel="0" collapsed="false">
      <c r="A462" s="38"/>
      <c r="B462" s="38"/>
      <c r="C462" s="38"/>
      <c r="D462" s="38"/>
      <c r="E462" s="38"/>
      <c r="F462" s="38"/>
      <c r="G462" s="38"/>
      <c r="H462" s="38"/>
      <c r="I462" s="38"/>
      <c r="J462" s="38"/>
      <c r="K462" s="38"/>
    </row>
    <row r="463" customFormat="false" ht="15.75" hidden="false" customHeight="true" outlineLevel="0" collapsed="false">
      <c r="A463" s="38"/>
      <c r="B463" s="38"/>
      <c r="C463" s="38"/>
      <c r="D463" s="38"/>
      <c r="E463" s="38"/>
      <c r="F463" s="38"/>
      <c r="G463" s="38"/>
      <c r="H463" s="38"/>
      <c r="I463" s="38"/>
      <c r="J463" s="38"/>
      <c r="K463" s="38"/>
    </row>
    <row r="464" customFormat="false" ht="15.75" hidden="false" customHeight="true" outlineLevel="0" collapsed="false">
      <c r="A464" s="38"/>
      <c r="B464" s="38"/>
      <c r="C464" s="38"/>
      <c r="D464" s="38"/>
      <c r="E464" s="38"/>
      <c r="F464" s="38"/>
      <c r="G464" s="38"/>
      <c r="H464" s="38"/>
      <c r="I464" s="38"/>
      <c r="J464" s="38"/>
      <c r="K464" s="38"/>
    </row>
    <row r="465" customFormat="false" ht="15.75" hidden="false" customHeight="true" outlineLevel="0" collapsed="false">
      <c r="A465" s="38"/>
      <c r="B465" s="38"/>
      <c r="C465" s="38"/>
      <c r="D465" s="38"/>
      <c r="E465" s="38"/>
      <c r="F465" s="38"/>
      <c r="G465" s="38"/>
      <c r="H465" s="38"/>
      <c r="I465" s="38"/>
      <c r="J465" s="38"/>
      <c r="K465" s="38"/>
    </row>
    <row r="466" customFormat="false" ht="15.75" hidden="false" customHeight="true" outlineLevel="0" collapsed="false">
      <c r="A466" s="38"/>
      <c r="B466" s="38"/>
      <c r="C466" s="38"/>
      <c r="D466" s="38"/>
      <c r="E466" s="38"/>
      <c r="F466" s="38"/>
      <c r="G466" s="38"/>
      <c r="H466" s="38"/>
      <c r="I466" s="38"/>
      <c r="J466" s="38"/>
      <c r="K466" s="38"/>
    </row>
    <row r="467" customFormat="false" ht="15.75" hidden="false" customHeight="true" outlineLevel="0" collapsed="false">
      <c r="A467" s="38"/>
      <c r="B467" s="38"/>
      <c r="C467" s="38"/>
      <c r="D467" s="38"/>
      <c r="E467" s="38"/>
      <c r="F467" s="38"/>
      <c r="G467" s="38"/>
      <c r="H467" s="38"/>
      <c r="I467" s="38"/>
      <c r="J467" s="38"/>
      <c r="K467" s="38"/>
    </row>
    <row r="468" customFormat="false" ht="15.75" hidden="false" customHeight="true" outlineLevel="0" collapsed="false">
      <c r="A468" s="38"/>
      <c r="B468" s="38"/>
      <c r="C468" s="38"/>
      <c r="D468" s="38"/>
      <c r="E468" s="38"/>
      <c r="F468" s="38"/>
      <c r="G468" s="38"/>
      <c r="H468" s="38"/>
      <c r="I468" s="38"/>
      <c r="J468" s="38"/>
      <c r="K468" s="38"/>
    </row>
    <row r="469" customFormat="false" ht="15.75" hidden="false" customHeight="true" outlineLevel="0" collapsed="false">
      <c r="A469" s="38"/>
      <c r="B469" s="38"/>
      <c r="C469" s="38"/>
      <c r="D469" s="38"/>
      <c r="E469" s="38"/>
      <c r="F469" s="38"/>
      <c r="G469" s="38"/>
      <c r="H469" s="38"/>
      <c r="I469" s="38"/>
      <c r="J469" s="38"/>
      <c r="K469" s="38"/>
    </row>
    <row r="470" customFormat="false" ht="15.75" hidden="false" customHeight="true" outlineLevel="0" collapsed="false">
      <c r="A470" s="38"/>
      <c r="B470" s="38"/>
      <c r="C470" s="38"/>
      <c r="D470" s="38"/>
      <c r="E470" s="38"/>
      <c r="F470" s="38"/>
      <c r="G470" s="38"/>
      <c r="H470" s="38"/>
      <c r="I470" s="38"/>
      <c r="J470" s="38"/>
      <c r="K470" s="38"/>
    </row>
    <row r="471" customFormat="false" ht="15.75" hidden="false" customHeight="true" outlineLevel="0" collapsed="false">
      <c r="A471" s="38"/>
      <c r="B471" s="38"/>
      <c r="C471" s="38"/>
      <c r="D471" s="38"/>
      <c r="E471" s="38"/>
      <c r="F471" s="38"/>
      <c r="G471" s="38"/>
      <c r="H471" s="38"/>
      <c r="I471" s="38"/>
      <c r="J471" s="38"/>
      <c r="K471" s="38"/>
    </row>
    <row r="472" customFormat="false" ht="15.75" hidden="false" customHeight="true" outlineLevel="0" collapsed="false">
      <c r="A472" s="38"/>
      <c r="B472" s="38"/>
      <c r="C472" s="38"/>
      <c r="D472" s="38"/>
      <c r="E472" s="38"/>
      <c r="F472" s="38"/>
      <c r="G472" s="38"/>
      <c r="H472" s="38"/>
      <c r="I472" s="38"/>
      <c r="J472" s="38"/>
      <c r="K472" s="38"/>
    </row>
    <row r="473" customFormat="false" ht="15.75" hidden="false" customHeight="true" outlineLevel="0" collapsed="false">
      <c r="A473" s="38"/>
      <c r="B473" s="38"/>
      <c r="C473" s="38"/>
      <c r="D473" s="38"/>
      <c r="E473" s="38"/>
      <c r="F473" s="38"/>
      <c r="G473" s="38"/>
      <c r="H473" s="38"/>
      <c r="I473" s="38"/>
      <c r="J473" s="38"/>
      <c r="K473" s="38"/>
    </row>
    <row r="474" customFormat="false" ht="15.75" hidden="false" customHeight="true" outlineLevel="0" collapsed="false">
      <c r="A474" s="38"/>
      <c r="B474" s="38"/>
      <c r="C474" s="38"/>
      <c r="D474" s="38"/>
      <c r="E474" s="38"/>
      <c r="F474" s="38"/>
      <c r="G474" s="38"/>
      <c r="H474" s="38"/>
      <c r="I474" s="38"/>
      <c r="J474" s="38"/>
      <c r="K474" s="38"/>
    </row>
    <row r="475" customFormat="false" ht="15.75" hidden="false" customHeight="true" outlineLevel="0" collapsed="false">
      <c r="A475" s="38"/>
      <c r="B475" s="38"/>
      <c r="C475" s="38"/>
      <c r="D475" s="38"/>
      <c r="E475" s="38"/>
      <c r="F475" s="38"/>
      <c r="G475" s="38"/>
      <c r="H475" s="38"/>
      <c r="I475" s="38"/>
      <c r="J475" s="38"/>
      <c r="K475" s="38"/>
    </row>
    <row r="476" customFormat="false" ht="15.75" hidden="false" customHeight="true" outlineLevel="0" collapsed="false">
      <c r="A476" s="38"/>
      <c r="B476" s="38"/>
      <c r="C476" s="38"/>
      <c r="D476" s="38"/>
      <c r="E476" s="38"/>
      <c r="F476" s="38"/>
      <c r="G476" s="38"/>
      <c r="H476" s="38"/>
      <c r="I476" s="38"/>
      <c r="J476" s="38"/>
      <c r="K476" s="38"/>
    </row>
    <row r="477" customFormat="false" ht="15.75" hidden="false" customHeight="true" outlineLevel="0" collapsed="false">
      <c r="A477" s="38"/>
      <c r="B477" s="38"/>
      <c r="C477" s="38"/>
      <c r="D477" s="38"/>
      <c r="E477" s="38"/>
      <c r="F477" s="38"/>
      <c r="G477" s="38"/>
      <c r="H477" s="38"/>
      <c r="I477" s="38"/>
      <c r="J477" s="38"/>
      <c r="K477" s="38"/>
    </row>
    <row r="478" customFormat="false" ht="15.75" hidden="false" customHeight="true" outlineLevel="0" collapsed="false">
      <c r="A478" s="38"/>
      <c r="B478" s="38"/>
      <c r="C478" s="38"/>
      <c r="D478" s="38"/>
      <c r="E478" s="38"/>
      <c r="F478" s="38"/>
      <c r="G478" s="38"/>
      <c r="H478" s="38"/>
      <c r="I478" s="38"/>
      <c r="J478" s="38"/>
      <c r="K478" s="38"/>
    </row>
    <row r="479" customFormat="false" ht="15.75" hidden="false" customHeight="true" outlineLevel="0" collapsed="false">
      <c r="A479" s="38"/>
      <c r="B479" s="38"/>
      <c r="C479" s="38"/>
      <c r="D479" s="38"/>
      <c r="E479" s="38"/>
      <c r="F479" s="38"/>
      <c r="G479" s="38"/>
      <c r="H479" s="38"/>
      <c r="I479" s="38"/>
      <c r="J479" s="38"/>
      <c r="K479" s="38"/>
    </row>
    <row r="480" customFormat="false" ht="15.75" hidden="false" customHeight="true" outlineLevel="0" collapsed="false">
      <c r="A480" s="38"/>
      <c r="B480" s="38"/>
      <c r="C480" s="38"/>
      <c r="D480" s="38"/>
      <c r="E480" s="38"/>
      <c r="F480" s="38"/>
      <c r="G480" s="38"/>
      <c r="H480" s="38"/>
      <c r="I480" s="38"/>
      <c r="J480" s="38"/>
      <c r="K480" s="38"/>
    </row>
    <row r="481" customFormat="false" ht="15.75" hidden="false" customHeight="true" outlineLevel="0" collapsed="false">
      <c r="A481" s="38"/>
      <c r="B481" s="38"/>
      <c r="C481" s="38"/>
      <c r="D481" s="38"/>
      <c r="E481" s="38"/>
      <c r="F481" s="38"/>
      <c r="G481" s="38"/>
      <c r="H481" s="38"/>
      <c r="I481" s="38"/>
      <c r="J481" s="38"/>
      <c r="K481" s="38"/>
    </row>
    <row r="482" customFormat="false" ht="15.75" hidden="false" customHeight="true" outlineLevel="0" collapsed="false">
      <c r="A482" s="38"/>
      <c r="B482" s="38"/>
      <c r="C482" s="38"/>
      <c r="D482" s="38"/>
      <c r="E482" s="38"/>
      <c r="F482" s="38"/>
      <c r="G482" s="38"/>
      <c r="H482" s="38"/>
      <c r="I482" s="38"/>
      <c r="J482" s="38"/>
      <c r="K482" s="38"/>
    </row>
    <row r="483" customFormat="false" ht="15.75" hidden="false" customHeight="true" outlineLevel="0" collapsed="false">
      <c r="A483" s="38"/>
      <c r="B483" s="38"/>
      <c r="C483" s="38"/>
      <c r="D483" s="38"/>
      <c r="E483" s="38"/>
      <c r="F483" s="38"/>
      <c r="G483" s="38"/>
      <c r="H483" s="38"/>
      <c r="I483" s="38"/>
      <c r="J483" s="38"/>
      <c r="K483" s="38"/>
    </row>
    <row r="484" customFormat="false" ht="15.75" hidden="false" customHeight="true" outlineLevel="0" collapsed="false">
      <c r="A484" s="38"/>
      <c r="B484" s="38"/>
      <c r="C484" s="38"/>
      <c r="D484" s="38"/>
      <c r="E484" s="38"/>
      <c r="F484" s="38"/>
      <c r="G484" s="38"/>
      <c r="H484" s="38"/>
      <c r="I484" s="38"/>
      <c r="J484" s="38"/>
      <c r="K484" s="38"/>
    </row>
    <row r="485" customFormat="false" ht="15.75" hidden="false" customHeight="true" outlineLevel="0" collapsed="false">
      <c r="A485" s="38"/>
      <c r="B485" s="38"/>
      <c r="C485" s="38"/>
      <c r="D485" s="38"/>
      <c r="E485" s="38"/>
      <c r="F485" s="38"/>
      <c r="G485" s="38"/>
      <c r="H485" s="38"/>
      <c r="I485" s="38"/>
      <c r="J485" s="38"/>
      <c r="K485" s="38"/>
    </row>
    <row r="486" customFormat="false" ht="15.75" hidden="false" customHeight="true" outlineLevel="0" collapsed="false">
      <c r="A486" s="38"/>
      <c r="B486" s="38"/>
      <c r="C486" s="38"/>
      <c r="D486" s="38"/>
      <c r="E486" s="38"/>
      <c r="F486" s="38"/>
      <c r="G486" s="38"/>
      <c r="H486" s="38"/>
      <c r="I486" s="38"/>
      <c r="J486" s="38"/>
      <c r="K486" s="38"/>
    </row>
    <row r="487" customFormat="false" ht="15.75" hidden="false" customHeight="true" outlineLevel="0" collapsed="false">
      <c r="A487" s="38"/>
      <c r="B487" s="38"/>
      <c r="C487" s="38"/>
      <c r="D487" s="38"/>
      <c r="E487" s="38"/>
      <c r="F487" s="38"/>
      <c r="G487" s="38"/>
      <c r="H487" s="38"/>
      <c r="I487" s="38"/>
      <c r="J487" s="38"/>
      <c r="K487" s="38"/>
    </row>
    <row r="488" customFormat="false" ht="15.75" hidden="false" customHeight="true" outlineLevel="0" collapsed="false">
      <c r="A488" s="38"/>
      <c r="B488" s="38"/>
      <c r="C488" s="38"/>
      <c r="D488" s="38"/>
      <c r="E488" s="38"/>
      <c r="F488" s="38"/>
      <c r="G488" s="38"/>
      <c r="H488" s="38"/>
      <c r="I488" s="38"/>
      <c r="J488" s="38"/>
      <c r="K488" s="38"/>
    </row>
    <row r="489" customFormat="false" ht="15.75" hidden="false" customHeight="true" outlineLevel="0" collapsed="false">
      <c r="A489" s="38"/>
      <c r="B489" s="38"/>
      <c r="C489" s="38"/>
      <c r="D489" s="38"/>
      <c r="E489" s="38"/>
      <c r="F489" s="38"/>
      <c r="G489" s="38"/>
      <c r="H489" s="38"/>
      <c r="I489" s="38"/>
      <c r="J489" s="38"/>
      <c r="K489" s="38"/>
    </row>
    <row r="490" customFormat="false" ht="15.75" hidden="false" customHeight="true" outlineLevel="0" collapsed="false">
      <c r="A490" s="38"/>
      <c r="B490" s="38"/>
      <c r="C490" s="38"/>
      <c r="D490" s="38"/>
      <c r="E490" s="38"/>
      <c r="F490" s="38"/>
      <c r="G490" s="38"/>
      <c r="H490" s="38"/>
      <c r="I490" s="38"/>
      <c r="J490" s="38"/>
      <c r="K490" s="38"/>
    </row>
    <row r="491" customFormat="false" ht="15.75" hidden="false" customHeight="true" outlineLevel="0" collapsed="false">
      <c r="A491" s="38"/>
      <c r="B491" s="38"/>
      <c r="C491" s="38"/>
      <c r="D491" s="38"/>
      <c r="E491" s="38"/>
      <c r="F491" s="38"/>
      <c r="G491" s="38"/>
      <c r="H491" s="38"/>
      <c r="I491" s="38"/>
      <c r="J491" s="38"/>
      <c r="K491" s="38"/>
    </row>
    <row r="492" customFormat="false" ht="15.75" hidden="false" customHeight="true" outlineLevel="0" collapsed="false">
      <c r="A492" s="38"/>
      <c r="B492" s="38"/>
      <c r="C492" s="38"/>
      <c r="D492" s="38"/>
      <c r="E492" s="38"/>
      <c r="F492" s="38"/>
      <c r="G492" s="38"/>
      <c r="H492" s="38"/>
      <c r="I492" s="38"/>
      <c r="J492" s="38"/>
      <c r="K492" s="38"/>
    </row>
    <row r="493" customFormat="false" ht="15.75" hidden="false" customHeight="true" outlineLevel="0" collapsed="false">
      <c r="A493" s="38"/>
      <c r="B493" s="38"/>
      <c r="C493" s="38"/>
      <c r="D493" s="38"/>
      <c r="E493" s="38"/>
      <c r="F493" s="38"/>
      <c r="G493" s="38"/>
      <c r="H493" s="38"/>
      <c r="I493" s="38"/>
      <c r="J493" s="38"/>
      <c r="K493" s="38"/>
    </row>
    <row r="494" customFormat="false" ht="15.75" hidden="false" customHeight="true" outlineLevel="0" collapsed="false">
      <c r="A494" s="38"/>
      <c r="B494" s="38"/>
      <c r="C494" s="38"/>
      <c r="D494" s="38"/>
      <c r="E494" s="38"/>
      <c r="F494" s="38"/>
      <c r="G494" s="38"/>
      <c r="H494" s="38"/>
      <c r="I494" s="38"/>
      <c r="J494" s="38"/>
      <c r="K494" s="38"/>
    </row>
    <row r="495" customFormat="false" ht="15.75" hidden="false" customHeight="true" outlineLevel="0" collapsed="false">
      <c r="A495" s="38"/>
      <c r="B495" s="38"/>
      <c r="C495" s="38"/>
      <c r="D495" s="38"/>
      <c r="E495" s="38"/>
      <c r="F495" s="38"/>
      <c r="G495" s="38"/>
      <c r="H495" s="38"/>
      <c r="I495" s="38"/>
      <c r="J495" s="38"/>
      <c r="K495" s="38"/>
    </row>
    <row r="496" customFormat="false" ht="15.75" hidden="false" customHeight="true" outlineLevel="0" collapsed="false">
      <c r="A496" s="38"/>
      <c r="B496" s="38"/>
      <c r="C496" s="38"/>
      <c r="D496" s="38"/>
      <c r="E496" s="38"/>
      <c r="F496" s="38"/>
      <c r="G496" s="38"/>
      <c r="H496" s="38"/>
      <c r="I496" s="38"/>
      <c r="J496" s="38"/>
      <c r="K496" s="38"/>
    </row>
    <row r="497" customFormat="false" ht="15.75" hidden="false" customHeight="true" outlineLevel="0" collapsed="false">
      <c r="A497" s="38"/>
      <c r="B497" s="38"/>
      <c r="C497" s="38"/>
      <c r="D497" s="38"/>
      <c r="E497" s="38"/>
      <c r="F497" s="38"/>
      <c r="G497" s="38"/>
      <c r="H497" s="38"/>
      <c r="I497" s="38"/>
      <c r="J497" s="38"/>
      <c r="K497" s="38"/>
    </row>
    <row r="498" customFormat="false" ht="15.75" hidden="false" customHeight="true" outlineLevel="0" collapsed="false">
      <c r="A498" s="38"/>
      <c r="B498" s="38"/>
      <c r="C498" s="38"/>
      <c r="D498" s="38"/>
      <c r="E498" s="38"/>
      <c r="F498" s="38"/>
      <c r="G498" s="38"/>
      <c r="H498" s="38"/>
      <c r="I498" s="38"/>
      <c r="J498" s="38"/>
      <c r="K498" s="38"/>
    </row>
    <row r="499" customFormat="false" ht="15.75" hidden="false" customHeight="true" outlineLevel="0" collapsed="false">
      <c r="A499" s="38"/>
      <c r="B499" s="38"/>
      <c r="C499" s="38"/>
      <c r="D499" s="38"/>
      <c r="E499" s="38"/>
      <c r="F499" s="38"/>
      <c r="G499" s="38"/>
      <c r="H499" s="38"/>
      <c r="I499" s="38"/>
      <c r="J499" s="38"/>
      <c r="K499" s="38"/>
    </row>
    <row r="500" customFormat="false" ht="15.75" hidden="false" customHeight="true" outlineLevel="0" collapsed="false">
      <c r="A500" s="38"/>
      <c r="B500" s="38"/>
      <c r="C500" s="38"/>
      <c r="D500" s="38"/>
      <c r="E500" s="38"/>
      <c r="F500" s="38"/>
      <c r="G500" s="38"/>
      <c r="H500" s="38"/>
      <c r="I500" s="38"/>
      <c r="J500" s="38"/>
      <c r="K500" s="38"/>
    </row>
    <row r="501" customFormat="false" ht="15.75" hidden="false" customHeight="true" outlineLevel="0" collapsed="false">
      <c r="A501" s="38"/>
      <c r="B501" s="38"/>
      <c r="C501" s="38"/>
      <c r="D501" s="38"/>
      <c r="E501" s="38"/>
      <c r="F501" s="38"/>
      <c r="G501" s="38"/>
      <c r="H501" s="38"/>
      <c r="I501" s="38"/>
      <c r="J501" s="38"/>
      <c r="K501" s="38"/>
    </row>
    <row r="502" customFormat="false" ht="15.75" hidden="false" customHeight="true" outlineLevel="0" collapsed="false">
      <c r="A502" s="38"/>
      <c r="B502" s="38"/>
      <c r="C502" s="38"/>
      <c r="D502" s="38"/>
      <c r="E502" s="38"/>
      <c r="F502" s="38"/>
      <c r="G502" s="38"/>
      <c r="H502" s="38"/>
      <c r="I502" s="38"/>
      <c r="J502" s="38"/>
      <c r="K502" s="38"/>
    </row>
    <row r="503" customFormat="false" ht="15.75" hidden="false" customHeight="true" outlineLevel="0" collapsed="false">
      <c r="A503" s="38"/>
      <c r="B503" s="38"/>
      <c r="C503" s="38"/>
      <c r="D503" s="38"/>
      <c r="E503" s="38"/>
      <c r="F503" s="38"/>
      <c r="G503" s="38"/>
      <c r="H503" s="38"/>
      <c r="I503" s="38"/>
      <c r="J503" s="38"/>
      <c r="K503" s="38"/>
    </row>
    <row r="504" customFormat="false" ht="15.75" hidden="false" customHeight="true" outlineLevel="0" collapsed="false">
      <c r="A504" s="38"/>
      <c r="B504" s="38"/>
      <c r="C504" s="38"/>
      <c r="D504" s="38"/>
      <c r="E504" s="38"/>
      <c r="F504" s="38"/>
      <c r="G504" s="38"/>
      <c r="H504" s="38"/>
      <c r="I504" s="38"/>
      <c r="J504" s="38"/>
      <c r="K504" s="38"/>
    </row>
    <row r="505" customFormat="false" ht="15.75" hidden="false" customHeight="true" outlineLevel="0" collapsed="false">
      <c r="A505" s="38"/>
      <c r="B505" s="38"/>
      <c r="C505" s="38"/>
      <c r="D505" s="38"/>
      <c r="E505" s="38"/>
      <c r="F505" s="38"/>
      <c r="G505" s="38"/>
      <c r="H505" s="38"/>
      <c r="I505" s="38"/>
      <c r="J505" s="38"/>
      <c r="K505" s="38"/>
    </row>
    <row r="506" customFormat="false" ht="15.75" hidden="false" customHeight="true" outlineLevel="0" collapsed="false">
      <c r="A506" s="38"/>
      <c r="B506" s="38"/>
      <c r="C506" s="38"/>
      <c r="D506" s="38"/>
      <c r="E506" s="38"/>
      <c r="F506" s="38"/>
      <c r="G506" s="38"/>
      <c r="H506" s="38"/>
      <c r="I506" s="38"/>
      <c r="J506" s="38"/>
      <c r="K506" s="38"/>
    </row>
    <row r="507" customFormat="false" ht="15.75" hidden="false" customHeight="true" outlineLevel="0" collapsed="false">
      <c r="A507" s="38"/>
      <c r="B507" s="38"/>
      <c r="C507" s="38"/>
      <c r="D507" s="38"/>
      <c r="E507" s="38"/>
      <c r="F507" s="38"/>
      <c r="G507" s="38"/>
      <c r="H507" s="38"/>
      <c r="I507" s="38"/>
      <c r="J507" s="38"/>
      <c r="K507" s="38"/>
    </row>
    <row r="508" customFormat="false" ht="15.75" hidden="false" customHeight="true" outlineLevel="0" collapsed="false">
      <c r="A508" s="38"/>
      <c r="B508" s="38"/>
      <c r="C508" s="38"/>
      <c r="D508" s="38"/>
      <c r="E508" s="38"/>
      <c r="F508" s="38"/>
      <c r="G508" s="38"/>
      <c r="H508" s="38"/>
      <c r="I508" s="38"/>
      <c r="J508" s="38"/>
      <c r="K508" s="38"/>
    </row>
    <row r="509" customFormat="false" ht="15.75" hidden="false" customHeight="true" outlineLevel="0" collapsed="false">
      <c r="A509" s="38"/>
      <c r="B509" s="38"/>
      <c r="C509" s="38"/>
      <c r="D509" s="38"/>
      <c r="E509" s="38"/>
      <c r="F509" s="38"/>
      <c r="G509" s="38"/>
      <c r="H509" s="38"/>
      <c r="I509" s="38"/>
      <c r="J509" s="38"/>
      <c r="K509" s="38"/>
    </row>
    <row r="510" customFormat="false" ht="15.75" hidden="false" customHeight="true" outlineLevel="0" collapsed="false">
      <c r="A510" s="38"/>
      <c r="B510" s="38"/>
      <c r="C510" s="38"/>
      <c r="D510" s="38"/>
      <c r="E510" s="38"/>
      <c r="F510" s="38"/>
      <c r="G510" s="38"/>
      <c r="H510" s="38"/>
      <c r="I510" s="38"/>
      <c r="J510" s="38"/>
      <c r="K510" s="38"/>
    </row>
    <row r="511" customFormat="false" ht="15.75" hidden="false" customHeight="true" outlineLevel="0" collapsed="false">
      <c r="A511" s="38"/>
      <c r="B511" s="38"/>
      <c r="C511" s="38"/>
      <c r="D511" s="38"/>
      <c r="E511" s="38"/>
      <c r="F511" s="38"/>
      <c r="G511" s="38"/>
      <c r="H511" s="38"/>
      <c r="I511" s="38"/>
      <c r="J511" s="38"/>
      <c r="K511" s="38"/>
    </row>
    <row r="512" customFormat="false" ht="15.75" hidden="false" customHeight="true" outlineLevel="0" collapsed="false">
      <c r="A512" s="38"/>
      <c r="B512" s="38"/>
      <c r="C512" s="38"/>
      <c r="D512" s="38"/>
      <c r="E512" s="38"/>
      <c r="F512" s="38"/>
      <c r="G512" s="38"/>
      <c r="H512" s="38"/>
      <c r="I512" s="38"/>
      <c r="J512" s="38"/>
      <c r="K512" s="38"/>
    </row>
    <row r="513" customFormat="false" ht="15.75" hidden="false" customHeight="true" outlineLevel="0" collapsed="false">
      <c r="A513" s="38"/>
      <c r="B513" s="38"/>
      <c r="C513" s="38"/>
      <c r="D513" s="38"/>
      <c r="E513" s="38"/>
      <c r="F513" s="38"/>
      <c r="G513" s="38"/>
      <c r="H513" s="38"/>
      <c r="I513" s="38"/>
      <c r="J513" s="38"/>
      <c r="K513" s="38"/>
    </row>
    <row r="514" customFormat="false" ht="15.75" hidden="false" customHeight="true" outlineLevel="0" collapsed="false">
      <c r="A514" s="38"/>
      <c r="B514" s="38"/>
      <c r="C514" s="38"/>
      <c r="D514" s="38"/>
      <c r="E514" s="38"/>
      <c r="F514" s="38"/>
      <c r="G514" s="38"/>
      <c r="H514" s="38"/>
      <c r="I514" s="38"/>
      <c r="J514" s="38"/>
      <c r="K514" s="38"/>
    </row>
    <row r="515" customFormat="false" ht="15.75" hidden="false" customHeight="true" outlineLevel="0" collapsed="false">
      <c r="A515" s="38"/>
      <c r="B515" s="38"/>
      <c r="C515" s="38"/>
      <c r="D515" s="38"/>
      <c r="E515" s="38"/>
      <c r="F515" s="38"/>
      <c r="G515" s="38"/>
      <c r="H515" s="38"/>
      <c r="I515" s="38"/>
      <c r="J515" s="38"/>
      <c r="K515" s="38"/>
    </row>
    <row r="516" customFormat="false" ht="15.75" hidden="false" customHeight="true" outlineLevel="0" collapsed="false">
      <c r="A516" s="38"/>
      <c r="B516" s="38"/>
      <c r="C516" s="38"/>
      <c r="D516" s="38"/>
      <c r="E516" s="38"/>
      <c r="F516" s="38"/>
      <c r="G516" s="38"/>
      <c r="H516" s="38"/>
      <c r="I516" s="38"/>
      <c r="J516" s="38"/>
      <c r="K516" s="38"/>
    </row>
    <row r="517" customFormat="false" ht="15.75" hidden="false" customHeight="true" outlineLevel="0" collapsed="false">
      <c r="A517" s="38"/>
      <c r="B517" s="38"/>
      <c r="C517" s="38"/>
      <c r="D517" s="38"/>
      <c r="E517" s="38"/>
      <c r="F517" s="38"/>
      <c r="G517" s="38"/>
      <c r="H517" s="38"/>
      <c r="I517" s="38"/>
      <c r="J517" s="38"/>
      <c r="K517" s="38"/>
    </row>
    <row r="518" customFormat="false" ht="15.75" hidden="false" customHeight="true" outlineLevel="0" collapsed="false">
      <c r="A518" s="38"/>
      <c r="B518" s="38"/>
      <c r="C518" s="38"/>
      <c r="D518" s="38"/>
      <c r="E518" s="38"/>
      <c r="F518" s="38"/>
      <c r="G518" s="38"/>
      <c r="H518" s="38"/>
      <c r="I518" s="38"/>
      <c r="J518" s="38"/>
      <c r="K518" s="38"/>
    </row>
    <row r="519" customFormat="false" ht="15.75" hidden="false" customHeight="true" outlineLevel="0" collapsed="false">
      <c r="A519" s="38"/>
      <c r="B519" s="38"/>
      <c r="C519" s="38"/>
      <c r="D519" s="38"/>
      <c r="E519" s="38"/>
      <c r="F519" s="38"/>
      <c r="G519" s="38"/>
      <c r="H519" s="38"/>
      <c r="I519" s="38"/>
      <c r="J519" s="38"/>
      <c r="K519" s="38"/>
    </row>
    <row r="520" customFormat="false" ht="15.75" hidden="false" customHeight="true" outlineLevel="0" collapsed="false">
      <c r="A520" s="38"/>
      <c r="B520" s="38"/>
      <c r="C520" s="38"/>
      <c r="D520" s="38"/>
      <c r="E520" s="38"/>
      <c r="F520" s="38"/>
      <c r="G520" s="38"/>
      <c r="H520" s="38"/>
      <c r="I520" s="38"/>
      <c r="J520" s="38"/>
      <c r="K520" s="38"/>
    </row>
    <row r="521" customFormat="false" ht="15.75" hidden="false" customHeight="true" outlineLevel="0" collapsed="false">
      <c r="A521" s="38"/>
      <c r="B521" s="38"/>
      <c r="C521" s="38"/>
      <c r="D521" s="38"/>
      <c r="E521" s="38"/>
      <c r="F521" s="38"/>
      <c r="G521" s="38"/>
      <c r="H521" s="38"/>
      <c r="I521" s="38"/>
      <c r="J521" s="38"/>
      <c r="K521" s="38"/>
    </row>
    <row r="522" customFormat="false" ht="15.75" hidden="false" customHeight="true" outlineLevel="0" collapsed="false">
      <c r="A522" s="38"/>
      <c r="B522" s="38"/>
      <c r="C522" s="38"/>
      <c r="D522" s="38"/>
      <c r="E522" s="38"/>
      <c r="F522" s="38"/>
      <c r="G522" s="38"/>
      <c r="H522" s="38"/>
      <c r="I522" s="38"/>
      <c r="J522" s="38"/>
      <c r="K522" s="38"/>
    </row>
    <row r="523" customFormat="false" ht="15.75" hidden="false" customHeight="true" outlineLevel="0" collapsed="false">
      <c r="A523" s="38"/>
      <c r="B523" s="38"/>
      <c r="C523" s="38"/>
      <c r="D523" s="38"/>
      <c r="E523" s="38"/>
      <c r="F523" s="38"/>
      <c r="G523" s="38"/>
      <c r="H523" s="38"/>
      <c r="I523" s="38"/>
      <c r="J523" s="38"/>
      <c r="K523" s="38"/>
    </row>
    <row r="524" customFormat="false" ht="15.75" hidden="false" customHeight="true" outlineLevel="0" collapsed="false">
      <c r="A524" s="38"/>
      <c r="B524" s="38"/>
      <c r="C524" s="38"/>
      <c r="D524" s="38"/>
      <c r="E524" s="38"/>
      <c r="F524" s="38"/>
      <c r="G524" s="38"/>
      <c r="H524" s="38"/>
      <c r="I524" s="38"/>
      <c r="J524" s="38"/>
      <c r="K524" s="38"/>
    </row>
    <row r="525" customFormat="false" ht="15.75" hidden="false" customHeight="true" outlineLevel="0" collapsed="false">
      <c r="A525" s="38"/>
      <c r="B525" s="38"/>
      <c r="C525" s="38"/>
      <c r="D525" s="38"/>
      <c r="E525" s="38"/>
      <c r="F525" s="38"/>
      <c r="G525" s="38"/>
      <c r="H525" s="38"/>
      <c r="I525" s="38"/>
      <c r="J525" s="38"/>
      <c r="K525" s="38"/>
    </row>
    <row r="526" customFormat="false" ht="15.75" hidden="false" customHeight="true" outlineLevel="0" collapsed="false">
      <c r="A526" s="38"/>
      <c r="B526" s="38"/>
      <c r="C526" s="38"/>
      <c r="D526" s="38"/>
      <c r="E526" s="38"/>
      <c r="F526" s="38"/>
      <c r="G526" s="38"/>
      <c r="H526" s="38"/>
      <c r="I526" s="38"/>
      <c r="J526" s="38"/>
      <c r="K526" s="38"/>
    </row>
    <row r="527" customFormat="false" ht="15.75" hidden="false" customHeight="true" outlineLevel="0" collapsed="false">
      <c r="A527" s="38"/>
      <c r="B527" s="38"/>
      <c r="C527" s="38"/>
      <c r="D527" s="38"/>
      <c r="E527" s="38"/>
      <c r="F527" s="38"/>
      <c r="G527" s="38"/>
      <c r="H527" s="38"/>
      <c r="I527" s="38"/>
      <c r="J527" s="38"/>
      <c r="K527" s="38"/>
    </row>
    <row r="528" customFormat="false" ht="15.75" hidden="false" customHeight="true" outlineLevel="0" collapsed="false">
      <c r="A528" s="38"/>
      <c r="B528" s="38"/>
      <c r="C528" s="38"/>
      <c r="D528" s="38"/>
      <c r="E528" s="38"/>
      <c r="F528" s="38"/>
      <c r="G528" s="38"/>
      <c r="H528" s="38"/>
      <c r="I528" s="38"/>
      <c r="J528" s="38"/>
      <c r="K528" s="38"/>
    </row>
    <row r="529" customFormat="false" ht="15.75" hidden="false" customHeight="true" outlineLevel="0" collapsed="false">
      <c r="A529" s="38"/>
      <c r="B529" s="38"/>
      <c r="C529" s="38"/>
      <c r="D529" s="38"/>
      <c r="E529" s="38"/>
      <c r="F529" s="38"/>
      <c r="G529" s="38"/>
      <c r="H529" s="38"/>
      <c r="I529" s="38"/>
      <c r="J529" s="38"/>
      <c r="K529" s="38"/>
    </row>
    <row r="530" customFormat="false" ht="15.75" hidden="false" customHeight="true" outlineLevel="0" collapsed="false">
      <c r="A530" s="38"/>
      <c r="B530" s="38"/>
      <c r="C530" s="38"/>
      <c r="D530" s="38"/>
      <c r="E530" s="38"/>
      <c r="F530" s="38"/>
      <c r="G530" s="38"/>
      <c r="H530" s="38"/>
      <c r="I530" s="38"/>
      <c r="J530" s="38"/>
      <c r="K530" s="38"/>
    </row>
    <row r="531" customFormat="false" ht="15.75" hidden="false" customHeight="true" outlineLevel="0" collapsed="false">
      <c r="A531" s="38"/>
      <c r="B531" s="38"/>
      <c r="C531" s="38"/>
      <c r="D531" s="38"/>
      <c r="E531" s="38"/>
      <c r="F531" s="38"/>
      <c r="G531" s="38"/>
      <c r="H531" s="38"/>
      <c r="I531" s="38"/>
      <c r="J531" s="38"/>
      <c r="K531" s="38"/>
    </row>
    <row r="532" customFormat="false" ht="15.75" hidden="false" customHeight="true" outlineLevel="0" collapsed="false">
      <c r="A532" s="38"/>
      <c r="B532" s="38"/>
      <c r="C532" s="38"/>
      <c r="D532" s="38"/>
      <c r="E532" s="38"/>
      <c r="F532" s="38"/>
      <c r="G532" s="38"/>
      <c r="H532" s="38"/>
      <c r="I532" s="38"/>
      <c r="J532" s="38"/>
      <c r="K532" s="38"/>
    </row>
    <row r="533" customFormat="false" ht="15.75" hidden="false" customHeight="true" outlineLevel="0" collapsed="false">
      <c r="A533" s="38"/>
      <c r="B533" s="38"/>
      <c r="C533" s="38"/>
      <c r="D533" s="38"/>
      <c r="E533" s="38"/>
      <c r="F533" s="38"/>
      <c r="G533" s="38"/>
      <c r="H533" s="38"/>
      <c r="I533" s="38"/>
      <c r="J533" s="38"/>
      <c r="K533" s="38"/>
    </row>
    <row r="534" customFormat="false" ht="15.75" hidden="false" customHeight="true" outlineLevel="0" collapsed="false">
      <c r="A534" s="38"/>
      <c r="B534" s="38"/>
      <c r="C534" s="38"/>
      <c r="D534" s="38"/>
      <c r="E534" s="38"/>
      <c r="F534" s="38"/>
      <c r="G534" s="38"/>
      <c r="H534" s="38"/>
      <c r="I534" s="38"/>
      <c r="J534" s="38"/>
      <c r="K534" s="38"/>
    </row>
    <row r="535" customFormat="false" ht="15.75" hidden="false" customHeight="true" outlineLevel="0" collapsed="false">
      <c r="A535" s="38"/>
      <c r="B535" s="38"/>
      <c r="C535" s="38"/>
      <c r="D535" s="38"/>
      <c r="E535" s="38"/>
      <c r="F535" s="38"/>
      <c r="G535" s="38"/>
      <c r="H535" s="38"/>
      <c r="I535" s="38"/>
      <c r="J535" s="38"/>
      <c r="K535" s="38"/>
    </row>
    <row r="536" customFormat="false" ht="15.75" hidden="false" customHeight="true" outlineLevel="0" collapsed="false">
      <c r="A536" s="38"/>
      <c r="B536" s="38"/>
      <c r="C536" s="38"/>
      <c r="D536" s="38"/>
      <c r="E536" s="38"/>
      <c r="F536" s="38"/>
      <c r="G536" s="38"/>
      <c r="H536" s="38"/>
      <c r="I536" s="38"/>
      <c r="J536" s="38"/>
      <c r="K536" s="38"/>
    </row>
    <row r="537" customFormat="false" ht="15.75" hidden="false" customHeight="true" outlineLevel="0" collapsed="false">
      <c r="A537" s="38"/>
      <c r="B537" s="38"/>
      <c r="C537" s="38"/>
      <c r="D537" s="38"/>
      <c r="E537" s="38"/>
      <c r="F537" s="38"/>
      <c r="G537" s="38"/>
      <c r="H537" s="38"/>
      <c r="I537" s="38"/>
      <c r="J537" s="38"/>
      <c r="K537" s="38"/>
    </row>
    <row r="538" customFormat="false" ht="15.75" hidden="false" customHeight="true" outlineLevel="0" collapsed="false">
      <c r="A538" s="38"/>
      <c r="B538" s="38"/>
      <c r="C538" s="38"/>
      <c r="D538" s="38"/>
      <c r="E538" s="38"/>
      <c r="F538" s="38"/>
      <c r="G538" s="38"/>
      <c r="H538" s="38"/>
      <c r="I538" s="38"/>
      <c r="J538" s="38"/>
      <c r="K538" s="38"/>
    </row>
    <row r="539" customFormat="false" ht="15.75" hidden="false" customHeight="true" outlineLevel="0" collapsed="false">
      <c r="A539" s="38"/>
      <c r="B539" s="38"/>
      <c r="C539" s="38"/>
      <c r="D539" s="38"/>
      <c r="E539" s="38"/>
      <c r="F539" s="38"/>
      <c r="G539" s="38"/>
      <c r="H539" s="38"/>
      <c r="I539" s="38"/>
      <c r="J539" s="38"/>
      <c r="K539" s="38"/>
    </row>
    <row r="540" customFormat="false" ht="15.75" hidden="false" customHeight="true" outlineLevel="0" collapsed="false">
      <c r="A540" s="38"/>
      <c r="B540" s="38"/>
      <c r="C540" s="38"/>
      <c r="D540" s="38"/>
      <c r="E540" s="38"/>
      <c r="F540" s="38"/>
      <c r="G540" s="38"/>
      <c r="H540" s="38"/>
      <c r="I540" s="38"/>
      <c r="J540" s="38"/>
      <c r="K540" s="38"/>
    </row>
    <row r="541" customFormat="false" ht="15.75" hidden="false" customHeight="true" outlineLevel="0" collapsed="false">
      <c r="A541" s="38"/>
      <c r="B541" s="38"/>
      <c r="C541" s="38"/>
      <c r="D541" s="38"/>
      <c r="E541" s="38"/>
      <c r="F541" s="38"/>
      <c r="G541" s="38"/>
      <c r="H541" s="38"/>
      <c r="I541" s="38"/>
      <c r="J541" s="38"/>
      <c r="K541" s="38"/>
    </row>
    <row r="542" customFormat="false" ht="15.75" hidden="false" customHeight="true" outlineLevel="0" collapsed="false">
      <c r="A542" s="38"/>
      <c r="B542" s="38"/>
      <c r="C542" s="38"/>
      <c r="D542" s="38"/>
      <c r="E542" s="38"/>
      <c r="F542" s="38"/>
      <c r="G542" s="38"/>
      <c r="H542" s="38"/>
      <c r="I542" s="38"/>
      <c r="J542" s="38"/>
      <c r="K542" s="38"/>
    </row>
    <row r="543" customFormat="false" ht="15.75" hidden="false" customHeight="true" outlineLevel="0" collapsed="false">
      <c r="A543" s="38"/>
      <c r="B543" s="38"/>
      <c r="C543" s="38"/>
      <c r="D543" s="38"/>
      <c r="E543" s="38"/>
      <c r="F543" s="38"/>
      <c r="G543" s="38"/>
      <c r="H543" s="38"/>
      <c r="I543" s="38"/>
      <c r="J543" s="38"/>
      <c r="K543" s="38"/>
    </row>
    <row r="544" customFormat="false" ht="15.75" hidden="false" customHeight="true" outlineLevel="0" collapsed="false">
      <c r="A544" s="38"/>
      <c r="B544" s="38"/>
      <c r="C544" s="38"/>
      <c r="D544" s="38"/>
      <c r="E544" s="38"/>
      <c r="F544" s="38"/>
      <c r="G544" s="38"/>
      <c r="H544" s="38"/>
      <c r="I544" s="38"/>
      <c r="J544" s="38"/>
      <c r="K544" s="38"/>
    </row>
    <row r="545" customFormat="false" ht="15.75" hidden="false" customHeight="true" outlineLevel="0" collapsed="false">
      <c r="A545" s="38"/>
      <c r="B545" s="38"/>
      <c r="C545" s="38"/>
      <c r="D545" s="38"/>
      <c r="E545" s="38"/>
      <c r="F545" s="38"/>
      <c r="G545" s="38"/>
      <c r="H545" s="38"/>
      <c r="I545" s="38"/>
      <c r="J545" s="38"/>
      <c r="K545" s="38"/>
    </row>
    <row r="546" customFormat="false" ht="15.75" hidden="false" customHeight="true" outlineLevel="0" collapsed="false">
      <c r="A546" s="38"/>
      <c r="B546" s="38"/>
      <c r="C546" s="38"/>
      <c r="D546" s="38"/>
      <c r="E546" s="38"/>
      <c r="F546" s="38"/>
      <c r="G546" s="38"/>
      <c r="H546" s="38"/>
      <c r="I546" s="38"/>
      <c r="J546" s="38"/>
      <c r="K546" s="38"/>
    </row>
    <row r="547" customFormat="false" ht="15.75" hidden="false" customHeight="true" outlineLevel="0" collapsed="false">
      <c r="A547" s="38"/>
      <c r="B547" s="38"/>
      <c r="C547" s="38"/>
      <c r="D547" s="38"/>
      <c r="E547" s="38"/>
      <c r="F547" s="38"/>
      <c r="G547" s="38"/>
      <c r="H547" s="38"/>
      <c r="I547" s="38"/>
      <c r="J547" s="38"/>
      <c r="K547" s="38"/>
    </row>
    <row r="548" customFormat="false" ht="15.75" hidden="false" customHeight="true" outlineLevel="0" collapsed="false">
      <c r="A548" s="38"/>
      <c r="B548" s="38"/>
      <c r="C548" s="38"/>
      <c r="D548" s="38"/>
      <c r="E548" s="38"/>
      <c r="F548" s="38"/>
      <c r="G548" s="38"/>
      <c r="H548" s="38"/>
      <c r="I548" s="38"/>
      <c r="J548" s="38"/>
      <c r="K548" s="38"/>
    </row>
    <row r="549" customFormat="false" ht="15.75" hidden="false" customHeight="true" outlineLevel="0" collapsed="false">
      <c r="A549" s="38"/>
      <c r="B549" s="38"/>
      <c r="C549" s="38"/>
      <c r="D549" s="38"/>
      <c r="E549" s="38"/>
      <c r="F549" s="38"/>
      <c r="G549" s="38"/>
      <c r="H549" s="38"/>
      <c r="I549" s="38"/>
      <c r="J549" s="38"/>
      <c r="K549" s="38"/>
    </row>
    <row r="550" customFormat="false" ht="15.75" hidden="false" customHeight="true" outlineLevel="0" collapsed="false">
      <c r="A550" s="38"/>
      <c r="B550" s="38"/>
      <c r="C550" s="38"/>
      <c r="D550" s="38"/>
      <c r="E550" s="38"/>
      <c r="F550" s="38"/>
      <c r="G550" s="38"/>
      <c r="H550" s="38"/>
      <c r="I550" s="38"/>
      <c r="J550" s="38"/>
      <c r="K550" s="38"/>
    </row>
    <row r="551" customFormat="false" ht="15.75" hidden="false" customHeight="true" outlineLevel="0" collapsed="false">
      <c r="A551" s="38"/>
      <c r="B551" s="38"/>
      <c r="C551" s="38"/>
      <c r="D551" s="38"/>
      <c r="E551" s="38"/>
      <c r="F551" s="38"/>
      <c r="G551" s="38"/>
      <c r="H551" s="38"/>
      <c r="I551" s="38"/>
      <c r="J551" s="38"/>
      <c r="K551" s="38"/>
    </row>
    <row r="552" customFormat="false" ht="15.75" hidden="false" customHeight="true" outlineLevel="0" collapsed="false">
      <c r="A552" s="38"/>
      <c r="B552" s="38"/>
      <c r="C552" s="38"/>
      <c r="D552" s="38"/>
      <c r="E552" s="38"/>
      <c r="F552" s="38"/>
      <c r="G552" s="38"/>
      <c r="H552" s="38"/>
      <c r="I552" s="38"/>
      <c r="J552" s="38"/>
      <c r="K552" s="38"/>
    </row>
    <row r="553" customFormat="false" ht="15.75" hidden="false" customHeight="true" outlineLevel="0" collapsed="false">
      <c r="A553" s="38"/>
      <c r="B553" s="38"/>
      <c r="C553" s="38"/>
      <c r="D553" s="38"/>
      <c r="E553" s="38"/>
      <c r="F553" s="38"/>
      <c r="G553" s="38"/>
      <c r="H553" s="38"/>
      <c r="I553" s="38"/>
      <c r="J553" s="38"/>
      <c r="K553" s="38"/>
    </row>
    <row r="554" customFormat="false" ht="15.75" hidden="false" customHeight="true" outlineLevel="0" collapsed="false">
      <c r="A554" s="38"/>
      <c r="B554" s="38"/>
      <c r="C554" s="38"/>
      <c r="D554" s="38"/>
      <c r="E554" s="38"/>
      <c r="F554" s="38"/>
      <c r="G554" s="38"/>
      <c r="H554" s="38"/>
      <c r="I554" s="38"/>
      <c r="J554" s="38"/>
      <c r="K554" s="38"/>
    </row>
    <row r="555" customFormat="false" ht="15.75" hidden="false" customHeight="true" outlineLevel="0" collapsed="false">
      <c r="A555" s="38"/>
      <c r="B555" s="38"/>
      <c r="C555" s="38"/>
      <c r="D555" s="38"/>
      <c r="E555" s="38"/>
      <c r="F555" s="38"/>
      <c r="G555" s="38"/>
      <c r="H555" s="38"/>
      <c r="I555" s="38"/>
      <c r="J555" s="38"/>
      <c r="K555" s="38"/>
    </row>
    <row r="556" customFormat="false" ht="15.75" hidden="false" customHeight="true" outlineLevel="0" collapsed="false">
      <c r="A556" s="38"/>
      <c r="B556" s="38"/>
      <c r="C556" s="38"/>
      <c r="D556" s="38"/>
      <c r="E556" s="38"/>
      <c r="F556" s="38"/>
      <c r="G556" s="38"/>
      <c r="H556" s="38"/>
      <c r="I556" s="38"/>
      <c r="J556" s="38"/>
      <c r="K556" s="38"/>
    </row>
    <row r="557" customFormat="false" ht="15.75" hidden="false" customHeight="true" outlineLevel="0" collapsed="false">
      <c r="A557" s="38"/>
      <c r="B557" s="38"/>
      <c r="C557" s="38"/>
      <c r="D557" s="38"/>
      <c r="E557" s="38"/>
      <c r="F557" s="38"/>
      <c r="G557" s="38"/>
      <c r="H557" s="38"/>
      <c r="I557" s="38"/>
      <c r="J557" s="38"/>
      <c r="K557" s="38"/>
    </row>
    <row r="558" customFormat="false" ht="15.75" hidden="false" customHeight="true" outlineLevel="0" collapsed="false">
      <c r="A558" s="38"/>
      <c r="B558" s="38"/>
      <c r="C558" s="38"/>
      <c r="D558" s="38"/>
      <c r="E558" s="38"/>
      <c r="F558" s="38"/>
      <c r="G558" s="38"/>
      <c r="H558" s="38"/>
      <c r="I558" s="38"/>
      <c r="J558" s="38"/>
      <c r="K558" s="38"/>
    </row>
    <row r="559" customFormat="false" ht="15.75" hidden="false" customHeight="true" outlineLevel="0" collapsed="false">
      <c r="A559" s="38"/>
      <c r="B559" s="38"/>
      <c r="C559" s="38"/>
      <c r="D559" s="38"/>
      <c r="E559" s="38"/>
      <c r="F559" s="38"/>
      <c r="G559" s="38"/>
      <c r="H559" s="38"/>
      <c r="I559" s="38"/>
      <c r="J559" s="38"/>
      <c r="K559" s="38"/>
    </row>
    <row r="560" customFormat="false" ht="15.75" hidden="false" customHeight="true" outlineLevel="0" collapsed="false">
      <c r="A560" s="38"/>
      <c r="B560" s="38"/>
      <c r="C560" s="38"/>
      <c r="D560" s="38"/>
      <c r="E560" s="38"/>
      <c r="F560" s="38"/>
      <c r="G560" s="38"/>
      <c r="H560" s="38"/>
      <c r="I560" s="38"/>
      <c r="J560" s="38"/>
      <c r="K560" s="38"/>
    </row>
    <row r="561" customFormat="false" ht="15.75" hidden="false" customHeight="true" outlineLevel="0" collapsed="false">
      <c r="A561" s="38"/>
      <c r="B561" s="38"/>
      <c r="C561" s="38"/>
      <c r="D561" s="38"/>
      <c r="E561" s="38"/>
      <c r="F561" s="38"/>
      <c r="G561" s="38"/>
      <c r="H561" s="38"/>
      <c r="I561" s="38"/>
      <c r="J561" s="38"/>
      <c r="K561" s="38"/>
    </row>
    <row r="562" customFormat="false" ht="15.75" hidden="false" customHeight="true" outlineLevel="0" collapsed="false">
      <c r="A562" s="38"/>
      <c r="B562" s="38"/>
      <c r="C562" s="38"/>
      <c r="D562" s="38"/>
      <c r="E562" s="38"/>
      <c r="F562" s="38"/>
      <c r="G562" s="38"/>
      <c r="H562" s="38"/>
      <c r="I562" s="38"/>
      <c r="J562" s="38"/>
      <c r="K562" s="38"/>
    </row>
    <row r="563" customFormat="false" ht="15.75" hidden="false" customHeight="true" outlineLevel="0" collapsed="false">
      <c r="A563" s="38"/>
      <c r="B563" s="38"/>
      <c r="C563" s="38"/>
      <c r="D563" s="38"/>
      <c r="E563" s="38"/>
      <c r="F563" s="38"/>
      <c r="G563" s="38"/>
      <c r="H563" s="38"/>
      <c r="I563" s="38"/>
      <c r="J563" s="38"/>
      <c r="K563" s="38"/>
    </row>
    <row r="564" customFormat="false" ht="15.75" hidden="false" customHeight="true" outlineLevel="0" collapsed="false">
      <c r="A564" s="38"/>
      <c r="B564" s="38"/>
      <c r="C564" s="38"/>
      <c r="D564" s="38"/>
      <c r="E564" s="38"/>
      <c r="F564" s="38"/>
      <c r="G564" s="38"/>
      <c r="H564" s="38"/>
      <c r="I564" s="38"/>
      <c r="J564" s="38"/>
      <c r="K564" s="38"/>
    </row>
    <row r="565" customFormat="false" ht="15.75" hidden="false" customHeight="true" outlineLevel="0" collapsed="false">
      <c r="A565" s="38"/>
      <c r="B565" s="38"/>
      <c r="C565" s="38"/>
      <c r="D565" s="38"/>
      <c r="E565" s="38"/>
      <c r="F565" s="38"/>
      <c r="G565" s="38"/>
      <c r="H565" s="38"/>
      <c r="I565" s="38"/>
      <c r="J565" s="38"/>
      <c r="K565" s="38"/>
    </row>
    <row r="566" customFormat="false" ht="15.75" hidden="false" customHeight="true" outlineLevel="0" collapsed="false">
      <c r="A566" s="38"/>
      <c r="B566" s="38"/>
      <c r="C566" s="38"/>
      <c r="D566" s="38"/>
      <c r="E566" s="38"/>
      <c r="F566" s="38"/>
      <c r="G566" s="38"/>
      <c r="H566" s="38"/>
      <c r="I566" s="38"/>
      <c r="J566" s="38"/>
      <c r="K566" s="38"/>
    </row>
    <row r="567" customFormat="false" ht="15.75" hidden="false" customHeight="true" outlineLevel="0" collapsed="false">
      <c r="A567" s="38"/>
      <c r="B567" s="38"/>
      <c r="C567" s="38"/>
      <c r="D567" s="38"/>
      <c r="E567" s="38"/>
      <c r="F567" s="38"/>
      <c r="G567" s="38"/>
      <c r="H567" s="38"/>
      <c r="I567" s="38"/>
      <c r="J567" s="38"/>
      <c r="K567" s="38"/>
    </row>
    <row r="568" customFormat="false" ht="15.75" hidden="false" customHeight="true" outlineLevel="0" collapsed="false">
      <c r="A568" s="38"/>
      <c r="B568" s="38"/>
      <c r="C568" s="38"/>
      <c r="D568" s="38"/>
      <c r="E568" s="38"/>
      <c r="F568" s="38"/>
      <c r="G568" s="38"/>
      <c r="H568" s="38"/>
      <c r="I568" s="38"/>
      <c r="J568" s="38"/>
      <c r="K568" s="38"/>
    </row>
    <row r="569" customFormat="false" ht="15.75" hidden="false" customHeight="true" outlineLevel="0" collapsed="false">
      <c r="A569" s="38"/>
      <c r="B569" s="38"/>
      <c r="C569" s="38"/>
      <c r="D569" s="38"/>
      <c r="E569" s="38"/>
      <c r="F569" s="38"/>
      <c r="G569" s="38"/>
      <c r="H569" s="38"/>
      <c r="I569" s="38"/>
      <c r="J569" s="38"/>
      <c r="K569" s="38"/>
    </row>
    <row r="570" customFormat="false" ht="15.75" hidden="false" customHeight="true" outlineLevel="0" collapsed="false">
      <c r="A570" s="38"/>
      <c r="B570" s="38"/>
      <c r="C570" s="38"/>
      <c r="D570" s="38"/>
      <c r="E570" s="38"/>
      <c r="F570" s="38"/>
      <c r="G570" s="38"/>
      <c r="H570" s="38"/>
      <c r="I570" s="38"/>
      <c r="J570" s="38"/>
      <c r="K570" s="38"/>
    </row>
    <row r="571" customFormat="false" ht="15.75" hidden="false" customHeight="true" outlineLevel="0" collapsed="false">
      <c r="A571" s="38"/>
      <c r="B571" s="38"/>
      <c r="C571" s="38"/>
      <c r="D571" s="38"/>
      <c r="E571" s="38"/>
      <c r="F571" s="38"/>
      <c r="G571" s="38"/>
      <c r="H571" s="38"/>
      <c r="I571" s="38"/>
      <c r="J571" s="38"/>
      <c r="K571" s="38"/>
    </row>
    <row r="572" customFormat="false" ht="15.75" hidden="false" customHeight="true" outlineLevel="0" collapsed="false">
      <c r="A572" s="38"/>
      <c r="B572" s="38"/>
      <c r="C572" s="38"/>
      <c r="D572" s="38"/>
      <c r="E572" s="38"/>
      <c r="F572" s="38"/>
      <c r="G572" s="38"/>
      <c r="H572" s="38"/>
      <c r="I572" s="38"/>
      <c r="J572" s="38"/>
      <c r="K572" s="38"/>
    </row>
    <row r="573" customFormat="false" ht="15.75" hidden="false" customHeight="true" outlineLevel="0" collapsed="false">
      <c r="A573" s="38"/>
      <c r="B573" s="38"/>
      <c r="C573" s="38"/>
      <c r="D573" s="38"/>
      <c r="E573" s="38"/>
      <c r="F573" s="38"/>
      <c r="G573" s="38"/>
      <c r="H573" s="38"/>
      <c r="I573" s="38"/>
      <c r="J573" s="38"/>
      <c r="K573" s="38"/>
    </row>
    <row r="574" customFormat="false" ht="15.75" hidden="false" customHeight="true" outlineLevel="0" collapsed="false">
      <c r="A574" s="38"/>
      <c r="B574" s="38"/>
      <c r="C574" s="38"/>
      <c r="D574" s="38"/>
      <c r="E574" s="38"/>
      <c r="F574" s="38"/>
      <c r="G574" s="38"/>
      <c r="H574" s="38"/>
      <c r="I574" s="38"/>
      <c r="J574" s="38"/>
      <c r="K574" s="38"/>
    </row>
    <row r="575" customFormat="false" ht="15.75" hidden="false" customHeight="true" outlineLevel="0" collapsed="false">
      <c r="A575" s="38"/>
      <c r="B575" s="38"/>
      <c r="C575" s="38"/>
      <c r="D575" s="38"/>
      <c r="E575" s="38"/>
      <c r="F575" s="38"/>
      <c r="G575" s="38"/>
      <c r="H575" s="38"/>
      <c r="I575" s="38"/>
      <c r="J575" s="38"/>
      <c r="K575" s="38"/>
    </row>
    <row r="576" customFormat="false" ht="15.75" hidden="false" customHeight="true" outlineLevel="0" collapsed="false">
      <c r="A576" s="38"/>
      <c r="B576" s="38"/>
      <c r="C576" s="38"/>
      <c r="D576" s="38"/>
      <c r="E576" s="38"/>
      <c r="F576" s="38"/>
      <c r="G576" s="38"/>
      <c r="H576" s="38"/>
      <c r="I576" s="38"/>
      <c r="J576" s="38"/>
      <c r="K576" s="38"/>
    </row>
    <row r="577" customFormat="false" ht="15.75" hidden="false" customHeight="true" outlineLevel="0" collapsed="false">
      <c r="A577" s="38"/>
      <c r="B577" s="38"/>
      <c r="C577" s="38"/>
      <c r="D577" s="38"/>
      <c r="E577" s="38"/>
      <c r="F577" s="38"/>
      <c r="G577" s="38"/>
      <c r="H577" s="38"/>
      <c r="I577" s="38"/>
      <c r="J577" s="38"/>
      <c r="K577" s="38"/>
    </row>
    <row r="578" customFormat="false" ht="15.75" hidden="false" customHeight="true" outlineLevel="0" collapsed="false">
      <c r="A578" s="38"/>
      <c r="B578" s="38"/>
      <c r="C578" s="38"/>
      <c r="D578" s="38"/>
      <c r="E578" s="38"/>
      <c r="F578" s="38"/>
      <c r="G578" s="38"/>
      <c r="H578" s="38"/>
      <c r="I578" s="38"/>
      <c r="J578" s="38"/>
      <c r="K578" s="38"/>
    </row>
    <row r="579" customFormat="false" ht="15.75" hidden="false" customHeight="true" outlineLevel="0" collapsed="false">
      <c r="A579" s="38"/>
      <c r="B579" s="38"/>
      <c r="C579" s="38"/>
      <c r="D579" s="38"/>
      <c r="E579" s="38"/>
      <c r="F579" s="38"/>
      <c r="G579" s="38"/>
      <c r="H579" s="38"/>
      <c r="I579" s="38"/>
      <c r="J579" s="38"/>
      <c r="K579" s="38"/>
    </row>
    <row r="580" customFormat="false" ht="15.75" hidden="false" customHeight="true" outlineLevel="0" collapsed="false">
      <c r="A580" s="38"/>
      <c r="B580" s="38"/>
      <c r="C580" s="38"/>
      <c r="D580" s="38"/>
      <c r="E580" s="38"/>
      <c r="F580" s="38"/>
      <c r="G580" s="38"/>
      <c r="H580" s="38"/>
      <c r="I580" s="38"/>
      <c r="J580" s="38"/>
      <c r="K580" s="38"/>
    </row>
    <row r="581" customFormat="false" ht="15.75" hidden="false" customHeight="true" outlineLevel="0" collapsed="false">
      <c r="A581" s="38"/>
      <c r="B581" s="38"/>
      <c r="C581" s="38"/>
      <c r="D581" s="38"/>
      <c r="E581" s="38"/>
      <c r="F581" s="38"/>
      <c r="G581" s="38"/>
      <c r="H581" s="38"/>
      <c r="I581" s="38"/>
      <c r="J581" s="38"/>
      <c r="K581" s="38"/>
    </row>
    <row r="582" customFormat="false" ht="15.75" hidden="false" customHeight="true" outlineLevel="0" collapsed="false">
      <c r="A582" s="38"/>
      <c r="B582" s="38"/>
      <c r="C582" s="38"/>
      <c r="D582" s="38"/>
      <c r="E582" s="38"/>
      <c r="F582" s="38"/>
      <c r="G582" s="38"/>
      <c r="H582" s="38"/>
      <c r="I582" s="38"/>
      <c r="J582" s="38"/>
      <c r="K582" s="38"/>
    </row>
    <row r="583" customFormat="false" ht="15.75" hidden="false" customHeight="true" outlineLevel="0" collapsed="false">
      <c r="A583" s="38"/>
      <c r="B583" s="38"/>
      <c r="C583" s="38"/>
      <c r="D583" s="38"/>
      <c r="E583" s="38"/>
      <c r="F583" s="38"/>
      <c r="G583" s="38"/>
      <c r="H583" s="38"/>
      <c r="I583" s="38"/>
      <c r="J583" s="38"/>
      <c r="K583" s="38"/>
    </row>
    <row r="584" customFormat="false" ht="15.75" hidden="false" customHeight="true" outlineLevel="0" collapsed="false">
      <c r="A584" s="38"/>
      <c r="B584" s="38"/>
      <c r="C584" s="38"/>
      <c r="D584" s="38"/>
      <c r="E584" s="38"/>
      <c r="F584" s="38"/>
      <c r="G584" s="38"/>
      <c r="H584" s="38"/>
      <c r="I584" s="38"/>
      <c r="J584" s="38"/>
      <c r="K584" s="38"/>
    </row>
    <row r="585" customFormat="false" ht="15.75" hidden="false" customHeight="true" outlineLevel="0" collapsed="false">
      <c r="A585" s="38"/>
      <c r="B585" s="38"/>
      <c r="C585" s="38"/>
      <c r="D585" s="38"/>
      <c r="E585" s="38"/>
      <c r="F585" s="38"/>
      <c r="G585" s="38"/>
      <c r="H585" s="38"/>
      <c r="I585" s="38"/>
      <c r="J585" s="38"/>
      <c r="K585" s="38"/>
    </row>
    <row r="586" customFormat="false" ht="15.75" hidden="false" customHeight="true" outlineLevel="0" collapsed="false">
      <c r="A586" s="38"/>
      <c r="B586" s="38"/>
      <c r="C586" s="38"/>
      <c r="D586" s="38"/>
      <c r="E586" s="38"/>
      <c r="F586" s="38"/>
      <c r="G586" s="38"/>
      <c r="H586" s="38"/>
      <c r="I586" s="38"/>
      <c r="J586" s="38"/>
      <c r="K586" s="38"/>
    </row>
    <row r="587" customFormat="false" ht="15.75" hidden="false" customHeight="true" outlineLevel="0" collapsed="false">
      <c r="A587" s="38"/>
      <c r="B587" s="38"/>
      <c r="C587" s="38"/>
      <c r="D587" s="38"/>
      <c r="E587" s="38"/>
      <c r="F587" s="38"/>
      <c r="G587" s="38"/>
      <c r="H587" s="38"/>
      <c r="I587" s="38"/>
      <c r="J587" s="38"/>
      <c r="K587" s="38"/>
    </row>
    <row r="588" customFormat="false" ht="15.75" hidden="false" customHeight="true" outlineLevel="0" collapsed="false">
      <c r="A588" s="38"/>
      <c r="B588" s="38"/>
      <c r="C588" s="38"/>
      <c r="D588" s="38"/>
      <c r="E588" s="38"/>
      <c r="F588" s="38"/>
      <c r="G588" s="38"/>
      <c r="H588" s="38"/>
      <c r="I588" s="38"/>
      <c r="J588" s="38"/>
      <c r="K588" s="38"/>
    </row>
    <row r="589" customFormat="false" ht="15.75" hidden="false" customHeight="true" outlineLevel="0" collapsed="false">
      <c r="A589" s="38"/>
      <c r="B589" s="38"/>
      <c r="C589" s="38"/>
      <c r="D589" s="38"/>
      <c r="E589" s="38"/>
      <c r="F589" s="38"/>
      <c r="G589" s="38"/>
      <c r="H589" s="38"/>
      <c r="I589" s="38"/>
      <c r="J589" s="38"/>
      <c r="K589" s="38"/>
    </row>
    <row r="590" customFormat="false" ht="15.75" hidden="false" customHeight="true" outlineLevel="0" collapsed="false">
      <c r="A590" s="38"/>
      <c r="B590" s="38"/>
      <c r="C590" s="38"/>
      <c r="D590" s="38"/>
      <c r="E590" s="38"/>
      <c r="F590" s="38"/>
      <c r="G590" s="38"/>
      <c r="H590" s="38"/>
      <c r="I590" s="38"/>
      <c r="J590" s="38"/>
      <c r="K590" s="38"/>
    </row>
    <row r="591" customFormat="false" ht="15.75" hidden="false" customHeight="true" outlineLevel="0" collapsed="false">
      <c r="A591" s="38"/>
      <c r="B591" s="38"/>
      <c r="C591" s="38"/>
      <c r="D591" s="38"/>
      <c r="E591" s="38"/>
      <c r="F591" s="38"/>
      <c r="G591" s="38"/>
      <c r="H591" s="38"/>
      <c r="I591" s="38"/>
      <c r="J591" s="38"/>
      <c r="K591" s="38"/>
    </row>
    <row r="592" customFormat="false" ht="15.75" hidden="false" customHeight="true" outlineLevel="0" collapsed="false">
      <c r="A592" s="38"/>
      <c r="B592" s="38"/>
      <c r="C592" s="38"/>
      <c r="D592" s="38"/>
      <c r="E592" s="38"/>
      <c r="F592" s="38"/>
      <c r="G592" s="38"/>
      <c r="H592" s="38"/>
      <c r="I592" s="38"/>
      <c r="J592" s="38"/>
      <c r="K592" s="38"/>
    </row>
    <row r="593" customFormat="false" ht="15.75" hidden="false" customHeight="true" outlineLevel="0" collapsed="false">
      <c r="A593" s="38"/>
      <c r="B593" s="38"/>
      <c r="C593" s="38"/>
      <c r="D593" s="38"/>
      <c r="E593" s="38"/>
      <c r="F593" s="38"/>
      <c r="G593" s="38"/>
      <c r="H593" s="38"/>
      <c r="I593" s="38"/>
      <c r="J593" s="38"/>
      <c r="K593" s="38"/>
    </row>
    <row r="594" customFormat="false" ht="15.75" hidden="false" customHeight="true" outlineLevel="0" collapsed="false">
      <c r="A594" s="38"/>
      <c r="B594" s="38"/>
      <c r="C594" s="38"/>
      <c r="D594" s="38"/>
      <c r="E594" s="38"/>
      <c r="F594" s="38"/>
      <c r="G594" s="38"/>
      <c r="H594" s="38"/>
      <c r="I594" s="38"/>
      <c r="J594" s="38"/>
      <c r="K594" s="38"/>
    </row>
    <row r="595" customFormat="false" ht="15.75" hidden="false" customHeight="true" outlineLevel="0" collapsed="false">
      <c r="A595" s="38"/>
      <c r="B595" s="38"/>
      <c r="C595" s="38"/>
      <c r="D595" s="38"/>
      <c r="E595" s="38"/>
      <c r="F595" s="38"/>
      <c r="G595" s="38"/>
      <c r="H595" s="38"/>
      <c r="I595" s="38"/>
      <c r="J595" s="38"/>
      <c r="K595" s="38"/>
    </row>
    <row r="596" customFormat="false" ht="15.75" hidden="false" customHeight="true" outlineLevel="0" collapsed="false">
      <c r="A596" s="38"/>
      <c r="B596" s="38"/>
      <c r="C596" s="38"/>
      <c r="D596" s="38"/>
      <c r="E596" s="38"/>
      <c r="F596" s="38"/>
      <c r="G596" s="38"/>
      <c r="H596" s="38"/>
      <c r="I596" s="38"/>
      <c r="J596" s="38"/>
      <c r="K596" s="38"/>
    </row>
    <row r="597" customFormat="false" ht="15.75" hidden="false" customHeight="true" outlineLevel="0" collapsed="false">
      <c r="A597" s="38"/>
      <c r="B597" s="38"/>
      <c r="C597" s="38"/>
      <c r="D597" s="38"/>
      <c r="E597" s="38"/>
      <c r="F597" s="38"/>
      <c r="G597" s="38"/>
      <c r="H597" s="38"/>
      <c r="I597" s="38"/>
      <c r="J597" s="38"/>
      <c r="K597" s="38"/>
    </row>
    <row r="598" customFormat="false" ht="15.75" hidden="false" customHeight="true" outlineLevel="0" collapsed="false">
      <c r="A598" s="38"/>
      <c r="B598" s="38"/>
      <c r="C598" s="38"/>
      <c r="D598" s="38"/>
      <c r="E598" s="38"/>
      <c r="F598" s="38"/>
      <c r="G598" s="38"/>
      <c r="H598" s="38"/>
      <c r="I598" s="38"/>
      <c r="J598" s="38"/>
      <c r="K598" s="38"/>
    </row>
    <row r="599" customFormat="false" ht="15.75" hidden="false" customHeight="true" outlineLevel="0" collapsed="false">
      <c r="A599" s="38"/>
      <c r="B599" s="38"/>
      <c r="C599" s="38"/>
      <c r="D599" s="38"/>
      <c r="E599" s="38"/>
      <c r="F599" s="38"/>
      <c r="G599" s="38"/>
      <c r="H599" s="38"/>
      <c r="I599" s="38"/>
      <c r="J599" s="38"/>
      <c r="K599" s="38"/>
    </row>
    <row r="600" customFormat="false" ht="15.75" hidden="false" customHeight="true" outlineLevel="0" collapsed="false">
      <c r="A600" s="38"/>
      <c r="B600" s="38"/>
      <c r="C600" s="38"/>
      <c r="D600" s="38"/>
      <c r="E600" s="38"/>
      <c r="F600" s="38"/>
      <c r="G600" s="38"/>
      <c r="H600" s="38"/>
      <c r="I600" s="38"/>
      <c r="J600" s="38"/>
      <c r="K600" s="38"/>
    </row>
    <row r="601" customFormat="false" ht="15.75" hidden="false" customHeight="true" outlineLevel="0" collapsed="false">
      <c r="A601" s="38"/>
      <c r="B601" s="38"/>
      <c r="C601" s="38"/>
      <c r="D601" s="38"/>
      <c r="E601" s="38"/>
      <c r="F601" s="38"/>
      <c r="G601" s="38"/>
      <c r="H601" s="38"/>
      <c r="I601" s="38"/>
      <c r="J601" s="38"/>
      <c r="K601" s="38"/>
    </row>
    <row r="602" customFormat="false" ht="15.75" hidden="false" customHeight="true" outlineLevel="0" collapsed="false">
      <c r="A602" s="38"/>
      <c r="B602" s="38"/>
      <c r="C602" s="38"/>
      <c r="D602" s="38"/>
      <c r="E602" s="38"/>
      <c r="F602" s="38"/>
      <c r="G602" s="38"/>
      <c r="H602" s="38"/>
      <c r="I602" s="38"/>
      <c r="J602" s="38"/>
      <c r="K602" s="38"/>
    </row>
    <row r="603" customFormat="false" ht="15.75" hidden="false" customHeight="true" outlineLevel="0" collapsed="false">
      <c r="A603" s="38"/>
      <c r="B603" s="38"/>
      <c r="C603" s="38"/>
      <c r="D603" s="38"/>
      <c r="E603" s="38"/>
      <c r="F603" s="38"/>
      <c r="G603" s="38"/>
      <c r="H603" s="38"/>
      <c r="I603" s="38"/>
      <c r="J603" s="38"/>
      <c r="K603" s="38"/>
    </row>
    <row r="604" customFormat="false" ht="15.75" hidden="false" customHeight="true" outlineLevel="0" collapsed="false">
      <c r="A604" s="38"/>
      <c r="B604" s="38"/>
      <c r="C604" s="38"/>
      <c r="D604" s="38"/>
      <c r="E604" s="38"/>
      <c r="F604" s="38"/>
      <c r="G604" s="38"/>
      <c r="H604" s="38"/>
      <c r="I604" s="38"/>
      <c r="J604" s="38"/>
      <c r="K604" s="38"/>
    </row>
    <row r="605" customFormat="false" ht="15.75" hidden="false" customHeight="true" outlineLevel="0" collapsed="false">
      <c r="A605" s="38"/>
      <c r="B605" s="38"/>
      <c r="C605" s="38"/>
      <c r="D605" s="38"/>
      <c r="E605" s="38"/>
      <c r="F605" s="38"/>
      <c r="G605" s="38"/>
      <c r="H605" s="38"/>
      <c r="I605" s="38"/>
      <c r="J605" s="38"/>
      <c r="K605" s="38"/>
    </row>
    <row r="606" customFormat="false" ht="15.75" hidden="false" customHeight="true" outlineLevel="0" collapsed="false">
      <c r="A606" s="38"/>
      <c r="B606" s="38"/>
      <c r="C606" s="38"/>
      <c r="D606" s="38"/>
      <c r="E606" s="38"/>
      <c r="F606" s="38"/>
      <c r="G606" s="38"/>
      <c r="H606" s="38"/>
      <c r="I606" s="38"/>
      <c r="J606" s="38"/>
      <c r="K606" s="38"/>
    </row>
    <row r="607" customFormat="false" ht="15.75" hidden="false" customHeight="true" outlineLevel="0" collapsed="false">
      <c r="A607" s="38"/>
      <c r="B607" s="38"/>
      <c r="C607" s="38"/>
      <c r="D607" s="38"/>
      <c r="E607" s="38"/>
      <c r="F607" s="38"/>
      <c r="G607" s="38"/>
      <c r="H607" s="38"/>
      <c r="I607" s="38"/>
      <c r="J607" s="38"/>
      <c r="K607" s="38"/>
    </row>
    <row r="608" customFormat="false" ht="15.75" hidden="false" customHeight="true" outlineLevel="0" collapsed="false">
      <c r="A608" s="38"/>
      <c r="B608" s="38"/>
      <c r="C608" s="38"/>
      <c r="D608" s="38"/>
      <c r="E608" s="38"/>
      <c r="F608" s="38"/>
      <c r="G608" s="38"/>
      <c r="H608" s="38"/>
      <c r="I608" s="38"/>
      <c r="J608" s="38"/>
      <c r="K608" s="38"/>
    </row>
    <row r="609" customFormat="false" ht="15.75" hidden="false" customHeight="true" outlineLevel="0" collapsed="false">
      <c r="A609" s="38"/>
      <c r="B609" s="38"/>
      <c r="C609" s="38"/>
      <c r="D609" s="38"/>
      <c r="E609" s="38"/>
      <c r="F609" s="38"/>
      <c r="G609" s="38"/>
      <c r="H609" s="38"/>
      <c r="I609" s="38"/>
      <c r="J609" s="38"/>
      <c r="K609" s="38"/>
    </row>
    <row r="610" customFormat="false" ht="15.75" hidden="false" customHeight="true" outlineLevel="0" collapsed="false">
      <c r="A610" s="38"/>
      <c r="B610" s="38"/>
      <c r="C610" s="38"/>
      <c r="D610" s="38"/>
      <c r="E610" s="38"/>
      <c r="F610" s="38"/>
      <c r="G610" s="38"/>
      <c r="H610" s="38"/>
      <c r="I610" s="38"/>
      <c r="J610" s="38"/>
      <c r="K610" s="38"/>
    </row>
    <row r="611" customFormat="false" ht="15.75" hidden="false" customHeight="true" outlineLevel="0" collapsed="false">
      <c r="A611" s="38"/>
      <c r="B611" s="38"/>
      <c r="C611" s="38"/>
      <c r="D611" s="38"/>
      <c r="E611" s="38"/>
      <c r="F611" s="38"/>
      <c r="G611" s="38"/>
      <c r="H611" s="38"/>
      <c r="I611" s="38"/>
      <c r="J611" s="38"/>
      <c r="K611" s="38"/>
    </row>
    <row r="612" customFormat="false" ht="15.75" hidden="false" customHeight="true" outlineLevel="0" collapsed="false">
      <c r="A612" s="38"/>
      <c r="B612" s="38"/>
      <c r="C612" s="38"/>
      <c r="D612" s="38"/>
      <c r="E612" s="38"/>
      <c r="F612" s="38"/>
      <c r="G612" s="38"/>
      <c r="H612" s="38"/>
      <c r="I612" s="38"/>
      <c r="J612" s="38"/>
      <c r="K612" s="38"/>
    </row>
    <row r="613" customFormat="false" ht="15.75" hidden="false" customHeight="true" outlineLevel="0" collapsed="false">
      <c r="A613" s="38"/>
      <c r="B613" s="38"/>
      <c r="C613" s="38"/>
      <c r="D613" s="38"/>
      <c r="E613" s="38"/>
      <c r="F613" s="38"/>
      <c r="G613" s="38"/>
      <c r="H613" s="38"/>
      <c r="I613" s="38"/>
      <c r="J613" s="38"/>
      <c r="K613" s="38"/>
    </row>
    <row r="614" customFormat="false" ht="15.75" hidden="false" customHeight="true" outlineLevel="0" collapsed="false">
      <c r="A614" s="38"/>
      <c r="B614" s="38"/>
      <c r="C614" s="38"/>
      <c r="D614" s="38"/>
      <c r="E614" s="38"/>
      <c r="F614" s="38"/>
      <c r="G614" s="38"/>
      <c r="H614" s="38"/>
      <c r="I614" s="38"/>
      <c r="J614" s="38"/>
      <c r="K614" s="38"/>
    </row>
    <row r="615" customFormat="false" ht="15.75" hidden="false" customHeight="true" outlineLevel="0" collapsed="false">
      <c r="A615" s="38"/>
      <c r="B615" s="38"/>
      <c r="C615" s="38"/>
      <c r="D615" s="38"/>
      <c r="E615" s="38"/>
      <c r="F615" s="38"/>
      <c r="G615" s="38"/>
      <c r="H615" s="38"/>
      <c r="I615" s="38"/>
      <c r="J615" s="38"/>
      <c r="K615" s="38"/>
    </row>
    <row r="616" customFormat="false" ht="15.75" hidden="false" customHeight="true" outlineLevel="0" collapsed="false">
      <c r="A616" s="38"/>
      <c r="B616" s="38"/>
      <c r="C616" s="38"/>
      <c r="D616" s="38"/>
      <c r="E616" s="38"/>
      <c r="F616" s="38"/>
      <c r="G616" s="38"/>
      <c r="H616" s="38"/>
      <c r="I616" s="38"/>
      <c r="J616" s="38"/>
      <c r="K616" s="38"/>
    </row>
    <row r="617" customFormat="false" ht="15.75" hidden="false" customHeight="true" outlineLevel="0" collapsed="false">
      <c r="A617" s="38"/>
      <c r="B617" s="38"/>
      <c r="C617" s="38"/>
      <c r="D617" s="38"/>
      <c r="E617" s="38"/>
      <c r="F617" s="38"/>
      <c r="G617" s="38"/>
      <c r="H617" s="38"/>
      <c r="I617" s="38"/>
      <c r="J617" s="38"/>
      <c r="K617" s="38"/>
    </row>
    <row r="618" customFormat="false" ht="15.75" hidden="false" customHeight="true" outlineLevel="0" collapsed="false">
      <c r="A618" s="38"/>
      <c r="B618" s="38"/>
      <c r="C618" s="38"/>
      <c r="D618" s="38"/>
      <c r="E618" s="38"/>
      <c r="F618" s="38"/>
      <c r="G618" s="38"/>
      <c r="H618" s="38"/>
      <c r="I618" s="38"/>
      <c r="J618" s="38"/>
      <c r="K618" s="38"/>
    </row>
    <row r="619" customFormat="false" ht="15.75" hidden="false" customHeight="true" outlineLevel="0" collapsed="false">
      <c r="A619" s="38"/>
      <c r="B619" s="38"/>
      <c r="C619" s="38"/>
      <c r="D619" s="38"/>
      <c r="E619" s="38"/>
      <c r="F619" s="38"/>
      <c r="G619" s="38"/>
      <c r="H619" s="38"/>
      <c r="I619" s="38"/>
      <c r="J619" s="38"/>
      <c r="K619" s="38"/>
    </row>
    <row r="620" customFormat="false" ht="15.75" hidden="false" customHeight="true" outlineLevel="0" collapsed="false">
      <c r="A620" s="38"/>
      <c r="B620" s="38"/>
      <c r="C620" s="38"/>
      <c r="D620" s="38"/>
      <c r="E620" s="38"/>
      <c r="F620" s="38"/>
      <c r="G620" s="38"/>
      <c r="H620" s="38"/>
      <c r="I620" s="38"/>
      <c r="J620" s="38"/>
      <c r="K620" s="38"/>
    </row>
    <row r="621" customFormat="false" ht="15.75" hidden="false" customHeight="true" outlineLevel="0" collapsed="false">
      <c r="A621" s="38"/>
      <c r="B621" s="38"/>
      <c r="C621" s="38"/>
      <c r="D621" s="38"/>
      <c r="E621" s="38"/>
      <c r="F621" s="38"/>
      <c r="G621" s="38"/>
      <c r="H621" s="38"/>
      <c r="I621" s="38"/>
      <c r="J621" s="38"/>
      <c r="K621" s="38"/>
    </row>
    <row r="622" customFormat="false" ht="15.75" hidden="false" customHeight="true" outlineLevel="0" collapsed="false">
      <c r="A622" s="38"/>
      <c r="B622" s="38"/>
      <c r="C622" s="38"/>
      <c r="D622" s="38"/>
      <c r="E622" s="38"/>
      <c r="F622" s="38"/>
      <c r="G622" s="38"/>
      <c r="H622" s="38"/>
      <c r="I622" s="38"/>
      <c r="J622" s="38"/>
      <c r="K622" s="38"/>
    </row>
    <row r="623" customFormat="false" ht="15.75" hidden="false" customHeight="true" outlineLevel="0" collapsed="false">
      <c r="A623" s="38"/>
      <c r="B623" s="38"/>
      <c r="C623" s="38"/>
      <c r="D623" s="38"/>
      <c r="E623" s="38"/>
      <c r="F623" s="38"/>
      <c r="G623" s="38"/>
      <c r="H623" s="38"/>
      <c r="I623" s="38"/>
      <c r="J623" s="38"/>
      <c r="K623" s="38"/>
    </row>
    <row r="624" customFormat="false" ht="15.75" hidden="false" customHeight="true" outlineLevel="0" collapsed="false">
      <c r="A624" s="38"/>
      <c r="B624" s="38"/>
      <c r="C624" s="38"/>
      <c r="D624" s="38"/>
      <c r="E624" s="38"/>
      <c r="F624" s="38"/>
      <c r="G624" s="38"/>
      <c r="H624" s="38"/>
      <c r="I624" s="38"/>
      <c r="J624" s="38"/>
      <c r="K624" s="38"/>
    </row>
    <row r="625" customFormat="false" ht="15.75" hidden="false" customHeight="true" outlineLevel="0" collapsed="false">
      <c r="A625" s="38"/>
      <c r="B625" s="38"/>
      <c r="C625" s="38"/>
      <c r="D625" s="38"/>
      <c r="E625" s="38"/>
      <c r="F625" s="38"/>
      <c r="G625" s="38"/>
      <c r="H625" s="38"/>
      <c r="I625" s="38"/>
      <c r="J625" s="38"/>
      <c r="K625" s="38"/>
    </row>
    <row r="626" customFormat="false" ht="15.75" hidden="false" customHeight="true" outlineLevel="0" collapsed="false">
      <c r="A626" s="38"/>
      <c r="B626" s="38"/>
      <c r="C626" s="38"/>
      <c r="D626" s="38"/>
      <c r="E626" s="38"/>
      <c r="F626" s="38"/>
      <c r="G626" s="38"/>
      <c r="H626" s="38"/>
      <c r="I626" s="38"/>
      <c r="J626" s="38"/>
      <c r="K626" s="38"/>
    </row>
    <row r="627" customFormat="false" ht="15.75" hidden="false" customHeight="true" outlineLevel="0" collapsed="false">
      <c r="A627" s="38"/>
      <c r="B627" s="38"/>
      <c r="C627" s="38"/>
      <c r="D627" s="38"/>
      <c r="E627" s="38"/>
      <c r="F627" s="38"/>
      <c r="G627" s="38"/>
      <c r="H627" s="38"/>
      <c r="I627" s="38"/>
      <c r="J627" s="38"/>
      <c r="K627" s="38"/>
    </row>
    <row r="628" customFormat="false" ht="15.75" hidden="false" customHeight="true" outlineLevel="0" collapsed="false">
      <c r="A628" s="38"/>
      <c r="B628" s="38"/>
      <c r="C628" s="38"/>
      <c r="D628" s="38"/>
      <c r="E628" s="38"/>
      <c r="F628" s="38"/>
      <c r="G628" s="38"/>
      <c r="H628" s="38"/>
      <c r="I628" s="38"/>
      <c r="J628" s="38"/>
      <c r="K628" s="38"/>
    </row>
    <row r="629" customFormat="false" ht="15.75" hidden="false" customHeight="true" outlineLevel="0" collapsed="false">
      <c r="A629" s="38"/>
      <c r="B629" s="38"/>
      <c r="C629" s="38"/>
      <c r="D629" s="38"/>
      <c r="E629" s="38"/>
      <c r="F629" s="38"/>
      <c r="G629" s="38"/>
      <c r="H629" s="38"/>
      <c r="I629" s="38"/>
      <c r="J629" s="38"/>
      <c r="K629" s="38"/>
    </row>
    <row r="630" customFormat="false" ht="15.75" hidden="false" customHeight="true" outlineLevel="0" collapsed="false">
      <c r="A630" s="38"/>
      <c r="B630" s="38"/>
      <c r="C630" s="38"/>
      <c r="D630" s="38"/>
      <c r="E630" s="38"/>
      <c r="F630" s="38"/>
      <c r="G630" s="38"/>
      <c r="H630" s="38"/>
      <c r="I630" s="38"/>
      <c r="J630" s="38"/>
      <c r="K630" s="38"/>
    </row>
    <row r="631" customFormat="false" ht="15.75" hidden="false" customHeight="true" outlineLevel="0" collapsed="false">
      <c r="A631" s="38"/>
      <c r="B631" s="38"/>
      <c r="C631" s="38"/>
      <c r="D631" s="38"/>
      <c r="E631" s="38"/>
      <c r="F631" s="38"/>
      <c r="G631" s="38"/>
      <c r="H631" s="38"/>
      <c r="I631" s="38"/>
      <c r="J631" s="38"/>
      <c r="K631" s="38"/>
    </row>
    <row r="632" customFormat="false" ht="15.75" hidden="false" customHeight="true" outlineLevel="0" collapsed="false">
      <c r="A632" s="38"/>
      <c r="B632" s="38"/>
      <c r="C632" s="38"/>
      <c r="D632" s="38"/>
      <c r="E632" s="38"/>
      <c r="F632" s="38"/>
      <c r="G632" s="38"/>
      <c r="H632" s="38"/>
      <c r="I632" s="38"/>
      <c r="J632" s="38"/>
      <c r="K632" s="38"/>
    </row>
    <row r="633" customFormat="false" ht="15.75" hidden="false" customHeight="true" outlineLevel="0" collapsed="false">
      <c r="A633" s="38"/>
      <c r="B633" s="38"/>
      <c r="C633" s="38"/>
      <c r="D633" s="38"/>
      <c r="E633" s="38"/>
      <c r="F633" s="38"/>
      <c r="G633" s="38"/>
      <c r="H633" s="38"/>
      <c r="I633" s="38"/>
      <c r="J633" s="38"/>
      <c r="K633" s="38"/>
    </row>
    <row r="634" customFormat="false" ht="15.75" hidden="false" customHeight="true" outlineLevel="0" collapsed="false">
      <c r="A634" s="38"/>
      <c r="B634" s="38"/>
      <c r="C634" s="38"/>
      <c r="D634" s="38"/>
      <c r="E634" s="38"/>
      <c r="F634" s="38"/>
      <c r="G634" s="38"/>
      <c r="H634" s="38"/>
      <c r="I634" s="38"/>
      <c r="J634" s="38"/>
      <c r="K634" s="38"/>
    </row>
    <row r="635" customFormat="false" ht="15.75" hidden="false" customHeight="true" outlineLevel="0" collapsed="false">
      <c r="A635" s="38"/>
      <c r="B635" s="38"/>
      <c r="C635" s="38"/>
      <c r="D635" s="38"/>
      <c r="E635" s="38"/>
      <c r="F635" s="38"/>
      <c r="G635" s="38"/>
      <c r="H635" s="38"/>
      <c r="I635" s="38"/>
      <c r="J635" s="38"/>
      <c r="K635" s="38"/>
    </row>
    <row r="636" customFormat="false" ht="15.75" hidden="false" customHeight="true" outlineLevel="0" collapsed="false">
      <c r="A636" s="38"/>
      <c r="B636" s="38"/>
      <c r="C636" s="38"/>
      <c r="D636" s="38"/>
      <c r="E636" s="38"/>
      <c r="F636" s="38"/>
      <c r="G636" s="38"/>
      <c r="H636" s="38"/>
      <c r="I636" s="38"/>
      <c r="J636" s="38"/>
      <c r="K636" s="38"/>
    </row>
    <row r="637" customFormat="false" ht="15.75" hidden="false" customHeight="true" outlineLevel="0" collapsed="false">
      <c r="A637" s="38"/>
      <c r="B637" s="38"/>
      <c r="C637" s="38"/>
      <c r="D637" s="38"/>
      <c r="E637" s="38"/>
      <c r="F637" s="38"/>
      <c r="G637" s="38"/>
      <c r="H637" s="38"/>
      <c r="I637" s="38"/>
      <c r="J637" s="38"/>
      <c r="K637" s="38"/>
    </row>
    <row r="638" customFormat="false" ht="15.75" hidden="false" customHeight="true" outlineLevel="0" collapsed="false">
      <c r="A638" s="38"/>
      <c r="B638" s="38"/>
      <c r="C638" s="38"/>
      <c r="D638" s="38"/>
      <c r="E638" s="38"/>
      <c r="F638" s="38"/>
      <c r="G638" s="38"/>
      <c r="H638" s="38"/>
      <c r="I638" s="38"/>
      <c r="J638" s="38"/>
      <c r="K638" s="38"/>
    </row>
    <row r="639" customFormat="false" ht="15.75" hidden="false" customHeight="true" outlineLevel="0" collapsed="false">
      <c r="A639" s="38"/>
      <c r="B639" s="38"/>
      <c r="C639" s="38"/>
      <c r="D639" s="38"/>
      <c r="E639" s="38"/>
      <c r="F639" s="38"/>
      <c r="G639" s="38"/>
      <c r="H639" s="38"/>
      <c r="I639" s="38"/>
      <c r="J639" s="38"/>
      <c r="K639" s="38"/>
    </row>
    <row r="640" customFormat="false" ht="15.75" hidden="false" customHeight="true" outlineLevel="0" collapsed="false">
      <c r="A640" s="38"/>
      <c r="B640" s="38"/>
      <c r="C640" s="38"/>
      <c r="D640" s="38"/>
      <c r="E640" s="38"/>
      <c r="F640" s="38"/>
      <c r="G640" s="38"/>
      <c r="H640" s="38"/>
      <c r="I640" s="38"/>
      <c r="J640" s="38"/>
      <c r="K640" s="38"/>
    </row>
    <row r="641" customFormat="false" ht="15.75" hidden="false" customHeight="true" outlineLevel="0" collapsed="false">
      <c r="A641" s="38"/>
      <c r="B641" s="38"/>
      <c r="C641" s="38"/>
      <c r="D641" s="38"/>
      <c r="E641" s="38"/>
      <c r="F641" s="38"/>
      <c r="G641" s="38"/>
      <c r="H641" s="38"/>
      <c r="I641" s="38"/>
      <c r="J641" s="38"/>
      <c r="K641" s="38"/>
    </row>
    <row r="642" customFormat="false" ht="15.75" hidden="false" customHeight="true" outlineLevel="0" collapsed="false">
      <c r="A642" s="38"/>
      <c r="B642" s="38"/>
      <c r="C642" s="38"/>
      <c r="D642" s="38"/>
      <c r="E642" s="38"/>
      <c r="F642" s="38"/>
      <c r="G642" s="38"/>
      <c r="H642" s="38"/>
      <c r="I642" s="38"/>
      <c r="J642" s="38"/>
      <c r="K642" s="38"/>
    </row>
    <row r="643" customFormat="false" ht="15.75" hidden="false" customHeight="true" outlineLevel="0" collapsed="false">
      <c r="A643" s="38"/>
      <c r="B643" s="38"/>
      <c r="C643" s="38"/>
      <c r="D643" s="38"/>
      <c r="E643" s="38"/>
      <c r="F643" s="38"/>
      <c r="G643" s="38"/>
      <c r="H643" s="38"/>
      <c r="I643" s="38"/>
      <c r="J643" s="38"/>
      <c r="K643" s="38"/>
    </row>
    <row r="644" customFormat="false" ht="15.75" hidden="false" customHeight="true" outlineLevel="0" collapsed="false">
      <c r="A644" s="38"/>
      <c r="B644" s="38"/>
      <c r="C644" s="38"/>
      <c r="D644" s="38"/>
      <c r="E644" s="38"/>
      <c r="F644" s="38"/>
      <c r="G644" s="38"/>
      <c r="H644" s="38"/>
      <c r="I644" s="38"/>
      <c r="J644" s="38"/>
      <c r="K644" s="38"/>
    </row>
    <row r="645" customFormat="false" ht="15.75" hidden="false" customHeight="true" outlineLevel="0" collapsed="false">
      <c r="A645" s="38"/>
      <c r="B645" s="38"/>
      <c r="C645" s="38"/>
      <c r="D645" s="38"/>
      <c r="E645" s="38"/>
      <c r="F645" s="38"/>
      <c r="G645" s="38"/>
      <c r="H645" s="38"/>
      <c r="I645" s="38"/>
      <c r="J645" s="38"/>
      <c r="K645" s="38"/>
    </row>
    <row r="646" customFormat="false" ht="15.75" hidden="false" customHeight="true" outlineLevel="0" collapsed="false">
      <c r="A646" s="38"/>
      <c r="B646" s="38"/>
      <c r="C646" s="38"/>
      <c r="D646" s="38"/>
      <c r="E646" s="38"/>
      <c r="F646" s="38"/>
      <c r="G646" s="38"/>
      <c r="H646" s="38"/>
      <c r="I646" s="38"/>
      <c r="J646" s="38"/>
      <c r="K646" s="38"/>
    </row>
    <row r="647" customFormat="false" ht="15.75" hidden="false" customHeight="true" outlineLevel="0" collapsed="false">
      <c r="A647" s="38"/>
      <c r="B647" s="38"/>
      <c r="C647" s="38"/>
      <c r="D647" s="38"/>
      <c r="E647" s="38"/>
      <c r="F647" s="38"/>
      <c r="G647" s="38"/>
      <c r="H647" s="38"/>
      <c r="I647" s="38"/>
      <c r="J647" s="38"/>
      <c r="K647" s="38"/>
    </row>
    <row r="648" customFormat="false" ht="15.75" hidden="false" customHeight="true" outlineLevel="0" collapsed="false">
      <c r="A648" s="38"/>
      <c r="B648" s="38"/>
      <c r="C648" s="38"/>
      <c r="D648" s="38"/>
      <c r="E648" s="38"/>
      <c r="F648" s="38"/>
      <c r="G648" s="38"/>
      <c r="H648" s="38"/>
      <c r="I648" s="38"/>
      <c r="J648" s="38"/>
      <c r="K648" s="38"/>
    </row>
    <row r="649" customFormat="false" ht="15.75" hidden="false" customHeight="true" outlineLevel="0" collapsed="false">
      <c r="A649" s="38"/>
      <c r="B649" s="38"/>
      <c r="C649" s="38"/>
      <c r="D649" s="38"/>
      <c r="E649" s="38"/>
      <c r="F649" s="38"/>
      <c r="G649" s="38"/>
      <c r="H649" s="38"/>
      <c r="I649" s="38"/>
      <c r="J649" s="38"/>
      <c r="K649" s="38"/>
    </row>
    <row r="650" customFormat="false" ht="15.75" hidden="false" customHeight="true" outlineLevel="0" collapsed="false">
      <c r="A650" s="38"/>
      <c r="B650" s="38"/>
      <c r="C650" s="38"/>
      <c r="D650" s="38"/>
      <c r="E650" s="38"/>
      <c r="F650" s="38"/>
      <c r="G650" s="38"/>
      <c r="H650" s="38"/>
      <c r="I650" s="38"/>
      <c r="J650" s="38"/>
      <c r="K650" s="38"/>
    </row>
    <row r="651" customFormat="false" ht="15.75" hidden="false" customHeight="true" outlineLevel="0" collapsed="false">
      <c r="A651" s="38"/>
      <c r="B651" s="38"/>
      <c r="C651" s="38"/>
      <c r="D651" s="38"/>
      <c r="E651" s="38"/>
      <c r="F651" s="38"/>
      <c r="G651" s="38"/>
      <c r="H651" s="38"/>
      <c r="I651" s="38"/>
      <c r="J651" s="38"/>
      <c r="K651" s="38"/>
    </row>
    <row r="652" customFormat="false" ht="15.75" hidden="false" customHeight="true" outlineLevel="0" collapsed="false">
      <c r="A652" s="38"/>
      <c r="B652" s="38"/>
      <c r="C652" s="38"/>
      <c r="D652" s="38"/>
      <c r="E652" s="38"/>
      <c r="F652" s="38"/>
      <c r="G652" s="38"/>
      <c r="H652" s="38"/>
      <c r="I652" s="38"/>
      <c r="J652" s="38"/>
      <c r="K652" s="38"/>
    </row>
    <row r="653" customFormat="false" ht="15.75" hidden="false" customHeight="true" outlineLevel="0" collapsed="false">
      <c r="A653" s="38"/>
      <c r="B653" s="38"/>
      <c r="C653" s="38"/>
      <c r="D653" s="38"/>
      <c r="E653" s="38"/>
      <c r="F653" s="38"/>
      <c r="G653" s="38"/>
      <c r="H653" s="38"/>
      <c r="I653" s="38"/>
      <c r="J653" s="38"/>
      <c r="K653" s="38"/>
    </row>
    <row r="654" customFormat="false" ht="15.75" hidden="false" customHeight="true" outlineLevel="0" collapsed="false">
      <c r="A654" s="38"/>
      <c r="B654" s="38"/>
      <c r="C654" s="38"/>
      <c r="D654" s="38"/>
      <c r="E654" s="38"/>
      <c r="F654" s="38"/>
      <c r="G654" s="38"/>
      <c r="H654" s="38"/>
      <c r="I654" s="38"/>
      <c r="J654" s="38"/>
      <c r="K654" s="38"/>
    </row>
    <row r="655" customFormat="false" ht="15.75" hidden="false" customHeight="true" outlineLevel="0" collapsed="false">
      <c r="A655" s="38"/>
      <c r="B655" s="38"/>
      <c r="C655" s="38"/>
      <c r="D655" s="38"/>
      <c r="E655" s="38"/>
      <c r="F655" s="38"/>
      <c r="G655" s="38"/>
      <c r="H655" s="38"/>
      <c r="I655" s="38"/>
      <c r="J655" s="38"/>
      <c r="K655" s="38"/>
    </row>
    <row r="656" customFormat="false" ht="15.75" hidden="false" customHeight="true" outlineLevel="0" collapsed="false">
      <c r="A656" s="38"/>
      <c r="B656" s="38"/>
      <c r="C656" s="38"/>
      <c r="D656" s="38"/>
      <c r="E656" s="38"/>
      <c r="F656" s="38"/>
      <c r="G656" s="38"/>
      <c r="H656" s="38"/>
      <c r="I656" s="38"/>
      <c r="J656" s="38"/>
      <c r="K656" s="38"/>
    </row>
    <row r="657" customFormat="false" ht="15.75" hidden="false" customHeight="true" outlineLevel="0" collapsed="false">
      <c r="A657" s="38"/>
      <c r="B657" s="38"/>
      <c r="C657" s="38"/>
      <c r="D657" s="38"/>
      <c r="E657" s="38"/>
      <c r="F657" s="38"/>
      <c r="G657" s="38"/>
      <c r="H657" s="38"/>
      <c r="I657" s="38"/>
      <c r="J657" s="38"/>
      <c r="K657" s="38"/>
    </row>
    <row r="658" customFormat="false" ht="15.75" hidden="false" customHeight="true" outlineLevel="0" collapsed="false">
      <c r="A658" s="38"/>
      <c r="B658" s="38"/>
      <c r="C658" s="38"/>
      <c r="D658" s="38"/>
      <c r="E658" s="38"/>
      <c r="F658" s="38"/>
      <c r="G658" s="38"/>
      <c r="H658" s="38"/>
      <c r="I658" s="38"/>
      <c r="J658" s="38"/>
      <c r="K658" s="38"/>
    </row>
    <row r="659" customFormat="false" ht="15.75" hidden="false" customHeight="true" outlineLevel="0" collapsed="false">
      <c r="A659" s="38"/>
      <c r="B659" s="38"/>
      <c r="C659" s="38"/>
      <c r="D659" s="38"/>
      <c r="E659" s="38"/>
      <c r="F659" s="38"/>
      <c r="G659" s="38"/>
      <c r="H659" s="38"/>
      <c r="I659" s="38"/>
      <c r="J659" s="38"/>
      <c r="K659" s="38"/>
    </row>
    <row r="660" customFormat="false" ht="15.75" hidden="false" customHeight="true" outlineLevel="0" collapsed="false">
      <c r="A660" s="38"/>
      <c r="B660" s="38"/>
      <c r="C660" s="38"/>
      <c r="D660" s="38"/>
      <c r="E660" s="38"/>
      <c r="F660" s="38"/>
      <c r="G660" s="38"/>
      <c r="H660" s="38"/>
      <c r="I660" s="38"/>
      <c r="J660" s="38"/>
      <c r="K660" s="38"/>
    </row>
    <row r="661" customFormat="false" ht="15.75" hidden="false" customHeight="true" outlineLevel="0" collapsed="false">
      <c r="A661" s="38"/>
      <c r="B661" s="38"/>
      <c r="C661" s="38"/>
      <c r="D661" s="38"/>
      <c r="E661" s="38"/>
      <c r="F661" s="38"/>
      <c r="G661" s="38"/>
      <c r="H661" s="38"/>
      <c r="I661" s="38"/>
      <c r="J661" s="38"/>
      <c r="K661" s="38"/>
    </row>
    <row r="662" customFormat="false" ht="15.75" hidden="false" customHeight="true" outlineLevel="0" collapsed="false">
      <c r="A662" s="38"/>
      <c r="B662" s="38"/>
      <c r="C662" s="38"/>
      <c r="D662" s="38"/>
      <c r="E662" s="38"/>
      <c r="F662" s="38"/>
      <c r="G662" s="38"/>
      <c r="H662" s="38"/>
      <c r="I662" s="38"/>
      <c r="J662" s="38"/>
      <c r="K662" s="38"/>
    </row>
    <row r="663" customFormat="false" ht="15.75" hidden="false" customHeight="true" outlineLevel="0" collapsed="false">
      <c r="A663" s="38"/>
      <c r="B663" s="38"/>
      <c r="C663" s="38"/>
      <c r="D663" s="38"/>
      <c r="E663" s="38"/>
      <c r="F663" s="38"/>
      <c r="G663" s="38"/>
      <c r="H663" s="38"/>
      <c r="I663" s="38"/>
      <c r="J663" s="38"/>
      <c r="K663" s="38"/>
    </row>
    <row r="664" customFormat="false" ht="15.75" hidden="false" customHeight="true" outlineLevel="0" collapsed="false">
      <c r="A664" s="38"/>
      <c r="B664" s="38"/>
      <c r="C664" s="38"/>
      <c r="D664" s="38"/>
      <c r="E664" s="38"/>
      <c r="F664" s="38"/>
      <c r="G664" s="38"/>
      <c r="H664" s="38"/>
      <c r="I664" s="38"/>
      <c r="J664" s="38"/>
      <c r="K664" s="38"/>
    </row>
    <row r="665" customFormat="false" ht="15.75" hidden="false" customHeight="true" outlineLevel="0" collapsed="false">
      <c r="A665" s="38"/>
      <c r="B665" s="38"/>
      <c r="C665" s="38"/>
      <c r="D665" s="38"/>
      <c r="E665" s="38"/>
      <c r="F665" s="38"/>
      <c r="G665" s="38"/>
      <c r="H665" s="38"/>
      <c r="I665" s="38"/>
      <c r="J665" s="38"/>
      <c r="K665" s="38"/>
    </row>
    <row r="666" customFormat="false" ht="15.75" hidden="false" customHeight="true" outlineLevel="0" collapsed="false">
      <c r="A666" s="38"/>
      <c r="B666" s="38"/>
      <c r="C666" s="38"/>
      <c r="D666" s="38"/>
      <c r="E666" s="38"/>
      <c r="F666" s="38"/>
      <c r="G666" s="38"/>
      <c r="H666" s="38"/>
      <c r="I666" s="38"/>
      <c r="J666" s="38"/>
      <c r="K666" s="38"/>
    </row>
    <row r="667" customFormat="false" ht="15.75" hidden="false" customHeight="true" outlineLevel="0" collapsed="false">
      <c r="A667" s="38"/>
      <c r="B667" s="38"/>
      <c r="C667" s="38"/>
      <c r="D667" s="38"/>
      <c r="E667" s="38"/>
      <c r="F667" s="38"/>
      <c r="G667" s="38"/>
      <c r="H667" s="38"/>
      <c r="I667" s="38"/>
      <c r="J667" s="38"/>
      <c r="K667" s="38"/>
    </row>
    <row r="668" customFormat="false" ht="15.75" hidden="false" customHeight="true" outlineLevel="0" collapsed="false">
      <c r="A668" s="38"/>
      <c r="B668" s="38"/>
      <c r="C668" s="38"/>
      <c r="D668" s="38"/>
      <c r="E668" s="38"/>
      <c r="F668" s="38"/>
      <c r="G668" s="38"/>
      <c r="H668" s="38"/>
      <c r="I668" s="38"/>
      <c r="J668" s="38"/>
      <c r="K668" s="38"/>
    </row>
    <row r="669" customFormat="false" ht="15.75" hidden="false" customHeight="true" outlineLevel="0" collapsed="false">
      <c r="A669" s="38"/>
      <c r="B669" s="38"/>
      <c r="C669" s="38"/>
      <c r="D669" s="38"/>
      <c r="E669" s="38"/>
      <c r="F669" s="38"/>
      <c r="G669" s="38"/>
      <c r="H669" s="38"/>
      <c r="I669" s="38"/>
      <c r="J669" s="38"/>
      <c r="K669" s="38"/>
    </row>
    <row r="670" customFormat="false" ht="15.75" hidden="false" customHeight="true" outlineLevel="0" collapsed="false">
      <c r="A670" s="38"/>
      <c r="B670" s="38"/>
      <c r="C670" s="38"/>
      <c r="D670" s="38"/>
      <c r="E670" s="38"/>
      <c r="F670" s="38"/>
      <c r="G670" s="38"/>
      <c r="H670" s="38"/>
      <c r="I670" s="38"/>
      <c r="J670" s="38"/>
      <c r="K670" s="38"/>
    </row>
    <row r="671" customFormat="false" ht="15.75" hidden="false" customHeight="true" outlineLevel="0" collapsed="false">
      <c r="A671" s="38"/>
      <c r="B671" s="38"/>
      <c r="C671" s="38"/>
      <c r="D671" s="38"/>
      <c r="E671" s="38"/>
      <c r="F671" s="38"/>
      <c r="G671" s="38"/>
      <c r="H671" s="38"/>
      <c r="I671" s="38"/>
      <c r="J671" s="38"/>
      <c r="K671" s="38"/>
    </row>
    <row r="672" customFormat="false" ht="15.75" hidden="false" customHeight="true" outlineLevel="0" collapsed="false">
      <c r="A672" s="38"/>
      <c r="B672" s="38"/>
      <c r="C672" s="38"/>
      <c r="D672" s="38"/>
      <c r="E672" s="38"/>
      <c r="F672" s="38"/>
      <c r="G672" s="38"/>
      <c r="H672" s="38"/>
      <c r="I672" s="38"/>
      <c r="J672" s="38"/>
      <c r="K672" s="38"/>
    </row>
    <row r="673" customFormat="false" ht="15.75" hidden="false" customHeight="true" outlineLevel="0" collapsed="false">
      <c r="A673" s="38"/>
      <c r="B673" s="38"/>
      <c r="C673" s="38"/>
      <c r="D673" s="38"/>
      <c r="E673" s="38"/>
      <c r="F673" s="38"/>
      <c r="G673" s="38"/>
      <c r="H673" s="38"/>
      <c r="I673" s="38"/>
      <c r="J673" s="38"/>
      <c r="K673" s="38"/>
    </row>
    <row r="674" customFormat="false" ht="15.75" hidden="false" customHeight="true" outlineLevel="0" collapsed="false">
      <c r="A674" s="38"/>
      <c r="B674" s="38"/>
      <c r="C674" s="38"/>
      <c r="D674" s="38"/>
      <c r="E674" s="38"/>
      <c r="F674" s="38"/>
      <c r="G674" s="38"/>
      <c r="H674" s="38"/>
      <c r="I674" s="38"/>
      <c r="J674" s="38"/>
      <c r="K674" s="38"/>
    </row>
    <row r="675" customFormat="false" ht="15.75" hidden="false" customHeight="true" outlineLevel="0" collapsed="false">
      <c r="A675" s="38"/>
      <c r="B675" s="38"/>
      <c r="C675" s="38"/>
      <c r="D675" s="38"/>
      <c r="E675" s="38"/>
      <c r="F675" s="38"/>
      <c r="G675" s="38"/>
      <c r="H675" s="38"/>
      <c r="I675" s="38"/>
      <c r="J675" s="38"/>
      <c r="K675" s="38"/>
    </row>
    <row r="676" customFormat="false" ht="15.75" hidden="false" customHeight="true" outlineLevel="0" collapsed="false">
      <c r="A676" s="38"/>
      <c r="B676" s="38"/>
      <c r="C676" s="38"/>
      <c r="D676" s="38"/>
      <c r="E676" s="38"/>
      <c r="F676" s="38"/>
      <c r="G676" s="38"/>
      <c r="H676" s="38"/>
      <c r="I676" s="38"/>
      <c r="J676" s="38"/>
      <c r="K676" s="38"/>
    </row>
    <row r="677" customFormat="false" ht="15.75" hidden="false" customHeight="true" outlineLevel="0" collapsed="false">
      <c r="A677" s="38"/>
      <c r="B677" s="38"/>
      <c r="C677" s="38"/>
      <c r="D677" s="38"/>
      <c r="E677" s="38"/>
      <c r="F677" s="38"/>
      <c r="G677" s="38"/>
      <c r="H677" s="38"/>
      <c r="I677" s="38"/>
      <c r="J677" s="38"/>
      <c r="K677" s="38"/>
    </row>
    <row r="678" customFormat="false" ht="15.75" hidden="false" customHeight="true" outlineLevel="0" collapsed="false">
      <c r="A678" s="38"/>
      <c r="B678" s="38"/>
      <c r="C678" s="38"/>
      <c r="D678" s="38"/>
      <c r="E678" s="38"/>
      <c r="F678" s="38"/>
      <c r="G678" s="38"/>
      <c r="H678" s="38"/>
      <c r="I678" s="38"/>
      <c r="J678" s="38"/>
      <c r="K678" s="38"/>
    </row>
    <row r="679" customFormat="false" ht="15.75" hidden="false" customHeight="true" outlineLevel="0" collapsed="false">
      <c r="A679" s="38"/>
      <c r="B679" s="38"/>
      <c r="C679" s="38"/>
      <c r="D679" s="38"/>
      <c r="E679" s="38"/>
      <c r="F679" s="38"/>
      <c r="G679" s="38"/>
      <c r="H679" s="38"/>
      <c r="I679" s="38"/>
      <c r="J679" s="38"/>
      <c r="K679" s="38"/>
    </row>
    <row r="680" customFormat="false" ht="15.75" hidden="false" customHeight="true" outlineLevel="0" collapsed="false">
      <c r="A680" s="38"/>
      <c r="B680" s="38"/>
      <c r="C680" s="38"/>
      <c r="D680" s="38"/>
      <c r="E680" s="38"/>
      <c r="F680" s="38"/>
      <c r="G680" s="38"/>
      <c r="H680" s="38"/>
      <c r="I680" s="38"/>
      <c r="J680" s="38"/>
      <c r="K680" s="38"/>
    </row>
    <row r="681" customFormat="false" ht="15.75" hidden="false" customHeight="true" outlineLevel="0" collapsed="false">
      <c r="A681" s="38"/>
      <c r="B681" s="38"/>
      <c r="C681" s="38"/>
      <c r="D681" s="38"/>
      <c r="E681" s="38"/>
      <c r="F681" s="38"/>
      <c r="G681" s="38"/>
      <c r="H681" s="38"/>
      <c r="I681" s="38"/>
      <c r="J681" s="38"/>
      <c r="K681" s="38"/>
    </row>
    <row r="682" customFormat="false" ht="15.75" hidden="false" customHeight="true" outlineLevel="0" collapsed="false">
      <c r="A682" s="38"/>
      <c r="B682" s="38"/>
      <c r="C682" s="38"/>
      <c r="D682" s="38"/>
      <c r="E682" s="38"/>
      <c r="F682" s="38"/>
      <c r="G682" s="38"/>
      <c r="H682" s="38"/>
      <c r="I682" s="38"/>
      <c r="J682" s="38"/>
      <c r="K682" s="38"/>
    </row>
    <row r="683" customFormat="false" ht="15.75" hidden="false" customHeight="true" outlineLevel="0" collapsed="false">
      <c r="A683" s="38"/>
      <c r="B683" s="38"/>
      <c r="C683" s="38"/>
      <c r="D683" s="38"/>
      <c r="E683" s="38"/>
      <c r="F683" s="38"/>
      <c r="G683" s="38"/>
      <c r="H683" s="38"/>
      <c r="I683" s="38"/>
      <c r="J683" s="38"/>
      <c r="K683" s="38"/>
    </row>
    <row r="684" customFormat="false" ht="15.75" hidden="false" customHeight="true" outlineLevel="0" collapsed="false">
      <c r="A684" s="38"/>
      <c r="B684" s="38"/>
      <c r="C684" s="38"/>
      <c r="D684" s="38"/>
      <c r="E684" s="38"/>
      <c r="F684" s="38"/>
      <c r="G684" s="38"/>
      <c r="H684" s="38"/>
      <c r="I684" s="38"/>
      <c r="J684" s="38"/>
      <c r="K684" s="38"/>
    </row>
    <row r="685" customFormat="false" ht="15.75" hidden="false" customHeight="true" outlineLevel="0" collapsed="false">
      <c r="A685" s="38"/>
      <c r="B685" s="38"/>
      <c r="C685" s="38"/>
      <c r="D685" s="38"/>
      <c r="E685" s="38"/>
      <c r="F685" s="38"/>
      <c r="G685" s="38"/>
      <c r="H685" s="38"/>
      <c r="I685" s="38"/>
      <c r="J685" s="38"/>
      <c r="K685" s="38"/>
    </row>
    <row r="686" customFormat="false" ht="15.75" hidden="false" customHeight="true" outlineLevel="0" collapsed="false">
      <c r="A686" s="38"/>
      <c r="B686" s="38"/>
      <c r="C686" s="38"/>
      <c r="D686" s="38"/>
      <c r="E686" s="38"/>
      <c r="F686" s="38"/>
      <c r="G686" s="38"/>
      <c r="H686" s="38"/>
      <c r="I686" s="38"/>
      <c r="J686" s="38"/>
      <c r="K686" s="38"/>
    </row>
    <row r="687" customFormat="false" ht="15.75" hidden="false" customHeight="true" outlineLevel="0" collapsed="false">
      <c r="A687" s="38"/>
      <c r="B687" s="38"/>
      <c r="C687" s="38"/>
      <c r="D687" s="38"/>
      <c r="E687" s="38"/>
      <c r="F687" s="38"/>
      <c r="G687" s="38"/>
      <c r="H687" s="38"/>
      <c r="I687" s="38"/>
      <c r="J687" s="38"/>
      <c r="K687" s="38"/>
    </row>
    <row r="688" customFormat="false" ht="15.75" hidden="false" customHeight="true" outlineLevel="0" collapsed="false">
      <c r="A688" s="38"/>
      <c r="B688" s="38"/>
      <c r="C688" s="38"/>
      <c r="D688" s="38"/>
      <c r="E688" s="38"/>
      <c r="F688" s="38"/>
      <c r="G688" s="38"/>
      <c r="H688" s="38"/>
      <c r="I688" s="38"/>
      <c r="J688" s="38"/>
      <c r="K688" s="38"/>
    </row>
    <row r="689" customFormat="false" ht="15.75" hidden="false" customHeight="true" outlineLevel="0" collapsed="false">
      <c r="A689" s="38"/>
      <c r="B689" s="38"/>
      <c r="C689" s="38"/>
      <c r="D689" s="38"/>
      <c r="E689" s="38"/>
      <c r="F689" s="38"/>
      <c r="G689" s="38"/>
      <c r="H689" s="38"/>
      <c r="I689" s="38"/>
      <c r="J689" s="38"/>
      <c r="K689" s="38"/>
    </row>
    <row r="690" customFormat="false" ht="15.75" hidden="false" customHeight="true" outlineLevel="0" collapsed="false">
      <c r="A690" s="38"/>
      <c r="B690" s="38"/>
      <c r="C690" s="38"/>
      <c r="D690" s="38"/>
      <c r="E690" s="38"/>
      <c r="F690" s="38"/>
      <c r="G690" s="38"/>
      <c r="H690" s="38"/>
      <c r="I690" s="38"/>
      <c r="J690" s="38"/>
      <c r="K690" s="38"/>
    </row>
    <row r="691" customFormat="false" ht="15.75" hidden="false" customHeight="true" outlineLevel="0" collapsed="false">
      <c r="A691" s="38"/>
      <c r="B691" s="38"/>
      <c r="C691" s="38"/>
      <c r="D691" s="38"/>
      <c r="E691" s="38"/>
      <c r="F691" s="38"/>
      <c r="G691" s="38"/>
      <c r="H691" s="38"/>
      <c r="I691" s="38"/>
      <c r="J691" s="38"/>
      <c r="K691" s="38"/>
    </row>
    <row r="692" customFormat="false" ht="15.75" hidden="false" customHeight="true" outlineLevel="0" collapsed="false">
      <c r="A692" s="38"/>
      <c r="B692" s="38"/>
      <c r="C692" s="38"/>
      <c r="D692" s="38"/>
      <c r="E692" s="38"/>
      <c r="F692" s="38"/>
      <c r="G692" s="38"/>
      <c r="H692" s="38"/>
      <c r="I692" s="38"/>
      <c r="J692" s="38"/>
      <c r="K692" s="38"/>
    </row>
    <row r="693" customFormat="false" ht="15.75" hidden="false" customHeight="true" outlineLevel="0" collapsed="false">
      <c r="A693" s="38"/>
      <c r="B693" s="38"/>
      <c r="C693" s="38"/>
      <c r="D693" s="38"/>
      <c r="E693" s="38"/>
      <c r="F693" s="38"/>
      <c r="G693" s="38"/>
      <c r="H693" s="38"/>
      <c r="I693" s="38"/>
      <c r="J693" s="38"/>
      <c r="K693" s="38"/>
    </row>
    <row r="694" customFormat="false" ht="15.75" hidden="false" customHeight="true" outlineLevel="0" collapsed="false">
      <c r="A694" s="38"/>
      <c r="B694" s="38"/>
      <c r="C694" s="38"/>
      <c r="D694" s="38"/>
      <c r="E694" s="38"/>
      <c r="F694" s="38"/>
      <c r="G694" s="38"/>
      <c r="H694" s="38"/>
      <c r="I694" s="38"/>
      <c r="J694" s="38"/>
      <c r="K694" s="38"/>
    </row>
    <row r="695" customFormat="false" ht="15.75" hidden="false" customHeight="true" outlineLevel="0" collapsed="false">
      <c r="A695" s="38"/>
      <c r="B695" s="38"/>
      <c r="C695" s="38"/>
      <c r="D695" s="38"/>
      <c r="E695" s="38"/>
      <c r="F695" s="38"/>
      <c r="G695" s="38"/>
      <c r="H695" s="38"/>
      <c r="I695" s="38"/>
      <c r="J695" s="38"/>
      <c r="K695" s="38"/>
    </row>
    <row r="696" customFormat="false" ht="15.75" hidden="false" customHeight="true" outlineLevel="0" collapsed="false">
      <c r="A696" s="38"/>
      <c r="B696" s="38"/>
      <c r="C696" s="38"/>
      <c r="D696" s="38"/>
      <c r="E696" s="38"/>
      <c r="F696" s="38"/>
      <c r="G696" s="38"/>
      <c r="H696" s="38"/>
      <c r="I696" s="38"/>
      <c r="J696" s="38"/>
      <c r="K696" s="38"/>
    </row>
    <row r="697" customFormat="false" ht="15.75" hidden="false" customHeight="true" outlineLevel="0" collapsed="false">
      <c r="A697" s="38"/>
      <c r="B697" s="38"/>
      <c r="C697" s="38"/>
      <c r="D697" s="38"/>
      <c r="E697" s="38"/>
      <c r="F697" s="38"/>
      <c r="G697" s="38"/>
      <c r="H697" s="38"/>
      <c r="I697" s="38"/>
      <c r="J697" s="38"/>
      <c r="K697" s="38"/>
    </row>
    <row r="698" customFormat="false" ht="15.75" hidden="false" customHeight="true" outlineLevel="0" collapsed="false">
      <c r="A698" s="38"/>
      <c r="B698" s="38"/>
      <c r="C698" s="38"/>
      <c r="D698" s="38"/>
      <c r="E698" s="38"/>
      <c r="F698" s="38"/>
      <c r="G698" s="38"/>
      <c r="H698" s="38"/>
      <c r="I698" s="38"/>
      <c r="J698" s="38"/>
      <c r="K698" s="38"/>
    </row>
    <row r="699" customFormat="false" ht="15.75" hidden="false" customHeight="true" outlineLevel="0" collapsed="false">
      <c r="A699" s="38"/>
      <c r="B699" s="38"/>
      <c r="C699" s="38"/>
      <c r="D699" s="38"/>
      <c r="E699" s="38"/>
      <c r="F699" s="38"/>
      <c r="G699" s="38"/>
      <c r="H699" s="38"/>
      <c r="I699" s="38"/>
      <c r="J699" s="38"/>
      <c r="K699" s="38"/>
    </row>
    <row r="700" customFormat="false" ht="15.75" hidden="false" customHeight="true" outlineLevel="0" collapsed="false">
      <c r="A700" s="38"/>
      <c r="B700" s="38"/>
      <c r="C700" s="38"/>
      <c r="D700" s="38"/>
      <c r="E700" s="38"/>
      <c r="F700" s="38"/>
      <c r="G700" s="38"/>
      <c r="H700" s="38"/>
      <c r="I700" s="38"/>
      <c r="J700" s="38"/>
      <c r="K700" s="38"/>
    </row>
    <row r="701" customFormat="false" ht="15.75" hidden="false" customHeight="true" outlineLevel="0" collapsed="false">
      <c r="A701" s="38"/>
      <c r="B701" s="38"/>
      <c r="C701" s="38"/>
      <c r="D701" s="38"/>
      <c r="E701" s="38"/>
      <c r="F701" s="38"/>
      <c r="G701" s="38"/>
      <c r="H701" s="38"/>
      <c r="I701" s="38"/>
      <c r="J701" s="38"/>
      <c r="K701" s="38"/>
    </row>
    <row r="702" customFormat="false" ht="15.75" hidden="false" customHeight="true" outlineLevel="0" collapsed="false">
      <c r="A702" s="38"/>
      <c r="B702" s="38"/>
      <c r="C702" s="38"/>
      <c r="D702" s="38"/>
      <c r="E702" s="38"/>
      <c r="F702" s="38"/>
      <c r="G702" s="38"/>
      <c r="H702" s="38"/>
      <c r="I702" s="38"/>
      <c r="J702" s="38"/>
      <c r="K702" s="38"/>
    </row>
    <row r="703" customFormat="false" ht="15.75" hidden="false" customHeight="true" outlineLevel="0" collapsed="false">
      <c r="A703" s="38"/>
      <c r="B703" s="38"/>
      <c r="C703" s="38"/>
      <c r="D703" s="38"/>
      <c r="E703" s="38"/>
      <c r="F703" s="38"/>
      <c r="G703" s="38"/>
      <c r="H703" s="38"/>
      <c r="I703" s="38"/>
      <c r="J703" s="38"/>
      <c r="K703" s="38"/>
    </row>
    <row r="704" customFormat="false" ht="15.75" hidden="false" customHeight="true" outlineLevel="0" collapsed="false">
      <c r="A704" s="38"/>
      <c r="B704" s="38"/>
      <c r="C704" s="38"/>
      <c r="D704" s="38"/>
      <c r="E704" s="38"/>
      <c r="F704" s="38"/>
      <c r="G704" s="38"/>
      <c r="H704" s="38"/>
      <c r="I704" s="38"/>
      <c r="J704" s="38"/>
      <c r="K704" s="38"/>
    </row>
    <row r="705" customFormat="false" ht="15.75" hidden="false" customHeight="true" outlineLevel="0" collapsed="false">
      <c r="A705" s="38"/>
      <c r="B705" s="38"/>
      <c r="C705" s="38"/>
      <c r="D705" s="38"/>
      <c r="E705" s="38"/>
      <c r="F705" s="38"/>
      <c r="G705" s="38"/>
      <c r="H705" s="38"/>
      <c r="I705" s="38"/>
      <c r="J705" s="38"/>
      <c r="K705" s="38"/>
    </row>
    <row r="706" customFormat="false" ht="15.75" hidden="false" customHeight="true" outlineLevel="0" collapsed="false">
      <c r="A706" s="38"/>
      <c r="B706" s="38"/>
      <c r="C706" s="38"/>
      <c r="D706" s="38"/>
      <c r="E706" s="38"/>
      <c r="F706" s="38"/>
      <c r="G706" s="38"/>
      <c r="H706" s="38"/>
      <c r="I706" s="38"/>
      <c r="J706" s="38"/>
      <c r="K706" s="38"/>
    </row>
    <row r="707" customFormat="false" ht="15.75" hidden="false" customHeight="true" outlineLevel="0" collapsed="false">
      <c r="A707" s="38"/>
      <c r="B707" s="38"/>
      <c r="C707" s="38"/>
      <c r="D707" s="38"/>
      <c r="E707" s="38"/>
      <c r="F707" s="38"/>
      <c r="G707" s="38"/>
      <c r="H707" s="38"/>
      <c r="I707" s="38"/>
      <c r="J707" s="38"/>
      <c r="K707" s="38"/>
    </row>
    <row r="708" customFormat="false" ht="15.75" hidden="false" customHeight="true" outlineLevel="0" collapsed="false">
      <c r="A708" s="38"/>
      <c r="B708" s="38"/>
      <c r="C708" s="38"/>
      <c r="D708" s="38"/>
      <c r="E708" s="38"/>
      <c r="F708" s="38"/>
      <c r="G708" s="38"/>
      <c r="H708" s="38"/>
      <c r="I708" s="38"/>
      <c r="J708" s="38"/>
      <c r="K708" s="38"/>
    </row>
    <row r="709" customFormat="false" ht="15.75" hidden="false" customHeight="true" outlineLevel="0" collapsed="false">
      <c r="A709" s="38"/>
      <c r="B709" s="38"/>
      <c r="C709" s="38"/>
      <c r="D709" s="38"/>
      <c r="E709" s="38"/>
      <c r="F709" s="38"/>
      <c r="G709" s="38"/>
      <c r="H709" s="38"/>
      <c r="I709" s="38"/>
      <c r="J709" s="38"/>
      <c r="K709" s="38"/>
    </row>
    <row r="710" customFormat="false" ht="15.75" hidden="false" customHeight="true" outlineLevel="0" collapsed="false">
      <c r="A710" s="38"/>
      <c r="B710" s="38"/>
      <c r="C710" s="38"/>
      <c r="D710" s="38"/>
      <c r="E710" s="38"/>
      <c r="F710" s="38"/>
      <c r="G710" s="38"/>
      <c r="H710" s="38"/>
      <c r="I710" s="38"/>
      <c r="J710" s="38"/>
      <c r="K710" s="38"/>
    </row>
    <row r="711" customFormat="false" ht="15.75" hidden="false" customHeight="true" outlineLevel="0" collapsed="false">
      <c r="A711" s="38"/>
      <c r="B711" s="38"/>
      <c r="C711" s="38"/>
      <c r="D711" s="38"/>
      <c r="E711" s="38"/>
      <c r="F711" s="38"/>
      <c r="G711" s="38"/>
      <c r="H711" s="38"/>
      <c r="I711" s="38"/>
      <c r="J711" s="38"/>
      <c r="K711" s="38"/>
    </row>
    <row r="712" customFormat="false" ht="15.75" hidden="false" customHeight="true" outlineLevel="0" collapsed="false">
      <c r="A712" s="38"/>
      <c r="B712" s="38"/>
      <c r="C712" s="38"/>
      <c r="D712" s="38"/>
      <c r="E712" s="38"/>
      <c r="F712" s="38"/>
      <c r="G712" s="38"/>
      <c r="H712" s="38"/>
      <c r="I712" s="38"/>
      <c r="J712" s="38"/>
      <c r="K712" s="38"/>
    </row>
    <row r="713" customFormat="false" ht="15.75" hidden="false" customHeight="true" outlineLevel="0" collapsed="false">
      <c r="A713" s="38"/>
      <c r="B713" s="38"/>
      <c r="C713" s="38"/>
      <c r="D713" s="38"/>
      <c r="E713" s="38"/>
      <c r="F713" s="38"/>
      <c r="G713" s="38"/>
      <c r="H713" s="38"/>
      <c r="I713" s="38"/>
      <c r="J713" s="38"/>
      <c r="K713" s="38"/>
    </row>
    <row r="714" customFormat="false" ht="15.75" hidden="false" customHeight="true" outlineLevel="0" collapsed="false">
      <c r="A714" s="38"/>
      <c r="B714" s="38"/>
      <c r="C714" s="38"/>
      <c r="D714" s="38"/>
      <c r="E714" s="38"/>
      <c r="F714" s="38"/>
      <c r="G714" s="38"/>
      <c r="H714" s="38"/>
      <c r="I714" s="38"/>
      <c r="J714" s="38"/>
      <c r="K714" s="38"/>
    </row>
    <row r="715" customFormat="false" ht="15.75" hidden="false" customHeight="true" outlineLevel="0" collapsed="false">
      <c r="A715" s="38"/>
      <c r="B715" s="38"/>
      <c r="C715" s="38"/>
      <c r="D715" s="38"/>
      <c r="E715" s="38"/>
      <c r="F715" s="38"/>
      <c r="G715" s="38"/>
      <c r="H715" s="38"/>
      <c r="I715" s="38"/>
      <c r="J715" s="38"/>
      <c r="K715" s="38"/>
    </row>
    <row r="716" customFormat="false" ht="15.75" hidden="false" customHeight="true" outlineLevel="0" collapsed="false">
      <c r="A716" s="38"/>
      <c r="B716" s="38"/>
      <c r="C716" s="38"/>
      <c r="D716" s="38"/>
      <c r="E716" s="38"/>
      <c r="F716" s="38"/>
      <c r="G716" s="38"/>
      <c r="H716" s="38"/>
      <c r="I716" s="38"/>
      <c r="J716" s="38"/>
      <c r="K716" s="38"/>
    </row>
    <row r="717" customFormat="false" ht="15.75" hidden="false" customHeight="true" outlineLevel="0" collapsed="false">
      <c r="A717" s="38"/>
      <c r="B717" s="38"/>
      <c r="C717" s="38"/>
      <c r="D717" s="38"/>
      <c r="E717" s="38"/>
      <c r="F717" s="38"/>
      <c r="G717" s="38"/>
      <c r="H717" s="38"/>
      <c r="I717" s="38"/>
      <c r="J717" s="38"/>
      <c r="K717" s="38"/>
    </row>
    <row r="718" customFormat="false" ht="15.75" hidden="false" customHeight="true" outlineLevel="0" collapsed="false">
      <c r="A718" s="38"/>
      <c r="B718" s="38"/>
      <c r="C718" s="38"/>
      <c r="D718" s="38"/>
      <c r="E718" s="38"/>
      <c r="F718" s="38"/>
      <c r="G718" s="38"/>
      <c r="H718" s="38"/>
      <c r="I718" s="38"/>
      <c r="J718" s="38"/>
      <c r="K718" s="38"/>
    </row>
    <row r="719" customFormat="false" ht="15.75" hidden="false" customHeight="true" outlineLevel="0" collapsed="false">
      <c r="A719" s="38"/>
      <c r="B719" s="38"/>
      <c r="C719" s="38"/>
      <c r="D719" s="38"/>
      <c r="E719" s="38"/>
      <c r="F719" s="38"/>
      <c r="G719" s="38"/>
      <c r="H719" s="38"/>
      <c r="I719" s="38"/>
      <c r="J719" s="38"/>
      <c r="K719" s="38"/>
    </row>
    <row r="720" customFormat="false" ht="15.75" hidden="false" customHeight="true" outlineLevel="0" collapsed="false">
      <c r="A720" s="38"/>
      <c r="B720" s="38"/>
      <c r="C720" s="38"/>
      <c r="D720" s="38"/>
      <c r="E720" s="38"/>
      <c r="F720" s="38"/>
      <c r="G720" s="38"/>
      <c r="H720" s="38"/>
      <c r="I720" s="38"/>
      <c r="J720" s="38"/>
      <c r="K720" s="38"/>
    </row>
    <row r="721" customFormat="false" ht="15.75" hidden="false" customHeight="true" outlineLevel="0" collapsed="false">
      <c r="A721" s="38"/>
      <c r="B721" s="38"/>
      <c r="C721" s="38"/>
      <c r="D721" s="38"/>
      <c r="E721" s="38"/>
      <c r="F721" s="38"/>
      <c r="G721" s="38"/>
      <c r="H721" s="38"/>
      <c r="I721" s="38"/>
      <c r="J721" s="38"/>
      <c r="K721" s="38"/>
    </row>
    <row r="722" customFormat="false" ht="15.75" hidden="false" customHeight="true" outlineLevel="0" collapsed="false">
      <c r="A722" s="38"/>
      <c r="B722" s="38"/>
      <c r="C722" s="38"/>
      <c r="D722" s="38"/>
      <c r="E722" s="38"/>
      <c r="F722" s="38"/>
      <c r="G722" s="38"/>
      <c r="H722" s="38"/>
      <c r="I722" s="38"/>
      <c r="J722" s="38"/>
      <c r="K722" s="38"/>
    </row>
    <row r="723" customFormat="false" ht="15.75" hidden="false" customHeight="true" outlineLevel="0" collapsed="false">
      <c r="A723" s="38"/>
      <c r="B723" s="38"/>
      <c r="C723" s="38"/>
      <c r="D723" s="38"/>
      <c r="E723" s="38"/>
      <c r="F723" s="38"/>
      <c r="G723" s="38"/>
      <c r="H723" s="38"/>
      <c r="I723" s="38"/>
      <c r="J723" s="38"/>
      <c r="K723" s="38"/>
    </row>
    <row r="724" customFormat="false" ht="15.75" hidden="false" customHeight="true" outlineLevel="0" collapsed="false">
      <c r="A724" s="38"/>
      <c r="B724" s="38"/>
      <c r="C724" s="38"/>
      <c r="D724" s="38"/>
      <c r="E724" s="38"/>
      <c r="F724" s="38"/>
      <c r="G724" s="38"/>
      <c r="H724" s="38"/>
      <c r="I724" s="38"/>
      <c r="J724" s="38"/>
      <c r="K724" s="38"/>
    </row>
    <row r="725" customFormat="false" ht="15.75" hidden="false" customHeight="true" outlineLevel="0" collapsed="false">
      <c r="A725" s="38"/>
      <c r="B725" s="38"/>
      <c r="C725" s="38"/>
      <c r="D725" s="38"/>
      <c r="E725" s="38"/>
      <c r="F725" s="38"/>
      <c r="G725" s="38"/>
      <c r="H725" s="38"/>
      <c r="I725" s="38"/>
      <c r="J725" s="38"/>
      <c r="K725" s="38"/>
    </row>
    <row r="726" customFormat="false" ht="15.75" hidden="false" customHeight="true" outlineLevel="0" collapsed="false">
      <c r="A726" s="38"/>
      <c r="B726" s="38"/>
      <c r="C726" s="38"/>
      <c r="D726" s="38"/>
      <c r="E726" s="38"/>
      <c r="F726" s="38"/>
      <c r="G726" s="38"/>
      <c r="H726" s="38"/>
      <c r="I726" s="38"/>
      <c r="J726" s="38"/>
      <c r="K726" s="38"/>
    </row>
    <row r="727" customFormat="false" ht="15.75" hidden="false" customHeight="true" outlineLevel="0" collapsed="false">
      <c r="A727" s="38"/>
      <c r="B727" s="38"/>
      <c r="C727" s="38"/>
      <c r="D727" s="38"/>
      <c r="E727" s="38"/>
      <c r="F727" s="38"/>
      <c r="G727" s="38"/>
      <c r="H727" s="38"/>
      <c r="I727" s="38"/>
      <c r="J727" s="38"/>
      <c r="K727" s="38"/>
    </row>
    <row r="728" customFormat="false" ht="15.75" hidden="false" customHeight="true" outlineLevel="0" collapsed="false">
      <c r="A728" s="38"/>
      <c r="B728" s="38"/>
      <c r="C728" s="38"/>
      <c r="D728" s="38"/>
      <c r="E728" s="38"/>
      <c r="F728" s="38"/>
      <c r="G728" s="38"/>
      <c r="H728" s="38"/>
      <c r="I728" s="38"/>
      <c r="J728" s="38"/>
      <c r="K728" s="38"/>
    </row>
    <row r="729" customFormat="false" ht="15.75" hidden="false" customHeight="true" outlineLevel="0" collapsed="false">
      <c r="A729" s="38"/>
      <c r="B729" s="38"/>
      <c r="C729" s="38"/>
      <c r="D729" s="38"/>
      <c r="E729" s="38"/>
      <c r="F729" s="38"/>
      <c r="G729" s="38"/>
      <c r="H729" s="38"/>
      <c r="I729" s="38"/>
      <c r="J729" s="38"/>
      <c r="K729" s="38"/>
    </row>
    <row r="730" customFormat="false" ht="15.75" hidden="false" customHeight="true" outlineLevel="0" collapsed="false">
      <c r="A730" s="38"/>
      <c r="B730" s="38"/>
      <c r="C730" s="38"/>
      <c r="D730" s="38"/>
      <c r="E730" s="38"/>
      <c r="F730" s="38"/>
      <c r="G730" s="38"/>
      <c r="H730" s="38"/>
      <c r="I730" s="38"/>
      <c r="J730" s="38"/>
      <c r="K730" s="38"/>
    </row>
    <row r="731" customFormat="false" ht="15.75" hidden="false" customHeight="true" outlineLevel="0" collapsed="false">
      <c r="A731" s="38"/>
      <c r="B731" s="38"/>
      <c r="C731" s="38"/>
      <c r="D731" s="38"/>
      <c r="E731" s="38"/>
      <c r="F731" s="38"/>
      <c r="G731" s="38"/>
      <c r="H731" s="38"/>
      <c r="I731" s="38"/>
      <c r="J731" s="38"/>
      <c r="K731" s="38"/>
    </row>
    <row r="732" customFormat="false" ht="15.75" hidden="false" customHeight="true" outlineLevel="0" collapsed="false">
      <c r="A732" s="38"/>
      <c r="B732" s="38"/>
      <c r="C732" s="38"/>
      <c r="D732" s="38"/>
      <c r="E732" s="38"/>
      <c r="F732" s="38"/>
      <c r="G732" s="38"/>
      <c r="H732" s="38"/>
      <c r="I732" s="38"/>
      <c r="J732" s="38"/>
      <c r="K732" s="38"/>
    </row>
    <row r="733" customFormat="false" ht="15.75" hidden="false" customHeight="true" outlineLevel="0" collapsed="false">
      <c r="A733" s="38"/>
      <c r="B733" s="38"/>
      <c r="C733" s="38"/>
      <c r="D733" s="38"/>
      <c r="E733" s="38"/>
      <c r="F733" s="38"/>
      <c r="G733" s="38"/>
      <c r="H733" s="38"/>
      <c r="I733" s="38"/>
      <c r="J733" s="38"/>
      <c r="K733" s="38"/>
    </row>
    <row r="734" customFormat="false" ht="15.75" hidden="false" customHeight="true" outlineLevel="0" collapsed="false">
      <c r="A734" s="38"/>
      <c r="B734" s="38"/>
      <c r="C734" s="38"/>
      <c r="D734" s="38"/>
      <c r="E734" s="38"/>
      <c r="F734" s="38"/>
      <c r="G734" s="38"/>
      <c r="H734" s="38"/>
      <c r="I734" s="38"/>
      <c r="J734" s="38"/>
      <c r="K734" s="38"/>
    </row>
    <row r="735" customFormat="false" ht="15.75" hidden="false" customHeight="true" outlineLevel="0" collapsed="false">
      <c r="A735" s="38"/>
      <c r="B735" s="38"/>
      <c r="C735" s="38"/>
      <c r="D735" s="38"/>
      <c r="E735" s="38"/>
      <c r="F735" s="38"/>
      <c r="G735" s="38"/>
      <c r="H735" s="38"/>
      <c r="I735" s="38"/>
      <c r="J735" s="38"/>
      <c r="K735" s="38"/>
    </row>
    <row r="736" customFormat="false" ht="15.75" hidden="false" customHeight="true" outlineLevel="0" collapsed="false">
      <c r="A736" s="38"/>
      <c r="B736" s="38"/>
      <c r="C736" s="38"/>
      <c r="D736" s="38"/>
      <c r="E736" s="38"/>
      <c r="F736" s="38"/>
      <c r="G736" s="38"/>
      <c r="H736" s="38"/>
      <c r="I736" s="38"/>
      <c r="J736" s="38"/>
      <c r="K736" s="38"/>
    </row>
    <row r="737" customFormat="false" ht="15.75" hidden="false" customHeight="true" outlineLevel="0" collapsed="false">
      <c r="A737" s="38"/>
      <c r="B737" s="38"/>
      <c r="C737" s="38"/>
      <c r="D737" s="38"/>
      <c r="E737" s="38"/>
      <c r="F737" s="38"/>
      <c r="G737" s="38"/>
      <c r="H737" s="38"/>
      <c r="I737" s="38"/>
      <c r="J737" s="38"/>
      <c r="K737" s="38"/>
    </row>
    <row r="738" customFormat="false" ht="15.75" hidden="false" customHeight="true" outlineLevel="0" collapsed="false">
      <c r="A738" s="38"/>
      <c r="B738" s="38"/>
      <c r="C738" s="38"/>
      <c r="D738" s="38"/>
      <c r="E738" s="38"/>
      <c r="F738" s="38"/>
      <c r="G738" s="38"/>
      <c r="H738" s="38"/>
      <c r="I738" s="38"/>
      <c r="J738" s="38"/>
      <c r="K738" s="38"/>
    </row>
    <row r="739" customFormat="false" ht="15.75" hidden="false" customHeight="true" outlineLevel="0" collapsed="false">
      <c r="A739" s="38"/>
      <c r="B739" s="38"/>
      <c r="C739" s="38"/>
      <c r="D739" s="38"/>
      <c r="E739" s="38"/>
      <c r="F739" s="38"/>
      <c r="G739" s="38"/>
      <c r="H739" s="38"/>
      <c r="I739" s="38"/>
      <c r="J739" s="38"/>
      <c r="K739" s="38"/>
    </row>
    <row r="740" customFormat="false" ht="15.75" hidden="false" customHeight="true" outlineLevel="0" collapsed="false">
      <c r="A740" s="38"/>
      <c r="B740" s="38"/>
      <c r="C740" s="38"/>
      <c r="D740" s="38"/>
      <c r="E740" s="38"/>
      <c r="F740" s="38"/>
      <c r="G740" s="38"/>
      <c r="H740" s="38"/>
      <c r="I740" s="38"/>
      <c r="J740" s="38"/>
      <c r="K740" s="38"/>
    </row>
    <row r="741" customFormat="false" ht="15.75" hidden="false" customHeight="true" outlineLevel="0" collapsed="false">
      <c r="A741" s="38"/>
      <c r="B741" s="38"/>
      <c r="C741" s="38"/>
      <c r="D741" s="38"/>
      <c r="E741" s="38"/>
      <c r="F741" s="38"/>
      <c r="G741" s="38"/>
      <c r="H741" s="38"/>
      <c r="I741" s="38"/>
      <c r="J741" s="38"/>
      <c r="K741" s="38"/>
    </row>
    <row r="742" customFormat="false" ht="15.75" hidden="false" customHeight="true" outlineLevel="0" collapsed="false">
      <c r="A742" s="38"/>
      <c r="B742" s="38"/>
      <c r="C742" s="38"/>
      <c r="D742" s="38"/>
      <c r="E742" s="38"/>
      <c r="F742" s="38"/>
      <c r="G742" s="38"/>
      <c r="H742" s="38"/>
      <c r="I742" s="38"/>
      <c r="J742" s="38"/>
      <c r="K742" s="38"/>
    </row>
    <row r="743" customFormat="false" ht="15.75" hidden="false" customHeight="true" outlineLevel="0" collapsed="false">
      <c r="A743" s="38"/>
      <c r="B743" s="38"/>
      <c r="C743" s="38"/>
      <c r="D743" s="38"/>
      <c r="E743" s="38"/>
      <c r="F743" s="38"/>
      <c r="G743" s="38"/>
      <c r="H743" s="38"/>
      <c r="I743" s="38"/>
      <c r="J743" s="38"/>
      <c r="K743" s="38"/>
    </row>
    <row r="744" customFormat="false" ht="15.75" hidden="false" customHeight="true" outlineLevel="0" collapsed="false">
      <c r="A744" s="38"/>
      <c r="B744" s="38"/>
      <c r="C744" s="38"/>
      <c r="D744" s="38"/>
      <c r="E744" s="38"/>
      <c r="F744" s="38"/>
      <c r="G744" s="38"/>
      <c r="H744" s="38"/>
      <c r="I744" s="38"/>
      <c r="J744" s="38"/>
      <c r="K744" s="38"/>
    </row>
    <row r="745" customFormat="false" ht="15.75" hidden="false" customHeight="true" outlineLevel="0" collapsed="false">
      <c r="A745" s="38"/>
      <c r="B745" s="38"/>
      <c r="C745" s="38"/>
      <c r="D745" s="38"/>
      <c r="E745" s="38"/>
      <c r="F745" s="38"/>
      <c r="G745" s="38"/>
      <c r="H745" s="38"/>
      <c r="I745" s="38"/>
      <c r="J745" s="38"/>
      <c r="K745" s="38"/>
    </row>
    <row r="746" customFormat="false" ht="15.75" hidden="false" customHeight="true" outlineLevel="0" collapsed="false">
      <c r="A746" s="38"/>
      <c r="B746" s="38"/>
      <c r="C746" s="38"/>
      <c r="D746" s="38"/>
      <c r="E746" s="38"/>
      <c r="F746" s="38"/>
      <c r="G746" s="38"/>
      <c r="H746" s="38"/>
      <c r="I746" s="38"/>
      <c r="J746" s="38"/>
      <c r="K746" s="38"/>
    </row>
    <row r="747" customFormat="false" ht="15.75" hidden="false" customHeight="true" outlineLevel="0" collapsed="false">
      <c r="A747" s="38"/>
      <c r="B747" s="38"/>
      <c r="C747" s="38"/>
      <c r="D747" s="38"/>
      <c r="E747" s="38"/>
      <c r="F747" s="38"/>
      <c r="G747" s="38"/>
      <c r="H747" s="38"/>
      <c r="I747" s="38"/>
      <c r="J747" s="38"/>
      <c r="K747" s="38"/>
    </row>
    <row r="748" customFormat="false" ht="15.75" hidden="false" customHeight="true" outlineLevel="0" collapsed="false">
      <c r="A748" s="38"/>
      <c r="B748" s="38"/>
      <c r="C748" s="38"/>
      <c r="D748" s="38"/>
      <c r="E748" s="38"/>
      <c r="F748" s="38"/>
      <c r="G748" s="38"/>
      <c r="H748" s="38"/>
      <c r="I748" s="38"/>
      <c r="J748" s="38"/>
      <c r="K748" s="38"/>
    </row>
    <row r="749" customFormat="false" ht="15.75" hidden="false" customHeight="true" outlineLevel="0" collapsed="false">
      <c r="A749" s="38"/>
      <c r="B749" s="38"/>
      <c r="C749" s="38"/>
      <c r="D749" s="38"/>
      <c r="E749" s="38"/>
      <c r="F749" s="38"/>
      <c r="G749" s="38"/>
      <c r="H749" s="38"/>
      <c r="I749" s="38"/>
      <c r="J749" s="38"/>
      <c r="K749" s="38"/>
    </row>
    <row r="750" customFormat="false" ht="15.75" hidden="false" customHeight="true" outlineLevel="0" collapsed="false">
      <c r="A750" s="38"/>
      <c r="B750" s="38"/>
      <c r="C750" s="38"/>
      <c r="D750" s="38"/>
      <c r="E750" s="38"/>
      <c r="F750" s="38"/>
      <c r="G750" s="38"/>
      <c r="H750" s="38"/>
      <c r="I750" s="38"/>
      <c r="J750" s="38"/>
      <c r="K750" s="38"/>
    </row>
    <row r="751" customFormat="false" ht="15.75" hidden="false" customHeight="true" outlineLevel="0" collapsed="false">
      <c r="A751" s="38"/>
      <c r="B751" s="38"/>
      <c r="C751" s="38"/>
      <c r="D751" s="38"/>
      <c r="E751" s="38"/>
      <c r="F751" s="38"/>
      <c r="G751" s="38"/>
      <c r="H751" s="38"/>
      <c r="I751" s="38"/>
      <c r="J751" s="38"/>
      <c r="K751" s="38"/>
    </row>
    <row r="752" customFormat="false" ht="15.75" hidden="false" customHeight="true" outlineLevel="0" collapsed="false">
      <c r="A752" s="38"/>
      <c r="B752" s="38"/>
      <c r="C752" s="38"/>
      <c r="D752" s="38"/>
      <c r="E752" s="38"/>
      <c r="F752" s="38"/>
      <c r="G752" s="38"/>
      <c r="H752" s="38"/>
      <c r="I752" s="38"/>
      <c r="J752" s="38"/>
      <c r="K752" s="38"/>
    </row>
    <row r="753" customFormat="false" ht="15.75" hidden="false" customHeight="true" outlineLevel="0" collapsed="false">
      <c r="A753" s="38"/>
      <c r="B753" s="38"/>
      <c r="C753" s="38"/>
      <c r="D753" s="38"/>
      <c r="E753" s="38"/>
      <c r="F753" s="38"/>
      <c r="G753" s="38"/>
      <c r="H753" s="38"/>
      <c r="I753" s="38"/>
      <c r="J753" s="38"/>
      <c r="K753" s="38"/>
    </row>
    <row r="754" customFormat="false" ht="15.75" hidden="false" customHeight="true" outlineLevel="0" collapsed="false">
      <c r="A754" s="38"/>
      <c r="B754" s="38"/>
      <c r="C754" s="38"/>
      <c r="D754" s="38"/>
      <c r="E754" s="38"/>
      <c r="F754" s="38"/>
      <c r="G754" s="38"/>
      <c r="H754" s="38"/>
      <c r="I754" s="38"/>
      <c r="J754" s="38"/>
      <c r="K754" s="38"/>
    </row>
    <row r="755" customFormat="false" ht="15.75" hidden="false" customHeight="true" outlineLevel="0" collapsed="false">
      <c r="A755" s="38"/>
      <c r="B755" s="38"/>
      <c r="C755" s="38"/>
      <c r="D755" s="38"/>
      <c r="E755" s="38"/>
      <c r="F755" s="38"/>
      <c r="G755" s="38"/>
      <c r="H755" s="38"/>
      <c r="I755" s="38"/>
      <c r="J755" s="38"/>
      <c r="K755" s="38"/>
    </row>
    <row r="756" customFormat="false" ht="15.75" hidden="false" customHeight="true" outlineLevel="0" collapsed="false">
      <c r="A756" s="38"/>
      <c r="B756" s="38"/>
      <c r="C756" s="38"/>
      <c r="D756" s="38"/>
      <c r="E756" s="38"/>
      <c r="F756" s="38"/>
      <c r="G756" s="38"/>
      <c r="H756" s="38"/>
      <c r="I756" s="38"/>
      <c r="J756" s="38"/>
      <c r="K756" s="38"/>
    </row>
    <row r="757" customFormat="false" ht="15.75" hidden="false" customHeight="true" outlineLevel="0" collapsed="false">
      <c r="A757" s="38"/>
      <c r="B757" s="38"/>
      <c r="C757" s="38"/>
      <c r="D757" s="38"/>
      <c r="E757" s="38"/>
      <c r="F757" s="38"/>
      <c r="G757" s="38"/>
      <c r="H757" s="38"/>
      <c r="I757" s="38"/>
      <c r="J757" s="38"/>
      <c r="K757" s="38"/>
    </row>
    <row r="758" customFormat="false" ht="15.75" hidden="false" customHeight="true" outlineLevel="0" collapsed="false">
      <c r="A758" s="38"/>
      <c r="B758" s="38"/>
      <c r="C758" s="38"/>
      <c r="D758" s="38"/>
      <c r="E758" s="38"/>
      <c r="F758" s="38"/>
      <c r="G758" s="38"/>
      <c r="H758" s="38"/>
      <c r="I758" s="38"/>
      <c r="J758" s="38"/>
      <c r="K758" s="38"/>
    </row>
    <row r="759" customFormat="false" ht="15.75" hidden="false" customHeight="true" outlineLevel="0" collapsed="false">
      <c r="A759" s="38"/>
      <c r="B759" s="38"/>
      <c r="C759" s="38"/>
      <c r="D759" s="38"/>
      <c r="E759" s="38"/>
      <c r="F759" s="38"/>
      <c r="G759" s="38"/>
      <c r="H759" s="38"/>
      <c r="I759" s="38"/>
      <c r="J759" s="38"/>
      <c r="K759" s="38"/>
    </row>
    <row r="760" customFormat="false" ht="15.75" hidden="false" customHeight="true" outlineLevel="0" collapsed="false">
      <c r="A760" s="38"/>
      <c r="B760" s="38"/>
      <c r="C760" s="38"/>
      <c r="D760" s="38"/>
      <c r="E760" s="38"/>
      <c r="F760" s="38"/>
      <c r="G760" s="38"/>
      <c r="H760" s="38"/>
      <c r="I760" s="38"/>
      <c r="J760" s="38"/>
      <c r="K760" s="38"/>
    </row>
    <row r="761" customFormat="false" ht="15.75" hidden="false" customHeight="true" outlineLevel="0" collapsed="false">
      <c r="A761" s="38"/>
      <c r="B761" s="38"/>
      <c r="C761" s="38"/>
      <c r="D761" s="38"/>
      <c r="E761" s="38"/>
      <c r="F761" s="38"/>
      <c r="G761" s="38"/>
      <c r="H761" s="38"/>
      <c r="I761" s="38"/>
      <c r="J761" s="38"/>
      <c r="K761" s="38"/>
    </row>
    <row r="762" customFormat="false" ht="15.75" hidden="false" customHeight="true" outlineLevel="0" collapsed="false">
      <c r="A762" s="38"/>
      <c r="B762" s="38"/>
      <c r="C762" s="38"/>
      <c r="D762" s="38"/>
      <c r="E762" s="38"/>
      <c r="F762" s="38"/>
      <c r="G762" s="38"/>
      <c r="H762" s="38"/>
      <c r="I762" s="38"/>
      <c r="J762" s="38"/>
      <c r="K762" s="38"/>
    </row>
    <row r="763" customFormat="false" ht="15.75" hidden="false" customHeight="true" outlineLevel="0" collapsed="false">
      <c r="A763" s="38"/>
      <c r="B763" s="38"/>
      <c r="C763" s="38"/>
      <c r="D763" s="38"/>
      <c r="E763" s="38"/>
      <c r="F763" s="38"/>
      <c r="G763" s="38"/>
      <c r="H763" s="38"/>
      <c r="I763" s="38"/>
      <c r="J763" s="38"/>
      <c r="K763" s="38"/>
    </row>
    <row r="764" customFormat="false" ht="15.75" hidden="false" customHeight="true" outlineLevel="0" collapsed="false">
      <c r="A764" s="38"/>
      <c r="B764" s="38"/>
      <c r="C764" s="38"/>
      <c r="D764" s="38"/>
      <c r="E764" s="38"/>
      <c r="F764" s="38"/>
      <c r="G764" s="38"/>
      <c r="H764" s="38"/>
      <c r="I764" s="38"/>
      <c r="J764" s="38"/>
      <c r="K764" s="38"/>
    </row>
    <row r="765" customFormat="false" ht="15.75" hidden="false" customHeight="true" outlineLevel="0" collapsed="false">
      <c r="A765" s="38"/>
      <c r="B765" s="38"/>
      <c r="C765" s="38"/>
      <c r="D765" s="38"/>
      <c r="E765" s="38"/>
      <c r="F765" s="38"/>
      <c r="G765" s="38"/>
      <c r="H765" s="38"/>
      <c r="I765" s="38"/>
      <c r="J765" s="38"/>
      <c r="K765" s="38"/>
    </row>
    <row r="766" customFormat="false" ht="15.75" hidden="false" customHeight="true" outlineLevel="0" collapsed="false">
      <c r="A766" s="38"/>
      <c r="B766" s="38"/>
      <c r="C766" s="38"/>
      <c r="D766" s="38"/>
      <c r="E766" s="38"/>
      <c r="F766" s="38"/>
      <c r="G766" s="38"/>
      <c r="H766" s="38"/>
      <c r="I766" s="38"/>
      <c r="J766" s="38"/>
      <c r="K766" s="38"/>
    </row>
    <row r="767" customFormat="false" ht="15.75" hidden="false" customHeight="true" outlineLevel="0" collapsed="false">
      <c r="A767" s="38"/>
      <c r="B767" s="38"/>
      <c r="C767" s="38"/>
      <c r="D767" s="38"/>
      <c r="E767" s="38"/>
      <c r="F767" s="38"/>
      <c r="G767" s="38"/>
      <c r="H767" s="38"/>
      <c r="I767" s="38"/>
      <c r="J767" s="38"/>
      <c r="K767" s="38"/>
    </row>
    <row r="768" customFormat="false" ht="15.75" hidden="false" customHeight="true" outlineLevel="0" collapsed="false">
      <c r="A768" s="38"/>
      <c r="B768" s="38"/>
      <c r="C768" s="38"/>
      <c r="D768" s="38"/>
      <c r="E768" s="38"/>
      <c r="F768" s="38"/>
      <c r="G768" s="38"/>
      <c r="H768" s="38"/>
      <c r="I768" s="38"/>
      <c r="J768" s="38"/>
      <c r="K768" s="38"/>
    </row>
    <row r="769" customFormat="false" ht="15.75" hidden="false" customHeight="true" outlineLevel="0" collapsed="false">
      <c r="A769" s="38"/>
      <c r="B769" s="38"/>
      <c r="C769" s="38"/>
      <c r="D769" s="38"/>
      <c r="E769" s="38"/>
      <c r="F769" s="38"/>
      <c r="G769" s="38"/>
      <c r="H769" s="38"/>
      <c r="I769" s="38"/>
      <c r="J769" s="38"/>
      <c r="K769" s="38"/>
    </row>
    <row r="770" customFormat="false" ht="15.75" hidden="false" customHeight="true" outlineLevel="0" collapsed="false">
      <c r="A770" s="38"/>
      <c r="B770" s="38"/>
      <c r="C770" s="38"/>
      <c r="D770" s="38"/>
      <c r="E770" s="38"/>
      <c r="F770" s="38"/>
      <c r="G770" s="38"/>
      <c r="H770" s="38"/>
      <c r="I770" s="38"/>
      <c r="J770" s="38"/>
      <c r="K770" s="38"/>
    </row>
    <row r="771" customFormat="false" ht="15.75" hidden="false" customHeight="true" outlineLevel="0" collapsed="false">
      <c r="A771" s="38"/>
      <c r="B771" s="38"/>
      <c r="C771" s="38"/>
      <c r="D771" s="38"/>
      <c r="E771" s="38"/>
      <c r="F771" s="38"/>
      <c r="G771" s="38"/>
      <c r="H771" s="38"/>
      <c r="I771" s="38"/>
      <c r="J771" s="38"/>
      <c r="K771" s="38"/>
    </row>
    <row r="772" customFormat="false" ht="15.75" hidden="false" customHeight="true" outlineLevel="0" collapsed="false">
      <c r="A772" s="38"/>
      <c r="B772" s="38"/>
      <c r="C772" s="38"/>
      <c r="D772" s="38"/>
      <c r="E772" s="38"/>
      <c r="F772" s="38"/>
      <c r="G772" s="38"/>
      <c r="H772" s="38"/>
      <c r="I772" s="38"/>
      <c r="J772" s="38"/>
      <c r="K772" s="38"/>
    </row>
    <row r="773" customFormat="false" ht="15.75" hidden="false" customHeight="true" outlineLevel="0" collapsed="false">
      <c r="A773" s="38"/>
      <c r="B773" s="38"/>
      <c r="C773" s="38"/>
      <c r="D773" s="38"/>
      <c r="E773" s="38"/>
      <c r="F773" s="38"/>
      <c r="G773" s="38"/>
      <c r="H773" s="38"/>
      <c r="I773" s="38"/>
      <c r="J773" s="38"/>
      <c r="K773" s="38"/>
    </row>
    <row r="774" customFormat="false" ht="15.75" hidden="false" customHeight="true" outlineLevel="0" collapsed="false">
      <c r="A774" s="38"/>
      <c r="B774" s="38"/>
      <c r="C774" s="38"/>
      <c r="D774" s="38"/>
      <c r="E774" s="38"/>
      <c r="F774" s="38"/>
      <c r="G774" s="38"/>
      <c r="H774" s="38"/>
      <c r="I774" s="38"/>
      <c r="J774" s="38"/>
      <c r="K774" s="38"/>
    </row>
    <row r="775" customFormat="false" ht="15.75" hidden="false" customHeight="true" outlineLevel="0" collapsed="false">
      <c r="A775" s="38"/>
      <c r="B775" s="38"/>
      <c r="C775" s="38"/>
      <c r="D775" s="38"/>
      <c r="E775" s="38"/>
      <c r="F775" s="38"/>
      <c r="G775" s="38"/>
      <c r="H775" s="38"/>
      <c r="I775" s="38"/>
      <c r="J775" s="38"/>
      <c r="K775" s="38"/>
    </row>
    <row r="776" customFormat="false" ht="15.75" hidden="false" customHeight="true" outlineLevel="0" collapsed="false">
      <c r="A776" s="38"/>
      <c r="B776" s="38"/>
      <c r="C776" s="38"/>
      <c r="D776" s="38"/>
      <c r="E776" s="38"/>
      <c r="F776" s="38"/>
      <c r="G776" s="38"/>
      <c r="H776" s="38"/>
      <c r="I776" s="38"/>
      <c r="J776" s="38"/>
      <c r="K776" s="38"/>
    </row>
    <row r="777" customFormat="false" ht="15.75" hidden="false" customHeight="true" outlineLevel="0" collapsed="false">
      <c r="A777" s="38"/>
      <c r="B777" s="38"/>
      <c r="C777" s="38"/>
      <c r="D777" s="38"/>
      <c r="E777" s="38"/>
      <c r="F777" s="38"/>
      <c r="G777" s="38"/>
      <c r="H777" s="38"/>
      <c r="I777" s="38"/>
      <c r="J777" s="38"/>
      <c r="K777" s="38"/>
    </row>
    <row r="778" customFormat="false" ht="15.75" hidden="false" customHeight="true" outlineLevel="0" collapsed="false">
      <c r="A778" s="38"/>
      <c r="B778" s="38"/>
      <c r="C778" s="38"/>
      <c r="D778" s="38"/>
      <c r="E778" s="38"/>
      <c r="F778" s="38"/>
      <c r="G778" s="38"/>
      <c r="H778" s="38"/>
      <c r="I778" s="38"/>
      <c r="J778" s="38"/>
      <c r="K778" s="38"/>
    </row>
    <row r="779" customFormat="false" ht="15.75" hidden="false" customHeight="true" outlineLevel="0" collapsed="false">
      <c r="A779" s="38"/>
      <c r="B779" s="38"/>
      <c r="C779" s="38"/>
      <c r="D779" s="38"/>
      <c r="E779" s="38"/>
      <c r="F779" s="38"/>
      <c r="G779" s="38"/>
      <c r="H779" s="38"/>
      <c r="I779" s="38"/>
      <c r="J779" s="38"/>
      <c r="K779" s="38"/>
    </row>
    <row r="780" customFormat="false" ht="15.75" hidden="false" customHeight="true" outlineLevel="0" collapsed="false">
      <c r="A780" s="38"/>
      <c r="B780" s="38"/>
      <c r="C780" s="38"/>
      <c r="D780" s="38"/>
      <c r="E780" s="38"/>
      <c r="F780" s="38"/>
      <c r="G780" s="38"/>
      <c r="H780" s="38"/>
      <c r="I780" s="38"/>
      <c r="J780" s="38"/>
      <c r="K780" s="38"/>
    </row>
    <row r="781" customFormat="false" ht="15.75" hidden="false" customHeight="true" outlineLevel="0" collapsed="false">
      <c r="A781" s="38"/>
      <c r="B781" s="38"/>
      <c r="C781" s="38"/>
      <c r="D781" s="38"/>
      <c r="E781" s="38"/>
      <c r="F781" s="38"/>
      <c r="G781" s="38"/>
      <c r="H781" s="38"/>
      <c r="I781" s="38"/>
      <c r="J781" s="38"/>
      <c r="K781" s="38"/>
    </row>
    <row r="782" customFormat="false" ht="15.75" hidden="false" customHeight="true" outlineLevel="0" collapsed="false">
      <c r="A782" s="38"/>
      <c r="B782" s="38"/>
      <c r="C782" s="38"/>
      <c r="D782" s="38"/>
      <c r="E782" s="38"/>
      <c r="F782" s="38"/>
      <c r="G782" s="38"/>
      <c r="H782" s="38"/>
      <c r="I782" s="38"/>
      <c r="J782" s="38"/>
      <c r="K782" s="38"/>
    </row>
    <row r="783" customFormat="false" ht="15.75" hidden="false" customHeight="true" outlineLevel="0" collapsed="false">
      <c r="A783" s="38"/>
      <c r="B783" s="38"/>
      <c r="C783" s="38"/>
      <c r="D783" s="38"/>
      <c r="E783" s="38"/>
      <c r="F783" s="38"/>
      <c r="G783" s="38"/>
      <c r="H783" s="38"/>
      <c r="I783" s="38"/>
      <c r="J783" s="38"/>
      <c r="K783" s="38"/>
    </row>
    <row r="784" customFormat="false" ht="15.75" hidden="false" customHeight="true" outlineLevel="0" collapsed="false">
      <c r="A784" s="38"/>
      <c r="B784" s="38"/>
      <c r="C784" s="38"/>
      <c r="D784" s="38"/>
      <c r="E784" s="38"/>
      <c r="F784" s="38"/>
      <c r="G784" s="38"/>
      <c r="H784" s="38"/>
      <c r="I784" s="38"/>
      <c r="J784" s="38"/>
      <c r="K784" s="38"/>
    </row>
    <row r="785" customFormat="false" ht="15.75" hidden="false" customHeight="true" outlineLevel="0" collapsed="false">
      <c r="A785" s="38"/>
      <c r="B785" s="38"/>
      <c r="C785" s="38"/>
      <c r="D785" s="38"/>
      <c r="E785" s="38"/>
      <c r="F785" s="38"/>
      <c r="G785" s="38"/>
      <c r="H785" s="38"/>
      <c r="I785" s="38"/>
      <c r="J785" s="38"/>
      <c r="K785" s="38"/>
    </row>
    <row r="786" customFormat="false" ht="15.75" hidden="false" customHeight="true" outlineLevel="0" collapsed="false">
      <c r="A786" s="38"/>
      <c r="B786" s="38"/>
      <c r="C786" s="38"/>
      <c r="D786" s="38"/>
      <c r="E786" s="38"/>
      <c r="F786" s="38"/>
      <c r="G786" s="38"/>
      <c r="H786" s="38"/>
      <c r="I786" s="38"/>
      <c r="J786" s="38"/>
      <c r="K786" s="38"/>
    </row>
    <row r="787" customFormat="false" ht="15.75" hidden="false" customHeight="true" outlineLevel="0" collapsed="false">
      <c r="A787" s="38"/>
      <c r="B787" s="38"/>
      <c r="C787" s="38"/>
      <c r="D787" s="38"/>
      <c r="E787" s="38"/>
      <c r="F787" s="38"/>
      <c r="G787" s="38"/>
      <c r="H787" s="38"/>
      <c r="I787" s="38"/>
      <c r="J787" s="38"/>
      <c r="K787" s="38"/>
    </row>
    <row r="788" customFormat="false" ht="15.75" hidden="false" customHeight="true" outlineLevel="0" collapsed="false">
      <c r="A788" s="38"/>
      <c r="B788" s="38"/>
      <c r="C788" s="38"/>
      <c r="D788" s="38"/>
      <c r="E788" s="38"/>
      <c r="F788" s="38"/>
      <c r="G788" s="38"/>
      <c r="H788" s="38"/>
      <c r="I788" s="38"/>
      <c r="J788" s="38"/>
      <c r="K788" s="38"/>
    </row>
    <row r="789" customFormat="false" ht="15.75" hidden="false" customHeight="true" outlineLevel="0" collapsed="false">
      <c r="A789" s="38"/>
      <c r="B789" s="38"/>
      <c r="C789" s="38"/>
      <c r="D789" s="38"/>
      <c r="E789" s="38"/>
      <c r="F789" s="38"/>
      <c r="G789" s="38"/>
      <c r="H789" s="38"/>
      <c r="I789" s="38"/>
      <c r="J789" s="38"/>
      <c r="K789" s="38"/>
    </row>
    <row r="790" customFormat="false" ht="15.75" hidden="false" customHeight="true" outlineLevel="0" collapsed="false">
      <c r="A790" s="38"/>
      <c r="B790" s="38"/>
      <c r="C790" s="38"/>
      <c r="D790" s="38"/>
      <c r="E790" s="38"/>
      <c r="F790" s="38"/>
      <c r="G790" s="38"/>
      <c r="H790" s="38"/>
      <c r="I790" s="38"/>
      <c r="J790" s="38"/>
      <c r="K790" s="38"/>
    </row>
    <row r="791" customFormat="false" ht="15.75" hidden="false" customHeight="true" outlineLevel="0" collapsed="false">
      <c r="A791" s="38"/>
      <c r="B791" s="38"/>
      <c r="C791" s="38"/>
      <c r="D791" s="38"/>
      <c r="E791" s="38"/>
      <c r="F791" s="38"/>
      <c r="G791" s="38"/>
      <c r="H791" s="38"/>
      <c r="I791" s="38"/>
      <c r="J791" s="38"/>
      <c r="K791" s="38"/>
    </row>
    <row r="792" customFormat="false" ht="15.75" hidden="false" customHeight="true" outlineLevel="0" collapsed="false">
      <c r="A792" s="38"/>
      <c r="B792" s="38"/>
      <c r="C792" s="38"/>
      <c r="D792" s="38"/>
      <c r="E792" s="38"/>
      <c r="F792" s="38"/>
      <c r="G792" s="38"/>
      <c r="H792" s="38"/>
      <c r="I792" s="38"/>
      <c r="J792" s="38"/>
      <c r="K792" s="38"/>
    </row>
    <row r="793" customFormat="false" ht="15.75" hidden="false" customHeight="true" outlineLevel="0" collapsed="false">
      <c r="A793" s="38"/>
      <c r="B793" s="38"/>
      <c r="C793" s="38"/>
      <c r="D793" s="38"/>
      <c r="E793" s="38"/>
      <c r="F793" s="38"/>
      <c r="G793" s="38"/>
      <c r="H793" s="38"/>
      <c r="I793" s="38"/>
      <c r="J793" s="38"/>
      <c r="K793" s="38"/>
    </row>
    <row r="794" customFormat="false" ht="15.75" hidden="false" customHeight="true" outlineLevel="0" collapsed="false">
      <c r="A794" s="38"/>
      <c r="B794" s="38"/>
      <c r="C794" s="38"/>
      <c r="D794" s="38"/>
      <c r="E794" s="38"/>
      <c r="F794" s="38"/>
      <c r="G794" s="38"/>
      <c r="H794" s="38"/>
      <c r="I794" s="38"/>
      <c r="J794" s="38"/>
      <c r="K794" s="38"/>
    </row>
    <row r="795" customFormat="false" ht="15.75" hidden="false" customHeight="true" outlineLevel="0" collapsed="false">
      <c r="A795" s="38"/>
      <c r="B795" s="38"/>
      <c r="C795" s="38"/>
      <c r="D795" s="38"/>
      <c r="E795" s="38"/>
      <c r="F795" s="38"/>
      <c r="G795" s="38"/>
      <c r="H795" s="38"/>
      <c r="I795" s="38"/>
      <c r="J795" s="38"/>
      <c r="K795" s="38"/>
    </row>
    <row r="796" customFormat="false" ht="15.75" hidden="false" customHeight="true" outlineLevel="0" collapsed="false">
      <c r="A796" s="38"/>
      <c r="B796" s="38"/>
      <c r="C796" s="38"/>
      <c r="D796" s="38"/>
      <c r="E796" s="38"/>
      <c r="F796" s="38"/>
      <c r="G796" s="38"/>
      <c r="H796" s="38"/>
      <c r="I796" s="38"/>
      <c r="J796" s="38"/>
      <c r="K796" s="38"/>
    </row>
    <row r="797" customFormat="false" ht="15.75" hidden="false" customHeight="true" outlineLevel="0" collapsed="false">
      <c r="A797" s="38"/>
      <c r="B797" s="38"/>
      <c r="C797" s="38"/>
      <c r="D797" s="38"/>
      <c r="E797" s="38"/>
      <c r="F797" s="38"/>
      <c r="G797" s="38"/>
      <c r="H797" s="38"/>
      <c r="I797" s="38"/>
      <c r="J797" s="38"/>
      <c r="K797" s="38"/>
    </row>
    <row r="798" customFormat="false" ht="15.75" hidden="false" customHeight="true" outlineLevel="0" collapsed="false">
      <c r="A798" s="38"/>
      <c r="B798" s="38"/>
      <c r="C798" s="38"/>
      <c r="D798" s="38"/>
      <c r="E798" s="38"/>
      <c r="F798" s="38"/>
      <c r="G798" s="38"/>
      <c r="H798" s="38"/>
      <c r="I798" s="38"/>
      <c r="J798" s="38"/>
      <c r="K798" s="38"/>
    </row>
    <row r="799" customFormat="false" ht="15.75" hidden="false" customHeight="true" outlineLevel="0" collapsed="false">
      <c r="A799" s="38"/>
      <c r="B799" s="38"/>
      <c r="C799" s="38"/>
      <c r="D799" s="38"/>
      <c r="E799" s="38"/>
      <c r="F799" s="38"/>
      <c r="G799" s="38"/>
      <c r="H799" s="38"/>
      <c r="I799" s="38"/>
      <c r="J799" s="38"/>
      <c r="K799" s="38"/>
    </row>
    <row r="800" customFormat="false" ht="15.75" hidden="false" customHeight="true" outlineLevel="0" collapsed="false">
      <c r="A800" s="38"/>
      <c r="B800" s="38"/>
      <c r="C800" s="38"/>
      <c r="D800" s="38"/>
      <c r="E800" s="38"/>
      <c r="F800" s="38"/>
      <c r="G800" s="38"/>
      <c r="H800" s="38"/>
      <c r="I800" s="38"/>
      <c r="J800" s="38"/>
      <c r="K800" s="38"/>
    </row>
    <row r="801" customFormat="false" ht="15.75" hidden="false" customHeight="true" outlineLevel="0" collapsed="false">
      <c r="A801" s="38"/>
      <c r="B801" s="38"/>
      <c r="C801" s="38"/>
      <c r="D801" s="38"/>
      <c r="E801" s="38"/>
      <c r="F801" s="38"/>
      <c r="G801" s="38"/>
      <c r="H801" s="38"/>
      <c r="I801" s="38"/>
      <c r="J801" s="38"/>
      <c r="K801" s="38"/>
    </row>
    <row r="802" customFormat="false" ht="15.75" hidden="false" customHeight="true" outlineLevel="0" collapsed="false">
      <c r="A802" s="38"/>
      <c r="B802" s="38"/>
      <c r="C802" s="38"/>
      <c r="D802" s="38"/>
      <c r="E802" s="38"/>
      <c r="F802" s="38"/>
      <c r="G802" s="38"/>
      <c r="H802" s="38"/>
      <c r="I802" s="38"/>
      <c r="J802" s="38"/>
      <c r="K802" s="38"/>
    </row>
    <row r="803" customFormat="false" ht="15.75" hidden="false" customHeight="true" outlineLevel="0" collapsed="false">
      <c r="A803" s="38"/>
      <c r="B803" s="38"/>
      <c r="C803" s="38"/>
      <c r="D803" s="38"/>
      <c r="E803" s="38"/>
      <c r="F803" s="38"/>
      <c r="G803" s="38"/>
      <c r="H803" s="38"/>
      <c r="I803" s="38"/>
      <c r="J803" s="38"/>
      <c r="K803" s="38"/>
    </row>
    <row r="804" customFormat="false" ht="15.75" hidden="false" customHeight="true" outlineLevel="0" collapsed="false">
      <c r="A804" s="38"/>
      <c r="B804" s="38"/>
      <c r="C804" s="38"/>
      <c r="D804" s="38"/>
      <c r="E804" s="38"/>
      <c r="F804" s="38"/>
      <c r="G804" s="38"/>
      <c r="H804" s="38"/>
      <c r="I804" s="38"/>
      <c r="J804" s="38"/>
      <c r="K804" s="38"/>
    </row>
    <row r="805" customFormat="false" ht="15.75" hidden="false" customHeight="true" outlineLevel="0" collapsed="false">
      <c r="A805" s="38"/>
      <c r="B805" s="38"/>
      <c r="C805" s="38"/>
      <c r="D805" s="38"/>
      <c r="E805" s="38"/>
      <c r="F805" s="38"/>
      <c r="G805" s="38"/>
      <c r="H805" s="38"/>
      <c r="I805" s="38"/>
      <c r="J805" s="38"/>
      <c r="K805" s="38"/>
    </row>
    <row r="806" customFormat="false" ht="15.75" hidden="false" customHeight="true" outlineLevel="0" collapsed="false">
      <c r="A806" s="38"/>
      <c r="B806" s="38"/>
      <c r="C806" s="38"/>
      <c r="D806" s="38"/>
      <c r="E806" s="38"/>
      <c r="F806" s="38"/>
      <c r="G806" s="38"/>
      <c r="H806" s="38"/>
      <c r="I806" s="38"/>
      <c r="J806" s="38"/>
      <c r="K806" s="38"/>
    </row>
    <row r="807" customFormat="false" ht="15.75" hidden="false" customHeight="true" outlineLevel="0" collapsed="false">
      <c r="A807" s="38"/>
      <c r="B807" s="38"/>
      <c r="C807" s="38"/>
      <c r="D807" s="38"/>
      <c r="E807" s="38"/>
      <c r="F807" s="38"/>
      <c r="G807" s="38"/>
      <c r="H807" s="38"/>
      <c r="I807" s="38"/>
      <c r="J807" s="38"/>
      <c r="K807" s="38"/>
    </row>
    <row r="808" customFormat="false" ht="15.75" hidden="false" customHeight="true" outlineLevel="0" collapsed="false">
      <c r="A808" s="38"/>
      <c r="B808" s="38"/>
      <c r="C808" s="38"/>
      <c r="D808" s="38"/>
      <c r="E808" s="38"/>
      <c r="F808" s="38"/>
      <c r="G808" s="38"/>
      <c r="H808" s="38"/>
      <c r="I808" s="38"/>
      <c r="J808" s="38"/>
      <c r="K808" s="38"/>
    </row>
    <row r="809" customFormat="false" ht="15.75" hidden="false" customHeight="true" outlineLevel="0" collapsed="false">
      <c r="A809" s="38"/>
      <c r="B809" s="38"/>
      <c r="C809" s="38"/>
      <c r="D809" s="38"/>
      <c r="E809" s="38"/>
      <c r="F809" s="38"/>
      <c r="G809" s="38"/>
      <c r="H809" s="38"/>
      <c r="I809" s="38"/>
      <c r="J809" s="38"/>
      <c r="K809" s="38"/>
    </row>
    <row r="810" customFormat="false" ht="15.75" hidden="false" customHeight="true" outlineLevel="0" collapsed="false">
      <c r="A810" s="38"/>
      <c r="B810" s="38"/>
      <c r="C810" s="38"/>
      <c r="D810" s="38"/>
      <c r="E810" s="38"/>
      <c r="F810" s="38"/>
      <c r="G810" s="38"/>
      <c r="H810" s="38"/>
      <c r="I810" s="38"/>
      <c r="J810" s="38"/>
      <c r="K810" s="38"/>
    </row>
    <row r="811" customFormat="false" ht="15.75" hidden="false" customHeight="true" outlineLevel="0" collapsed="false">
      <c r="A811" s="38"/>
      <c r="B811" s="38"/>
      <c r="C811" s="38"/>
      <c r="D811" s="38"/>
      <c r="E811" s="38"/>
      <c r="F811" s="38"/>
      <c r="G811" s="38"/>
      <c r="H811" s="38"/>
      <c r="I811" s="38"/>
      <c r="J811" s="38"/>
      <c r="K811" s="38"/>
    </row>
    <row r="812" customFormat="false" ht="15.75" hidden="false" customHeight="true" outlineLevel="0" collapsed="false">
      <c r="A812" s="38"/>
      <c r="B812" s="38"/>
      <c r="C812" s="38"/>
      <c r="D812" s="38"/>
      <c r="E812" s="38"/>
      <c r="F812" s="38"/>
      <c r="G812" s="38"/>
      <c r="H812" s="38"/>
      <c r="I812" s="38"/>
      <c r="J812" s="38"/>
      <c r="K812" s="38"/>
    </row>
    <row r="813" customFormat="false" ht="15.75" hidden="false" customHeight="true" outlineLevel="0" collapsed="false">
      <c r="A813" s="38"/>
      <c r="B813" s="38"/>
      <c r="C813" s="38"/>
      <c r="D813" s="38"/>
      <c r="E813" s="38"/>
      <c r="F813" s="38"/>
      <c r="G813" s="38"/>
      <c r="H813" s="38"/>
      <c r="I813" s="38"/>
      <c r="J813" s="38"/>
      <c r="K813" s="38"/>
    </row>
    <row r="814" customFormat="false" ht="15.75" hidden="false" customHeight="true" outlineLevel="0" collapsed="false">
      <c r="A814" s="38"/>
      <c r="B814" s="38"/>
      <c r="C814" s="38"/>
      <c r="D814" s="38"/>
      <c r="E814" s="38"/>
      <c r="F814" s="38"/>
      <c r="G814" s="38"/>
      <c r="H814" s="38"/>
      <c r="I814" s="38"/>
      <c r="J814" s="38"/>
      <c r="K814" s="38"/>
    </row>
    <row r="815" customFormat="false" ht="15.75" hidden="false" customHeight="true" outlineLevel="0" collapsed="false">
      <c r="A815" s="38"/>
      <c r="B815" s="38"/>
      <c r="C815" s="38"/>
      <c r="D815" s="38"/>
      <c r="E815" s="38"/>
      <c r="F815" s="38"/>
      <c r="G815" s="38"/>
      <c r="H815" s="38"/>
      <c r="I815" s="38"/>
      <c r="J815" s="38"/>
      <c r="K815" s="38"/>
    </row>
    <row r="816" customFormat="false" ht="15.75" hidden="false" customHeight="true" outlineLevel="0" collapsed="false">
      <c r="A816" s="38"/>
      <c r="B816" s="38"/>
      <c r="C816" s="38"/>
      <c r="D816" s="38"/>
      <c r="E816" s="38"/>
      <c r="F816" s="38"/>
      <c r="G816" s="38"/>
      <c r="H816" s="38"/>
      <c r="I816" s="38"/>
      <c r="J816" s="38"/>
      <c r="K816" s="38"/>
    </row>
    <row r="817" customFormat="false" ht="15.75" hidden="false" customHeight="true" outlineLevel="0" collapsed="false">
      <c r="A817" s="38"/>
      <c r="B817" s="38"/>
      <c r="C817" s="38"/>
      <c r="D817" s="38"/>
      <c r="E817" s="38"/>
      <c r="F817" s="38"/>
      <c r="G817" s="38"/>
      <c r="H817" s="38"/>
      <c r="I817" s="38"/>
      <c r="J817" s="38"/>
      <c r="K817" s="38"/>
    </row>
    <row r="818" customFormat="false" ht="15.75" hidden="false" customHeight="true" outlineLevel="0" collapsed="false">
      <c r="A818" s="38"/>
      <c r="B818" s="38"/>
      <c r="C818" s="38"/>
      <c r="D818" s="38"/>
      <c r="E818" s="38"/>
      <c r="F818" s="38"/>
      <c r="G818" s="38"/>
      <c r="H818" s="38"/>
      <c r="I818" s="38"/>
      <c r="J818" s="38"/>
      <c r="K818" s="38"/>
    </row>
    <row r="819" customFormat="false" ht="15.75" hidden="false" customHeight="true" outlineLevel="0" collapsed="false">
      <c r="A819" s="38"/>
      <c r="B819" s="38"/>
      <c r="C819" s="38"/>
      <c r="D819" s="38"/>
      <c r="E819" s="38"/>
      <c r="F819" s="38"/>
      <c r="G819" s="38"/>
      <c r="H819" s="38"/>
      <c r="I819" s="38"/>
      <c r="J819" s="38"/>
      <c r="K819" s="38"/>
    </row>
    <row r="820" customFormat="false" ht="15.75" hidden="false" customHeight="true" outlineLevel="0" collapsed="false">
      <c r="A820" s="38"/>
      <c r="B820" s="38"/>
      <c r="C820" s="38"/>
      <c r="D820" s="38"/>
      <c r="E820" s="38"/>
      <c r="F820" s="38"/>
      <c r="G820" s="38"/>
      <c r="H820" s="38"/>
      <c r="I820" s="38"/>
      <c r="J820" s="38"/>
      <c r="K820" s="38"/>
    </row>
    <row r="821" customFormat="false" ht="15.75" hidden="false" customHeight="true" outlineLevel="0" collapsed="false">
      <c r="A821" s="38"/>
      <c r="B821" s="38"/>
      <c r="C821" s="38"/>
      <c r="D821" s="38"/>
      <c r="E821" s="38"/>
      <c r="F821" s="38"/>
      <c r="G821" s="38"/>
      <c r="H821" s="38"/>
      <c r="I821" s="38"/>
      <c r="J821" s="38"/>
      <c r="K821" s="38"/>
    </row>
    <row r="822" customFormat="false" ht="15.75" hidden="false" customHeight="true" outlineLevel="0" collapsed="false">
      <c r="A822" s="38"/>
      <c r="B822" s="38"/>
      <c r="C822" s="38"/>
      <c r="D822" s="38"/>
      <c r="E822" s="38"/>
      <c r="F822" s="38"/>
      <c r="G822" s="38"/>
      <c r="H822" s="38"/>
      <c r="I822" s="38"/>
      <c r="J822" s="38"/>
      <c r="K822" s="38"/>
    </row>
    <row r="823" customFormat="false" ht="15.75" hidden="false" customHeight="true" outlineLevel="0" collapsed="false">
      <c r="A823" s="38"/>
      <c r="B823" s="38"/>
      <c r="C823" s="38"/>
      <c r="D823" s="38"/>
      <c r="E823" s="38"/>
      <c r="F823" s="38"/>
      <c r="G823" s="38"/>
      <c r="H823" s="38"/>
      <c r="I823" s="38"/>
      <c r="J823" s="38"/>
      <c r="K823" s="38"/>
    </row>
    <row r="824" customFormat="false" ht="15.75" hidden="false" customHeight="true" outlineLevel="0" collapsed="false">
      <c r="A824" s="38"/>
      <c r="B824" s="38"/>
      <c r="C824" s="38"/>
      <c r="D824" s="38"/>
      <c r="E824" s="38"/>
      <c r="F824" s="38"/>
      <c r="G824" s="38"/>
      <c r="H824" s="38"/>
      <c r="I824" s="38"/>
      <c r="J824" s="38"/>
      <c r="K824" s="38"/>
    </row>
    <row r="825" customFormat="false" ht="15.75" hidden="false" customHeight="true" outlineLevel="0" collapsed="false">
      <c r="A825" s="38"/>
      <c r="B825" s="38"/>
      <c r="C825" s="38"/>
      <c r="D825" s="38"/>
      <c r="E825" s="38"/>
      <c r="F825" s="38"/>
      <c r="G825" s="38"/>
      <c r="H825" s="38"/>
      <c r="I825" s="38"/>
      <c r="J825" s="38"/>
      <c r="K825" s="38"/>
    </row>
    <row r="826" customFormat="false" ht="15.75" hidden="false" customHeight="true" outlineLevel="0" collapsed="false">
      <c r="A826" s="38"/>
      <c r="B826" s="38"/>
      <c r="C826" s="38"/>
      <c r="D826" s="38"/>
      <c r="E826" s="38"/>
      <c r="F826" s="38"/>
      <c r="G826" s="38"/>
      <c r="H826" s="38"/>
      <c r="I826" s="38"/>
      <c r="J826" s="38"/>
      <c r="K826" s="38"/>
    </row>
    <row r="827" customFormat="false" ht="15.75" hidden="false" customHeight="true" outlineLevel="0" collapsed="false">
      <c r="A827" s="38"/>
      <c r="B827" s="38"/>
      <c r="C827" s="38"/>
      <c r="D827" s="38"/>
      <c r="E827" s="38"/>
      <c r="F827" s="38"/>
      <c r="G827" s="38"/>
      <c r="H827" s="38"/>
      <c r="I827" s="38"/>
      <c r="J827" s="38"/>
      <c r="K827" s="38"/>
    </row>
    <row r="828" customFormat="false" ht="15.75" hidden="false" customHeight="true" outlineLevel="0" collapsed="false">
      <c r="A828" s="38"/>
      <c r="B828" s="38"/>
      <c r="C828" s="38"/>
      <c r="D828" s="38"/>
      <c r="E828" s="38"/>
      <c r="F828" s="38"/>
      <c r="G828" s="38"/>
      <c r="H828" s="38"/>
      <c r="I828" s="38"/>
      <c r="J828" s="38"/>
      <c r="K828" s="38"/>
    </row>
    <row r="829" customFormat="false" ht="15.75" hidden="false" customHeight="true" outlineLevel="0" collapsed="false">
      <c r="A829" s="38"/>
      <c r="B829" s="38"/>
      <c r="C829" s="38"/>
      <c r="D829" s="38"/>
      <c r="E829" s="38"/>
      <c r="F829" s="38"/>
      <c r="G829" s="38"/>
      <c r="H829" s="38"/>
      <c r="I829" s="38"/>
      <c r="J829" s="38"/>
      <c r="K829" s="38"/>
    </row>
    <row r="830" customFormat="false" ht="15.75" hidden="false" customHeight="true" outlineLevel="0" collapsed="false">
      <c r="A830" s="38"/>
      <c r="B830" s="38"/>
      <c r="C830" s="38"/>
      <c r="D830" s="38"/>
      <c r="E830" s="38"/>
      <c r="F830" s="38"/>
      <c r="G830" s="38"/>
      <c r="H830" s="38"/>
      <c r="I830" s="38"/>
      <c r="J830" s="38"/>
      <c r="K830" s="38"/>
    </row>
    <row r="831" customFormat="false" ht="15.75" hidden="false" customHeight="true" outlineLevel="0" collapsed="false">
      <c r="A831" s="38"/>
      <c r="B831" s="38"/>
      <c r="C831" s="38"/>
      <c r="D831" s="38"/>
      <c r="E831" s="38"/>
      <c r="F831" s="38"/>
      <c r="G831" s="38"/>
      <c r="H831" s="38"/>
      <c r="I831" s="38"/>
      <c r="J831" s="38"/>
      <c r="K831" s="38"/>
    </row>
    <row r="832" customFormat="false" ht="15.75" hidden="false" customHeight="true" outlineLevel="0" collapsed="false">
      <c r="A832" s="38"/>
      <c r="B832" s="38"/>
      <c r="C832" s="38"/>
      <c r="D832" s="38"/>
      <c r="E832" s="38"/>
      <c r="F832" s="38"/>
      <c r="G832" s="38"/>
      <c r="H832" s="38"/>
      <c r="I832" s="38"/>
      <c r="J832" s="38"/>
      <c r="K832" s="38"/>
    </row>
    <row r="833" customFormat="false" ht="15.75" hidden="false" customHeight="true" outlineLevel="0" collapsed="false">
      <c r="A833" s="38"/>
      <c r="B833" s="38"/>
      <c r="C833" s="38"/>
      <c r="D833" s="38"/>
      <c r="E833" s="38"/>
      <c r="F833" s="38"/>
      <c r="G833" s="38"/>
      <c r="H833" s="38"/>
      <c r="I833" s="38"/>
      <c r="J833" s="38"/>
      <c r="K833" s="38"/>
    </row>
    <row r="834" customFormat="false" ht="15.75" hidden="false" customHeight="true" outlineLevel="0" collapsed="false">
      <c r="A834" s="38"/>
      <c r="B834" s="38"/>
      <c r="C834" s="38"/>
      <c r="D834" s="38"/>
      <c r="E834" s="38"/>
      <c r="F834" s="38"/>
      <c r="G834" s="38"/>
      <c r="H834" s="38"/>
      <c r="I834" s="38"/>
      <c r="J834" s="38"/>
      <c r="K834" s="38"/>
    </row>
    <row r="835" customFormat="false" ht="15.75" hidden="false" customHeight="true" outlineLevel="0" collapsed="false">
      <c r="A835" s="38"/>
      <c r="B835" s="38"/>
      <c r="C835" s="38"/>
      <c r="D835" s="38"/>
      <c r="E835" s="38"/>
      <c r="F835" s="38"/>
      <c r="G835" s="38"/>
      <c r="H835" s="38"/>
      <c r="I835" s="38"/>
      <c r="J835" s="38"/>
      <c r="K835" s="38"/>
    </row>
    <row r="836" customFormat="false" ht="15.75" hidden="false" customHeight="true" outlineLevel="0" collapsed="false">
      <c r="A836" s="38"/>
      <c r="B836" s="38"/>
      <c r="C836" s="38"/>
      <c r="D836" s="38"/>
      <c r="E836" s="38"/>
      <c r="F836" s="38"/>
      <c r="G836" s="38"/>
      <c r="H836" s="38"/>
      <c r="I836" s="38"/>
      <c r="J836" s="38"/>
      <c r="K836" s="38"/>
    </row>
    <row r="837" customFormat="false" ht="15.75" hidden="false" customHeight="true" outlineLevel="0" collapsed="false">
      <c r="A837" s="38"/>
      <c r="B837" s="38"/>
      <c r="C837" s="38"/>
      <c r="D837" s="38"/>
      <c r="E837" s="38"/>
      <c r="F837" s="38"/>
      <c r="G837" s="38"/>
      <c r="H837" s="38"/>
      <c r="I837" s="38"/>
      <c r="J837" s="38"/>
      <c r="K837" s="38"/>
    </row>
    <row r="838" customFormat="false" ht="15.75" hidden="false" customHeight="true" outlineLevel="0" collapsed="false">
      <c r="A838" s="38"/>
      <c r="B838" s="38"/>
      <c r="C838" s="38"/>
      <c r="D838" s="38"/>
      <c r="E838" s="38"/>
      <c r="F838" s="38"/>
      <c r="G838" s="38"/>
      <c r="H838" s="38"/>
      <c r="I838" s="38"/>
      <c r="J838" s="38"/>
      <c r="K838" s="38"/>
    </row>
    <row r="839" customFormat="false" ht="15.75" hidden="false" customHeight="true" outlineLevel="0" collapsed="false">
      <c r="A839" s="38"/>
      <c r="B839" s="38"/>
      <c r="C839" s="38"/>
      <c r="D839" s="38"/>
      <c r="E839" s="38"/>
      <c r="F839" s="38"/>
      <c r="G839" s="38"/>
      <c r="H839" s="38"/>
      <c r="I839" s="38"/>
      <c r="J839" s="38"/>
      <c r="K839" s="38"/>
    </row>
    <row r="840" customFormat="false" ht="15.75" hidden="false" customHeight="true" outlineLevel="0" collapsed="false">
      <c r="A840" s="38"/>
      <c r="B840" s="38"/>
      <c r="C840" s="38"/>
      <c r="D840" s="38"/>
      <c r="E840" s="38"/>
      <c r="F840" s="38"/>
      <c r="G840" s="38"/>
      <c r="H840" s="38"/>
      <c r="I840" s="38"/>
      <c r="J840" s="38"/>
      <c r="K840" s="38"/>
    </row>
    <row r="841" customFormat="false" ht="15.75" hidden="false" customHeight="true" outlineLevel="0" collapsed="false">
      <c r="A841" s="38"/>
      <c r="B841" s="38"/>
      <c r="C841" s="38"/>
      <c r="D841" s="38"/>
      <c r="E841" s="38"/>
      <c r="F841" s="38"/>
      <c r="G841" s="38"/>
      <c r="H841" s="38"/>
      <c r="I841" s="38"/>
      <c r="J841" s="38"/>
      <c r="K841" s="38"/>
    </row>
    <row r="842" customFormat="false" ht="15.75" hidden="false" customHeight="true" outlineLevel="0" collapsed="false">
      <c r="A842" s="38"/>
      <c r="B842" s="38"/>
      <c r="C842" s="38"/>
      <c r="D842" s="38"/>
      <c r="E842" s="38"/>
      <c r="F842" s="38"/>
      <c r="G842" s="38"/>
      <c r="H842" s="38"/>
      <c r="I842" s="38"/>
      <c r="J842" s="38"/>
      <c r="K842" s="38"/>
    </row>
    <row r="843" customFormat="false" ht="15.75" hidden="false" customHeight="true" outlineLevel="0" collapsed="false">
      <c r="A843" s="38"/>
      <c r="B843" s="38"/>
      <c r="C843" s="38"/>
      <c r="D843" s="38"/>
      <c r="E843" s="38"/>
      <c r="F843" s="38"/>
      <c r="G843" s="38"/>
      <c r="H843" s="38"/>
      <c r="I843" s="38"/>
      <c r="J843" s="38"/>
      <c r="K843" s="38"/>
    </row>
    <row r="844" customFormat="false" ht="15.75" hidden="false" customHeight="true" outlineLevel="0" collapsed="false">
      <c r="A844" s="38"/>
      <c r="B844" s="38"/>
      <c r="C844" s="38"/>
      <c r="D844" s="38"/>
      <c r="E844" s="38"/>
      <c r="F844" s="38"/>
      <c r="G844" s="38"/>
      <c r="H844" s="38"/>
      <c r="I844" s="38"/>
      <c r="J844" s="38"/>
      <c r="K844" s="38"/>
    </row>
    <row r="845" customFormat="false" ht="15.75" hidden="false" customHeight="true" outlineLevel="0" collapsed="false">
      <c r="A845" s="38"/>
      <c r="B845" s="38"/>
      <c r="C845" s="38"/>
      <c r="D845" s="38"/>
      <c r="E845" s="38"/>
      <c r="F845" s="38"/>
      <c r="G845" s="38"/>
      <c r="H845" s="38"/>
      <c r="I845" s="38"/>
      <c r="J845" s="38"/>
      <c r="K845" s="38"/>
    </row>
    <row r="846" customFormat="false" ht="15.75" hidden="false" customHeight="true" outlineLevel="0" collapsed="false">
      <c r="A846" s="38"/>
      <c r="B846" s="38"/>
      <c r="C846" s="38"/>
      <c r="D846" s="38"/>
      <c r="E846" s="38"/>
      <c r="F846" s="38"/>
      <c r="G846" s="38"/>
      <c r="H846" s="38"/>
      <c r="I846" s="38"/>
      <c r="J846" s="38"/>
      <c r="K846" s="38"/>
    </row>
    <row r="847" customFormat="false" ht="15.75" hidden="false" customHeight="true" outlineLevel="0" collapsed="false">
      <c r="A847" s="38"/>
      <c r="B847" s="38"/>
      <c r="C847" s="38"/>
      <c r="D847" s="38"/>
      <c r="E847" s="38"/>
      <c r="F847" s="38"/>
      <c r="G847" s="38"/>
      <c r="H847" s="38"/>
      <c r="I847" s="38"/>
      <c r="J847" s="38"/>
      <c r="K847" s="38"/>
    </row>
    <row r="848" customFormat="false" ht="15.75" hidden="false" customHeight="true" outlineLevel="0" collapsed="false">
      <c r="A848" s="38"/>
      <c r="B848" s="38"/>
      <c r="C848" s="38"/>
      <c r="D848" s="38"/>
      <c r="E848" s="38"/>
      <c r="F848" s="38"/>
      <c r="G848" s="38"/>
      <c r="H848" s="38"/>
      <c r="I848" s="38"/>
      <c r="J848" s="38"/>
      <c r="K848" s="38"/>
    </row>
    <row r="849" customFormat="false" ht="15.75" hidden="false" customHeight="true" outlineLevel="0" collapsed="false">
      <c r="A849" s="38"/>
      <c r="B849" s="38"/>
      <c r="C849" s="38"/>
      <c r="D849" s="38"/>
      <c r="E849" s="38"/>
      <c r="F849" s="38"/>
      <c r="G849" s="38"/>
      <c r="H849" s="38"/>
      <c r="I849" s="38"/>
      <c r="J849" s="38"/>
      <c r="K849" s="38"/>
    </row>
    <row r="850" customFormat="false" ht="15.75" hidden="false" customHeight="true" outlineLevel="0" collapsed="false">
      <c r="A850" s="38"/>
      <c r="B850" s="38"/>
      <c r="C850" s="38"/>
      <c r="D850" s="38"/>
      <c r="E850" s="38"/>
      <c r="F850" s="38"/>
      <c r="G850" s="38"/>
      <c r="H850" s="38"/>
      <c r="I850" s="38"/>
      <c r="J850" s="38"/>
      <c r="K850" s="38"/>
    </row>
    <row r="851" customFormat="false" ht="15.75" hidden="false" customHeight="true" outlineLevel="0" collapsed="false">
      <c r="A851" s="38"/>
      <c r="B851" s="38"/>
      <c r="C851" s="38"/>
      <c r="D851" s="38"/>
      <c r="E851" s="38"/>
      <c r="F851" s="38"/>
      <c r="G851" s="38"/>
      <c r="H851" s="38"/>
      <c r="I851" s="38"/>
      <c r="J851" s="38"/>
      <c r="K851" s="38"/>
    </row>
    <row r="852" customFormat="false" ht="15.75" hidden="false" customHeight="true" outlineLevel="0" collapsed="false">
      <c r="A852" s="38"/>
      <c r="B852" s="38"/>
      <c r="C852" s="38"/>
      <c r="D852" s="38"/>
      <c r="E852" s="38"/>
      <c r="F852" s="38"/>
      <c r="G852" s="38"/>
      <c r="H852" s="38"/>
      <c r="I852" s="38"/>
      <c r="J852" s="38"/>
      <c r="K852" s="38"/>
    </row>
    <row r="853" customFormat="false" ht="15.75" hidden="false" customHeight="true" outlineLevel="0" collapsed="false">
      <c r="A853" s="38"/>
      <c r="B853" s="38"/>
      <c r="C853" s="38"/>
      <c r="D853" s="38"/>
      <c r="E853" s="38"/>
      <c r="F853" s="38"/>
      <c r="G853" s="38"/>
      <c r="H853" s="38"/>
      <c r="I853" s="38"/>
      <c r="J853" s="38"/>
      <c r="K853" s="38"/>
    </row>
    <row r="854" customFormat="false" ht="15.75" hidden="false" customHeight="true" outlineLevel="0" collapsed="false">
      <c r="A854" s="38"/>
      <c r="B854" s="38"/>
      <c r="C854" s="38"/>
      <c r="D854" s="38"/>
      <c r="E854" s="38"/>
      <c r="F854" s="38"/>
      <c r="G854" s="38"/>
      <c r="H854" s="38"/>
      <c r="I854" s="38"/>
      <c r="J854" s="38"/>
      <c r="K854" s="38"/>
    </row>
    <row r="855" customFormat="false" ht="15.75" hidden="false" customHeight="true" outlineLevel="0" collapsed="false">
      <c r="A855" s="38"/>
      <c r="B855" s="38"/>
      <c r="C855" s="38"/>
      <c r="D855" s="38"/>
      <c r="E855" s="38"/>
      <c r="F855" s="38"/>
      <c r="G855" s="38"/>
      <c r="H855" s="38"/>
      <c r="I855" s="38"/>
      <c r="J855" s="38"/>
      <c r="K855" s="38"/>
    </row>
    <row r="856" customFormat="false" ht="15.75" hidden="false" customHeight="true" outlineLevel="0" collapsed="false">
      <c r="A856" s="38"/>
      <c r="B856" s="38"/>
      <c r="C856" s="38"/>
      <c r="D856" s="38"/>
      <c r="E856" s="38"/>
      <c r="F856" s="38"/>
      <c r="G856" s="38"/>
      <c r="H856" s="38"/>
      <c r="I856" s="38"/>
      <c r="J856" s="38"/>
      <c r="K856" s="38"/>
    </row>
    <row r="857" customFormat="false" ht="15.75" hidden="false" customHeight="true" outlineLevel="0" collapsed="false">
      <c r="A857" s="38"/>
      <c r="B857" s="38"/>
      <c r="C857" s="38"/>
      <c r="D857" s="38"/>
      <c r="E857" s="38"/>
      <c r="F857" s="38"/>
      <c r="G857" s="38"/>
      <c r="H857" s="38"/>
      <c r="I857" s="38"/>
      <c r="J857" s="38"/>
      <c r="K857" s="38"/>
    </row>
    <row r="858" customFormat="false" ht="15.75" hidden="false" customHeight="true" outlineLevel="0" collapsed="false">
      <c r="A858" s="38"/>
      <c r="B858" s="38"/>
      <c r="C858" s="38"/>
      <c r="D858" s="38"/>
      <c r="E858" s="38"/>
      <c r="F858" s="38"/>
      <c r="G858" s="38"/>
      <c r="H858" s="38"/>
      <c r="I858" s="38"/>
      <c r="J858" s="38"/>
      <c r="K858" s="38"/>
    </row>
    <row r="859" customFormat="false" ht="15.75" hidden="false" customHeight="true" outlineLevel="0" collapsed="false">
      <c r="A859" s="38"/>
      <c r="B859" s="38"/>
      <c r="C859" s="38"/>
      <c r="D859" s="38"/>
      <c r="E859" s="38"/>
      <c r="F859" s="38"/>
      <c r="G859" s="38"/>
      <c r="H859" s="38"/>
      <c r="I859" s="38"/>
      <c r="J859" s="38"/>
      <c r="K859" s="38"/>
    </row>
    <row r="860" customFormat="false" ht="15.75" hidden="false" customHeight="true" outlineLevel="0" collapsed="false">
      <c r="A860" s="38"/>
      <c r="B860" s="38"/>
      <c r="C860" s="38"/>
      <c r="D860" s="38"/>
      <c r="E860" s="38"/>
      <c r="F860" s="38"/>
      <c r="G860" s="38"/>
      <c r="H860" s="38"/>
      <c r="I860" s="38"/>
      <c r="J860" s="38"/>
      <c r="K860" s="38"/>
    </row>
    <row r="861" customFormat="false" ht="15.75" hidden="false" customHeight="true" outlineLevel="0" collapsed="false">
      <c r="A861" s="38"/>
      <c r="B861" s="38"/>
      <c r="C861" s="38"/>
      <c r="D861" s="38"/>
      <c r="E861" s="38"/>
      <c r="F861" s="38"/>
      <c r="G861" s="38"/>
      <c r="H861" s="38"/>
      <c r="I861" s="38"/>
      <c r="J861" s="38"/>
      <c r="K861" s="38"/>
    </row>
    <row r="862" customFormat="false" ht="15.75" hidden="false" customHeight="true" outlineLevel="0" collapsed="false">
      <c r="A862" s="38"/>
      <c r="B862" s="38"/>
      <c r="C862" s="38"/>
      <c r="D862" s="38"/>
      <c r="E862" s="38"/>
      <c r="F862" s="38"/>
      <c r="G862" s="38"/>
      <c r="H862" s="38"/>
      <c r="I862" s="38"/>
      <c r="J862" s="38"/>
      <c r="K862" s="38"/>
    </row>
    <row r="863" customFormat="false" ht="15.75" hidden="false" customHeight="true" outlineLevel="0" collapsed="false">
      <c r="A863" s="38"/>
      <c r="B863" s="38"/>
      <c r="C863" s="38"/>
      <c r="D863" s="38"/>
      <c r="E863" s="38"/>
      <c r="F863" s="38"/>
      <c r="G863" s="38"/>
      <c r="H863" s="38"/>
      <c r="I863" s="38"/>
      <c r="J863" s="38"/>
      <c r="K863" s="38"/>
    </row>
    <row r="864" customFormat="false" ht="15.75" hidden="false" customHeight="true" outlineLevel="0" collapsed="false">
      <c r="A864" s="38"/>
      <c r="B864" s="38"/>
      <c r="C864" s="38"/>
      <c r="D864" s="38"/>
      <c r="E864" s="38"/>
      <c r="F864" s="38"/>
      <c r="G864" s="38"/>
      <c r="H864" s="38"/>
      <c r="I864" s="38"/>
      <c r="J864" s="38"/>
      <c r="K864" s="38"/>
    </row>
    <row r="865" customFormat="false" ht="15.75" hidden="false" customHeight="true" outlineLevel="0" collapsed="false">
      <c r="A865" s="38"/>
      <c r="B865" s="38"/>
      <c r="C865" s="38"/>
      <c r="D865" s="38"/>
      <c r="E865" s="38"/>
      <c r="F865" s="38"/>
      <c r="G865" s="38"/>
      <c r="H865" s="38"/>
      <c r="I865" s="38"/>
      <c r="J865" s="38"/>
      <c r="K865" s="38"/>
    </row>
    <row r="866" customFormat="false" ht="15.75" hidden="false" customHeight="true" outlineLevel="0" collapsed="false">
      <c r="A866" s="38"/>
      <c r="B866" s="38"/>
      <c r="C866" s="38"/>
      <c r="D866" s="38"/>
      <c r="E866" s="38"/>
      <c r="F866" s="38"/>
      <c r="G866" s="38"/>
      <c r="H866" s="38"/>
      <c r="I866" s="38"/>
      <c r="J866" s="38"/>
      <c r="K866" s="38"/>
    </row>
    <row r="867" customFormat="false" ht="15.75" hidden="false" customHeight="true" outlineLevel="0" collapsed="false">
      <c r="A867" s="38"/>
      <c r="B867" s="38"/>
      <c r="C867" s="38"/>
      <c r="D867" s="38"/>
      <c r="E867" s="38"/>
      <c r="F867" s="38"/>
      <c r="G867" s="38"/>
      <c r="H867" s="38"/>
      <c r="I867" s="38"/>
      <c r="J867" s="38"/>
      <c r="K867" s="38"/>
    </row>
    <row r="868" customFormat="false" ht="15.75" hidden="false" customHeight="true" outlineLevel="0" collapsed="false">
      <c r="A868" s="38"/>
      <c r="B868" s="38"/>
      <c r="C868" s="38"/>
      <c r="D868" s="38"/>
      <c r="E868" s="38"/>
      <c r="F868" s="38"/>
      <c r="G868" s="38"/>
      <c r="H868" s="38"/>
      <c r="I868" s="38"/>
      <c r="J868" s="38"/>
      <c r="K868" s="38"/>
    </row>
    <row r="869" customFormat="false" ht="15.75" hidden="false" customHeight="true" outlineLevel="0" collapsed="false">
      <c r="A869" s="38"/>
      <c r="B869" s="38"/>
      <c r="C869" s="38"/>
      <c r="D869" s="38"/>
      <c r="E869" s="38"/>
      <c r="F869" s="38"/>
      <c r="G869" s="38"/>
      <c r="H869" s="38"/>
      <c r="I869" s="38"/>
      <c r="J869" s="38"/>
      <c r="K869" s="38"/>
    </row>
    <row r="870" customFormat="false" ht="15.75" hidden="false" customHeight="true" outlineLevel="0" collapsed="false">
      <c r="A870" s="38"/>
      <c r="B870" s="38"/>
      <c r="C870" s="38"/>
      <c r="D870" s="38"/>
      <c r="E870" s="38"/>
      <c r="F870" s="38"/>
      <c r="G870" s="38"/>
      <c r="H870" s="38"/>
      <c r="I870" s="38"/>
      <c r="J870" s="38"/>
      <c r="K870" s="38"/>
    </row>
    <row r="871" customFormat="false" ht="15.75" hidden="false" customHeight="true" outlineLevel="0" collapsed="false">
      <c r="A871" s="38"/>
      <c r="B871" s="38"/>
      <c r="C871" s="38"/>
      <c r="D871" s="38"/>
      <c r="E871" s="38"/>
      <c r="F871" s="38"/>
      <c r="G871" s="38"/>
      <c r="H871" s="38"/>
      <c r="I871" s="38"/>
      <c r="J871" s="38"/>
      <c r="K871" s="38"/>
    </row>
    <row r="872" customFormat="false" ht="15.75" hidden="false" customHeight="true" outlineLevel="0" collapsed="false">
      <c r="A872" s="38"/>
      <c r="B872" s="38"/>
      <c r="C872" s="38"/>
      <c r="D872" s="38"/>
      <c r="E872" s="38"/>
      <c r="F872" s="38"/>
      <c r="G872" s="38"/>
      <c r="H872" s="38"/>
      <c r="I872" s="38"/>
      <c r="J872" s="38"/>
      <c r="K872" s="38"/>
    </row>
    <row r="873" customFormat="false" ht="15.75" hidden="false" customHeight="true" outlineLevel="0" collapsed="false">
      <c r="A873" s="38"/>
      <c r="B873" s="38"/>
      <c r="C873" s="38"/>
      <c r="D873" s="38"/>
      <c r="E873" s="38"/>
      <c r="F873" s="38"/>
      <c r="G873" s="38"/>
      <c r="H873" s="38"/>
      <c r="I873" s="38"/>
      <c r="J873" s="38"/>
      <c r="K873" s="38"/>
    </row>
    <row r="874" customFormat="false" ht="15.75" hidden="false" customHeight="true" outlineLevel="0" collapsed="false">
      <c r="A874" s="38"/>
      <c r="B874" s="38"/>
      <c r="C874" s="38"/>
      <c r="D874" s="38"/>
      <c r="E874" s="38"/>
      <c r="F874" s="38"/>
      <c r="G874" s="38"/>
      <c r="H874" s="38"/>
      <c r="I874" s="38"/>
      <c r="J874" s="38"/>
      <c r="K874" s="38"/>
    </row>
    <row r="875" customFormat="false" ht="15.75" hidden="false" customHeight="true" outlineLevel="0" collapsed="false">
      <c r="A875" s="38"/>
      <c r="B875" s="38"/>
      <c r="C875" s="38"/>
      <c r="D875" s="38"/>
      <c r="E875" s="38"/>
      <c r="F875" s="38"/>
      <c r="G875" s="38"/>
      <c r="H875" s="38"/>
      <c r="I875" s="38"/>
      <c r="J875" s="38"/>
      <c r="K875" s="38"/>
    </row>
    <row r="876" customFormat="false" ht="15.75" hidden="false" customHeight="true" outlineLevel="0" collapsed="false">
      <c r="A876" s="38"/>
      <c r="B876" s="38"/>
      <c r="C876" s="38"/>
      <c r="D876" s="38"/>
      <c r="E876" s="38"/>
      <c r="F876" s="38"/>
      <c r="G876" s="38"/>
      <c r="H876" s="38"/>
      <c r="I876" s="38"/>
      <c r="J876" s="38"/>
      <c r="K876" s="38"/>
    </row>
    <row r="877" customFormat="false" ht="15.75" hidden="false" customHeight="true" outlineLevel="0" collapsed="false">
      <c r="A877" s="38"/>
      <c r="B877" s="38"/>
      <c r="C877" s="38"/>
      <c r="D877" s="38"/>
      <c r="E877" s="38"/>
      <c r="F877" s="38"/>
      <c r="G877" s="38"/>
      <c r="H877" s="38"/>
      <c r="I877" s="38"/>
      <c r="J877" s="38"/>
      <c r="K877" s="38"/>
    </row>
    <row r="878" customFormat="false" ht="15.75" hidden="false" customHeight="true" outlineLevel="0" collapsed="false">
      <c r="A878" s="38"/>
      <c r="B878" s="38"/>
      <c r="C878" s="38"/>
      <c r="D878" s="38"/>
      <c r="E878" s="38"/>
      <c r="F878" s="38"/>
      <c r="G878" s="38"/>
      <c r="H878" s="38"/>
      <c r="I878" s="38"/>
      <c r="J878" s="38"/>
      <c r="K878" s="38"/>
    </row>
    <row r="879" customFormat="false" ht="15.75" hidden="false" customHeight="true" outlineLevel="0" collapsed="false">
      <c r="A879" s="38"/>
      <c r="B879" s="38"/>
      <c r="C879" s="38"/>
      <c r="D879" s="38"/>
      <c r="E879" s="38"/>
      <c r="F879" s="38"/>
      <c r="G879" s="38"/>
      <c r="H879" s="38"/>
      <c r="I879" s="38"/>
      <c r="J879" s="38"/>
      <c r="K879" s="38"/>
    </row>
    <row r="880" customFormat="false" ht="15.75" hidden="false" customHeight="true" outlineLevel="0" collapsed="false">
      <c r="A880" s="38"/>
      <c r="B880" s="38"/>
      <c r="C880" s="38"/>
      <c r="D880" s="38"/>
      <c r="E880" s="38"/>
      <c r="F880" s="38"/>
      <c r="G880" s="38"/>
      <c r="H880" s="38"/>
      <c r="I880" s="38"/>
      <c r="J880" s="38"/>
      <c r="K880" s="38"/>
    </row>
    <row r="881" customFormat="false" ht="15.75" hidden="false" customHeight="true" outlineLevel="0" collapsed="false">
      <c r="A881" s="38"/>
      <c r="B881" s="38"/>
      <c r="C881" s="38"/>
      <c r="D881" s="38"/>
      <c r="E881" s="38"/>
      <c r="F881" s="38"/>
      <c r="G881" s="38"/>
      <c r="H881" s="38"/>
      <c r="I881" s="38"/>
      <c r="J881" s="38"/>
      <c r="K881" s="38"/>
    </row>
    <row r="882" customFormat="false" ht="15.75" hidden="false" customHeight="true" outlineLevel="0" collapsed="false">
      <c r="A882" s="38"/>
      <c r="B882" s="38"/>
      <c r="C882" s="38"/>
      <c r="D882" s="38"/>
      <c r="E882" s="38"/>
      <c r="F882" s="38"/>
      <c r="G882" s="38"/>
      <c r="H882" s="38"/>
      <c r="I882" s="38"/>
      <c r="J882" s="38"/>
      <c r="K882" s="38"/>
    </row>
    <row r="883" customFormat="false" ht="15.75" hidden="false" customHeight="true" outlineLevel="0" collapsed="false">
      <c r="A883" s="38"/>
      <c r="B883" s="38"/>
      <c r="C883" s="38"/>
      <c r="D883" s="38"/>
      <c r="E883" s="38"/>
      <c r="F883" s="38"/>
      <c r="G883" s="38"/>
      <c r="H883" s="38"/>
      <c r="I883" s="38"/>
      <c r="J883" s="38"/>
      <c r="K883" s="38"/>
    </row>
    <row r="884" customFormat="false" ht="15.75" hidden="false" customHeight="true" outlineLevel="0" collapsed="false">
      <c r="A884" s="38"/>
      <c r="B884" s="38"/>
      <c r="C884" s="38"/>
      <c r="D884" s="38"/>
      <c r="E884" s="38"/>
      <c r="F884" s="38"/>
      <c r="G884" s="38"/>
      <c r="H884" s="38"/>
      <c r="I884" s="38"/>
      <c r="J884" s="38"/>
      <c r="K884" s="38"/>
    </row>
    <row r="885" customFormat="false" ht="15.75" hidden="false" customHeight="true" outlineLevel="0" collapsed="false">
      <c r="A885" s="38"/>
      <c r="B885" s="38"/>
      <c r="C885" s="38"/>
      <c r="D885" s="38"/>
      <c r="E885" s="38"/>
      <c r="F885" s="38"/>
      <c r="G885" s="38"/>
      <c r="H885" s="38"/>
      <c r="I885" s="38"/>
      <c r="J885" s="38"/>
      <c r="K885" s="38"/>
    </row>
    <row r="886" customFormat="false" ht="15.75" hidden="false" customHeight="true" outlineLevel="0" collapsed="false">
      <c r="A886" s="38"/>
      <c r="B886" s="38"/>
      <c r="C886" s="38"/>
      <c r="D886" s="38"/>
      <c r="E886" s="38"/>
      <c r="F886" s="38"/>
      <c r="G886" s="38"/>
      <c r="H886" s="38"/>
      <c r="I886" s="38"/>
      <c r="J886" s="38"/>
      <c r="K886" s="38"/>
    </row>
    <row r="887" customFormat="false" ht="15.75" hidden="false" customHeight="true" outlineLevel="0" collapsed="false">
      <c r="A887" s="38"/>
      <c r="B887" s="38"/>
      <c r="C887" s="38"/>
      <c r="D887" s="38"/>
      <c r="E887" s="38"/>
      <c r="F887" s="38"/>
      <c r="G887" s="38"/>
      <c r="H887" s="38"/>
      <c r="I887" s="38"/>
      <c r="J887" s="38"/>
      <c r="K887" s="38"/>
    </row>
    <row r="888" customFormat="false" ht="15.75" hidden="false" customHeight="true" outlineLevel="0" collapsed="false">
      <c r="A888" s="38"/>
      <c r="B888" s="38"/>
      <c r="C888" s="38"/>
      <c r="D888" s="38"/>
      <c r="E888" s="38"/>
      <c r="F888" s="38"/>
      <c r="G888" s="38"/>
      <c r="H888" s="38"/>
      <c r="I888" s="38"/>
      <c r="J888" s="38"/>
      <c r="K888" s="38"/>
    </row>
    <row r="889" customFormat="false" ht="15.75" hidden="false" customHeight="true" outlineLevel="0" collapsed="false">
      <c r="A889" s="38"/>
      <c r="B889" s="38"/>
      <c r="C889" s="38"/>
      <c r="D889" s="38"/>
      <c r="E889" s="38"/>
      <c r="F889" s="38"/>
      <c r="G889" s="38"/>
      <c r="H889" s="38"/>
      <c r="I889" s="38"/>
      <c r="J889" s="38"/>
      <c r="K889" s="38"/>
    </row>
    <row r="890" customFormat="false" ht="15.75" hidden="false" customHeight="true" outlineLevel="0" collapsed="false">
      <c r="A890" s="38"/>
      <c r="B890" s="38"/>
      <c r="C890" s="38"/>
      <c r="D890" s="38"/>
      <c r="E890" s="38"/>
      <c r="F890" s="38"/>
      <c r="G890" s="38"/>
      <c r="H890" s="38"/>
      <c r="I890" s="38"/>
      <c r="J890" s="38"/>
      <c r="K890" s="38"/>
    </row>
    <row r="891" customFormat="false" ht="15.75" hidden="false" customHeight="true" outlineLevel="0" collapsed="false">
      <c r="A891" s="38"/>
      <c r="B891" s="38"/>
      <c r="C891" s="38"/>
      <c r="D891" s="38"/>
      <c r="E891" s="38"/>
      <c r="F891" s="38"/>
      <c r="G891" s="38"/>
      <c r="H891" s="38"/>
      <c r="I891" s="38"/>
      <c r="J891" s="38"/>
      <c r="K891" s="38"/>
    </row>
    <row r="892" customFormat="false" ht="15.75" hidden="false" customHeight="true" outlineLevel="0" collapsed="false">
      <c r="A892" s="38"/>
      <c r="B892" s="38"/>
      <c r="C892" s="38"/>
      <c r="D892" s="38"/>
      <c r="E892" s="38"/>
      <c r="F892" s="38"/>
      <c r="G892" s="38"/>
      <c r="H892" s="38"/>
      <c r="I892" s="38"/>
      <c r="J892" s="38"/>
      <c r="K892" s="38"/>
    </row>
    <row r="893" customFormat="false" ht="15.75" hidden="false" customHeight="true" outlineLevel="0" collapsed="false">
      <c r="A893" s="38"/>
      <c r="B893" s="38"/>
      <c r="C893" s="38"/>
      <c r="D893" s="38"/>
      <c r="E893" s="38"/>
      <c r="F893" s="38"/>
      <c r="G893" s="38"/>
      <c r="H893" s="38"/>
      <c r="I893" s="38"/>
      <c r="J893" s="38"/>
      <c r="K893" s="38"/>
    </row>
    <row r="894" customFormat="false" ht="15.75" hidden="false" customHeight="true" outlineLevel="0" collapsed="false">
      <c r="A894" s="38"/>
      <c r="B894" s="38"/>
      <c r="C894" s="38"/>
      <c r="D894" s="38"/>
      <c r="E894" s="38"/>
      <c r="F894" s="38"/>
      <c r="G894" s="38"/>
      <c r="H894" s="38"/>
      <c r="I894" s="38"/>
      <c r="J894" s="38"/>
      <c r="K894" s="38"/>
    </row>
    <row r="895" customFormat="false" ht="15.75" hidden="false" customHeight="true" outlineLevel="0" collapsed="false">
      <c r="A895" s="38"/>
      <c r="B895" s="38"/>
      <c r="C895" s="38"/>
      <c r="D895" s="38"/>
      <c r="E895" s="38"/>
      <c r="F895" s="38"/>
      <c r="G895" s="38"/>
      <c r="H895" s="38"/>
      <c r="I895" s="38"/>
      <c r="J895" s="38"/>
      <c r="K895" s="38"/>
    </row>
    <row r="896" customFormat="false" ht="15.75" hidden="false" customHeight="true" outlineLevel="0" collapsed="false">
      <c r="A896" s="38"/>
      <c r="B896" s="38"/>
      <c r="C896" s="38"/>
      <c r="D896" s="38"/>
      <c r="E896" s="38"/>
      <c r="F896" s="38"/>
      <c r="G896" s="38"/>
      <c r="H896" s="38"/>
      <c r="I896" s="38"/>
      <c r="J896" s="38"/>
      <c r="K896" s="38"/>
    </row>
    <row r="897" customFormat="false" ht="15.75" hidden="false" customHeight="true" outlineLevel="0" collapsed="false">
      <c r="A897" s="38"/>
      <c r="B897" s="38"/>
      <c r="C897" s="38"/>
      <c r="D897" s="38"/>
      <c r="E897" s="38"/>
      <c r="F897" s="38"/>
      <c r="G897" s="38"/>
      <c r="H897" s="38"/>
      <c r="I897" s="38"/>
      <c r="J897" s="38"/>
      <c r="K897" s="38"/>
    </row>
    <row r="898" customFormat="false" ht="15.75" hidden="false" customHeight="true" outlineLevel="0" collapsed="false">
      <c r="A898" s="38"/>
      <c r="B898" s="38"/>
      <c r="C898" s="38"/>
      <c r="D898" s="38"/>
      <c r="E898" s="38"/>
      <c r="F898" s="38"/>
      <c r="G898" s="38"/>
      <c r="H898" s="38"/>
      <c r="I898" s="38"/>
      <c r="J898" s="38"/>
      <c r="K898" s="38"/>
    </row>
    <row r="899" customFormat="false" ht="15.75" hidden="false" customHeight="true" outlineLevel="0" collapsed="false">
      <c r="A899" s="38"/>
      <c r="B899" s="38"/>
      <c r="C899" s="38"/>
      <c r="D899" s="38"/>
      <c r="E899" s="38"/>
      <c r="F899" s="38"/>
      <c r="G899" s="38"/>
      <c r="H899" s="38"/>
      <c r="I899" s="38"/>
      <c r="J899" s="38"/>
      <c r="K899" s="38"/>
    </row>
    <row r="900" customFormat="false" ht="15.75" hidden="false" customHeight="true" outlineLevel="0" collapsed="false">
      <c r="A900" s="38"/>
      <c r="B900" s="38"/>
      <c r="C900" s="38"/>
      <c r="D900" s="38"/>
      <c r="E900" s="38"/>
      <c r="F900" s="38"/>
      <c r="G900" s="38"/>
      <c r="H900" s="38"/>
      <c r="I900" s="38"/>
      <c r="J900" s="38"/>
      <c r="K900" s="38"/>
    </row>
    <row r="901" customFormat="false" ht="15.75" hidden="false" customHeight="true" outlineLevel="0" collapsed="false">
      <c r="A901" s="38"/>
      <c r="B901" s="38"/>
      <c r="C901" s="38"/>
      <c r="D901" s="38"/>
      <c r="E901" s="38"/>
      <c r="F901" s="38"/>
      <c r="G901" s="38"/>
      <c r="H901" s="38"/>
      <c r="I901" s="38"/>
      <c r="J901" s="38"/>
      <c r="K901" s="38"/>
    </row>
    <row r="902" customFormat="false" ht="15.75" hidden="false" customHeight="true" outlineLevel="0" collapsed="false">
      <c r="A902" s="38"/>
      <c r="B902" s="38"/>
      <c r="C902" s="38"/>
      <c r="D902" s="38"/>
      <c r="E902" s="38"/>
      <c r="F902" s="38"/>
      <c r="G902" s="38"/>
      <c r="H902" s="38"/>
      <c r="I902" s="38"/>
      <c r="J902" s="38"/>
      <c r="K902" s="38"/>
    </row>
    <row r="903" customFormat="false" ht="15.75" hidden="false" customHeight="true" outlineLevel="0" collapsed="false">
      <c r="A903" s="38"/>
      <c r="B903" s="38"/>
      <c r="C903" s="38"/>
      <c r="D903" s="38"/>
      <c r="E903" s="38"/>
      <c r="F903" s="38"/>
      <c r="G903" s="38"/>
      <c r="H903" s="38"/>
      <c r="I903" s="38"/>
      <c r="J903" s="38"/>
      <c r="K903" s="38"/>
    </row>
    <row r="904" customFormat="false" ht="15.75" hidden="false" customHeight="true" outlineLevel="0" collapsed="false">
      <c r="A904" s="38"/>
      <c r="B904" s="38"/>
      <c r="C904" s="38"/>
      <c r="D904" s="38"/>
      <c r="E904" s="38"/>
      <c r="F904" s="38"/>
      <c r="G904" s="38"/>
      <c r="H904" s="38"/>
      <c r="I904" s="38"/>
      <c r="J904" s="38"/>
      <c r="K904" s="38"/>
    </row>
    <row r="905" customFormat="false" ht="15.75" hidden="false" customHeight="true" outlineLevel="0" collapsed="false">
      <c r="A905" s="38"/>
      <c r="B905" s="38"/>
      <c r="C905" s="38"/>
      <c r="D905" s="38"/>
      <c r="E905" s="38"/>
      <c r="F905" s="38"/>
      <c r="G905" s="38"/>
      <c r="H905" s="38"/>
      <c r="I905" s="38"/>
      <c r="J905" s="38"/>
      <c r="K905" s="38"/>
    </row>
    <row r="906" customFormat="false" ht="15.75" hidden="false" customHeight="true" outlineLevel="0" collapsed="false">
      <c r="A906" s="38"/>
      <c r="B906" s="38"/>
      <c r="C906" s="38"/>
      <c r="D906" s="38"/>
      <c r="E906" s="38"/>
      <c r="F906" s="38"/>
      <c r="G906" s="38"/>
      <c r="H906" s="38"/>
      <c r="I906" s="38"/>
      <c r="J906" s="38"/>
      <c r="K906" s="38"/>
    </row>
    <row r="907" customFormat="false" ht="15.75" hidden="false" customHeight="true" outlineLevel="0" collapsed="false">
      <c r="A907" s="38"/>
      <c r="B907" s="38"/>
      <c r="C907" s="38"/>
      <c r="D907" s="38"/>
      <c r="E907" s="38"/>
      <c r="F907" s="38"/>
      <c r="G907" s="38"/>
      <c r="H907" s="38"/>
      <c r="I907" s="38"/>
      <c r="J907" s="38"/>
      <c r="K907" s="38"/>
    </row>
    <row r="908" customFormat="false" ht="15.75" hidden="false" customHeight="true" outlineLevel="0" collapsed="false">
      <c r="A908" s="38"/>
      <c r="B908" s="38"/>
      <c r="C908" s="38"/>
      <c r="D908" s="38"/>
      <c r="E908" s="38"/>
      <c r="F908" s="38"/>
      <c r="G908" s="38"/>
      <c r="H908" s="38"/>
      <c r="I908" s="38"/>
      <c r="J908" s="38"/>
      <c r="K908" s="38"/>
    </row>
    <row r="909" customFormat="false" ht="15.75" hidden="false" customHeight="true" outlineLevel="0" collapsed="false">
      <c r="A909" s="38"/>
      <c r="B909" s="38"/>
      <c r="C909" s="38"/>
      <c r="D909" s="38"/>
      <c r="E909" s="38"/>
      <c r="F909" s="38"/>
      <c r="G909" s="38"/>
      <c r="H909" s="38"/>
      <c r="I909" s="38"/>
      <c r="J909" s="38"/>
      <c r="K909" s="38"/>
    </row>
    <row r="910" customFormat="false" ht="15.75" hidden="false" customHeight="true" outlineLevel="0" collapsed="false">
      <c r="A910" s="38"/>
      <c r="B910" s="38"/>
      <c r="C910" s="38"/>
      <c r="D910" s="38"/>
      <c r="E910" s="38"/>
      <c r="F910" s="38"/>
      <c r="G910" s="38"/>
      <c r="H910" s="38"/>
      <c r="I910" s="38"/>
      <c r="J910" s="38"/>
      <c r="K910" s="38"/>
    </row>
    <row r="911" customFormat="false" ht="15.75" hidden="false" customHeight="true" outlineLevel="0" collapsed="false">
      <c r="A911" s="38"/>
      <c r="B911" s="38"/>
      <c r="C911" s="38"/>
      <c r="D911" s="38"/>
      <c r="E911" s="38"/>
      <c r="F911" s="38"/>
      <c r="G911" s="38"/>
      <c r="H911" s="38"/>
      <c r="I911" s="38"/>
      <c r="J911" s="38"/>
      <c r="K911" s="38"/>
    </row>
    <row r="912" customFormat="false" ht="15.75" hidden="false" customHeight="true" outlineLevel="0" collapsed="false">
      <c r="A912" s="38"/>
      <c r="B912" s="38"/>
      <c r="C912" s="38"/>
      <c r="D912" s="38"/>
      <c r="E912" s="38"/>
      <c r="F912" s="38"/>
      <c r="G912" s="38"/>
      <c r="H912" s="38"/>
      <c r="I912" s="38"/>
      <c r="J912" s="38"/>
      <c r="K912" s="38"/>
    </row>
    <row r="913" customFormat="false" ht="15.75" hidden="false" customHeight="true" outlineLevel="0" collapsed="false">
      <c r="A913" s="38"/>
      <c r="B913" s="38"/>
      <c r="C913" s="38"/>
      <c r="D913" s="38"/>
      <c r="E913" s="38"/>
      <c r="F913" s="38"/>
      <c r="G913" s="38"/>
      <c r="H913" s="38"/>
      <c r="I913" s="38"/>
      <c r="J913" s="38"/>
      <c r="K913" s="38"/>
    </row>
    <row r="914" customFormat="false" ht="15.75" hidden="false" customHeight="true" outlineLevel="0" collapsed="false">
      <c r="A914" s="38"/>
      <c r="B914" s="38"/>
      <c r="C914" s="38"/>
      <c r="D914" s="38"/>
      <c r="E914" s="38"/>
      <c r="F914" s="38"/>
      <c r="G914" s="38"/>
      <c r="H914" s="38"/>
      <c r="I914" s="38"/>
      <c r="J914" s="38"/>
      <c r="K914" s="38"/>
    </row>
    <row r="915" customFormat="false" ht="15.75" hidden="false" customHeight="true" outlineLevel="0" collapsed="false">
      <c r="A915" s="38"/>
      <c r="B915" s="38"/>
      <c r="C915" s="38"/>
      <c r="D915" s="38"/>
      <c r="E915" s="38"/>
      <c r="F915" s="38"/>
      <c r="G915" s="38"/>
      <c r="H915" s="38"/>
      <c r="I915" s="38"/>
      <c r="J915" s="38"/>
      <c r="K915" s="38"/>
    </row>
    <row r="916" customFormat="false" ht="15.75" hidden="false" customHeight="true" outlineLevel="0" collapsed="false">
      <c r="A916" s="38"/>
      <c r="B916" s="38"/>
      <c r="C916" s="38"/>
      <c r="D916" s="38"/>
      <c r="E916" s="38"/>
      <c r="F916" s="38"/>
      <c r="G916" s="38"/>
      <c r="H916" s="38"/>
      <c r="I916" s="38"/>
      <c r="J916" s="38"/>
      <c r="K916" s="38"/>
    </row>
    <row r="917" customFormat="false" ht="15.75" hidden="false" customHeight="true" outlineLevel="0" collapsed="false">
      <c r="A917" s="38"/>
      <c r="B917" s="38"/>
      <c r="C917" s="38"/>
      <c r="D917" s="38"/>
      <c r="E917" s="38"/>
      <c r="F917" s="38"/>
      <c r="G917" s="38"/>
      <c r="H917" s="38"/>
      <c r="I917" s="38"/>
      <c r="J917" s="38"/>
      <c r="K917" s="38"/>
    </row>
    <row r="918" customFormat="false" ht="15.75" hidden="false" customHeight="true" outlineLevel="0" collapsed="false">
      <c r="A918" s="38"/>
      <c r="B918" s="38"/>
      <c r="C918" s="38"/>
      <c r="D918" s="38"/>
      <c r="E918" s="38"/>
      <c r="F918" s="38"/>
      <c r="G918" s="38"/>
      <c r="H918" s="38"/>
      <c r="I918" s="38"/>
      <c r="J918" s="38"/>
      <c r="K918" s="38"/>
    </row>
    <row r="919" customFormat="false" ht="15.75" hidden="false" customHeight="true" outlineLevel="0" collapsed="false">
      <c r="A919" s="38"/>
      <c r="B919" s="38"/>
      <c r="C919" s="38"/>
      <c r="D919" s="38"/>
      <c r="E919" s="38"/>
      <c r="F919" s="38"/>
      <c r="G919" s="38"/>
      <c r="H919" s="38"/>
      <c r="I919" s="38"/>
      <c r="J919" s="38"/>
      <c r="K919" s="38"/>
    </row>
    <row r="920" customFormat="false" ht="15.75" hidden="false" customHeight="true" outlineLevel="0" collapsed="false">
      <c r="A920" s="38"/>
      <c r="B920" s="38"/>
      <c r="C920" s="38"/>
      <c r="D920" s="38"/>
      <c r="E920" s="38"/>
      <c r="F920" s="38"/>
      <c r="G920" s="38"/>
      <c r="H920" s="38"/>
      <c r="I920" s="38"/>
      <c r="J920" s="38"/>
      <c r="K920" s="38"/>
    </row>
    <row r="921" customFormat="false" ht="15.75" hidden="false" customHeight="true" outlineLevel="0" collapsed="false">
      <c r="A921" s="38"/>
      <c r="B921" s="38"/>
      <c r="C921" s="38"/>
      <c r="D921" s="38"/>
      <c r="E921" s="38"/>
      <c r="F921" s="38"/>
      <c r="G921" s="38"/>
      <c r="H921" s="38"/>
      <c r="I921" s="38"/>
      <c r="J921" s="38"/>
      <c r="K921" s="38"/>
    </row>
    <row r="922" customFormat="false" ht="15.75" hidden="false" customHeight="true" outlineLevel="0" collapsed="false">
      <c r="A922" s="38"/>
      <c r="B922" s="38"/>
      <c r="C922" s="38"/>
      <c r="D922" s="38"/>
      <c r="E922" s="38"/>
      <c r="F922" s="38"/>
      <c r="G922" s="38"/>
      <c r="H922" s="38"/>
      <c r="I922" s="38"/>
      <c r="J922" s="38"/>
      <c r="K922" s="38"/>
    </row>
    <row r="923" customFormat="false" ht="15.75" hidden="false" customHeight="true" outlineLevel="0" collapsed="false">
      <c r="A923" s="38"/>
      <c r="B923" s="38"/>
      <c r="C923" s="38"/>
      <c r="D923" s="38"/>
      <c r="E923" s="38"/>
      <c r="F923" s="38"/>
      <c r="G923" s="38"/>
      <c r="H923" s="38"/>
      <c r="I923" s="38"/>
      <c r="J923" s="38"/>
      <c r="K923" s="38"/>
    </row>
    <row r="924" customFormat="false" ht="15.75" hidden="false" customHeight="true" outlineLevel="0" collapsed="false">
      <c r="A924" s="38"/>
      <c r="B924" s="38"/>
      <c r="C924" s="38"/>
      <c r="D924" s="38"/>
      <c r="E924" s="38"/>
      <c r="F924" s="38"/>
      <c r="G924" s="38"/>
      <c r="H924" s="38"/>
      <c r="I924" s="38"/>
      <c r="J924" s="38"/>
      <c r="K924" s="38"/>
    </row>
    <row r="925" customFormat="false" ht="15.75" hidden="false" customHeight="true" outlineLevel="0" collapsed="false">
      <c r="A925" s="38"/>
      <c r="B925" s="38"/>
      <c r="C925" s="38"/>
      <c r="D925" s="38"/>
      <c r="E925" s="38"/>
      <c r="F925" s="38"/>
      <c r="G925" s="38"/>
      <c r="H925" s="38"/>
      <c r="I925" s="38"/>
      <c r="J925" s="38"/>
      <c r="K925" s="38"/>
    </row>
    <row r="926" customFormat="false" ht="15.75" hidden="false" customHeight="true" outlineLevel="0" collapsed="false">
      <c r="A926" s="38"/>
      <c r="B926" s="38"/>
      <c r="C926" s="38"/>
      <c r="D926" s="38"/>
      <c r="E926" s="38"/>
      <c r="F926" s="38"/>
      <c r="G926" s="38"/>
      <c r="H926" s="38"/>
      <c r="I926" s="38"/>
      <c r="J926" s="38"/>
      <c r="K926" s="38"/>
    </row>
    <row r="927" customFormat="false" ht="15.75" hidden="false" customHeight="true" outlineLevel="0" collapsed="false">
      <c r="A927" s="38"/>
      <c r="B927" s="38"/>
      <c r="C927" s="38"/>
      <c r="D927" s="38"/>
      <c r="E927" s="38"/>
      <c r="F927" s="38"/>
      <c r="G927" s="38"/>
      <c r="H927" s="38"/>
      <c r="I927" s="38"/>
      <c r="J927" s="38"/>
      <c r="K927" s="38"/>
    </row>
    <row r="928" customFormat="false" ht="15.75" hidden="false" customHeight="true" outlineLevel="0" collapsed="false">
      <c r="A928" s="38"/>
      <c r="B928" s="38"/>
      <c r="C928" s="38"/>
      <c r="D928" s="38"/>
      <c r="E928" s="38"/>
      <c r="F928" s="38"/>
      <c r="G928" s="38"/>
      <c r="H928" s="38"/>
      <c r="I928" s="38"/>
      <c r="J928" s="38"/>
      <c r="K928" s="38"/>
    </row>
    <row r="929" customFormat="false" ht="15.75" hidden="false" customHeight="true" outlineLevel="0" collapsed="false">
      <c r="A929" s="38"/>
      <c r="B929" s="38"/>
      <c r="C929" s="38"/>
      <c r="D929" s="38"/>
      <c r="E929" s="38"/>
      <c r="F929" s="38"/>
      <c r="G929" s="38"/>
      <c r="H929" s="38"/>
      <c r="I929" s="38"/>
      <c r="J929" s="38"/>
      <c r="K929" s="38"/>
    </row>
    <row r="930" customFormat="false" ht="15.75" hidden="false" customHeight="true" outlineLevel="0" collapsed="false">
      <c r="A930" s="38"/>
      <c r="B930" s="38"/>
      <c r="C930" s="38"/>
      <c r="D930" s="38"/>
      <c r="E930" s="38"/>
      <c r="F930" s="38"/>
      <c r="G930" s="38"/>
      <c r="H930" s="38"/>
      <c r="I930" s="38"/>
      <c r="J930" s="38"/>
      <c r="K930" s="38"/>
    </row>
    <row r="931" customFormat="false" ht="15.75" hidden="false" customHeight="true" outlineLevel="0" collapsed="false">
      <c r="A931" s="38"/>
      <c r="B931" s="38"/>
      <c r="C931" s="38"/>
      <c r="D931" s="38"/>
      <c r="E931" s="38"/>
      <c r="F931" s="38"/>
      <c r="G931" s="38"/>
      <c r="H931" s="38"/>
      <c r="I931" s="38"/>
      <c r="J931" s="38"/>
      <c r="K931" s="38"/>
    </row>
    <row r="932" customFormat="false" ht="15.75" hidden="false" customHeight="true" outlineLevel="0" collapsed="false">
      <c r="A932" s="38"/>
      <c r="B932" s="38"/>
      <c r="C932" s="38"/>
      <c r="D932" s="38"/>
      <c r="E932" s="38"/>
      <c r="F932" s="38"/>
      <c r="G932" s="38"/>
      <c r="H932" s="38"/>
      <c r="I932" s="38"/>
      <c r="J932" s="38"/>
      <c r="K932" s="38"/>
    </row>
    <row r="933" customFormat="false" ht="15.75" hidden="false" customHeight="true" outlineLevel="0" collapsed="false">
      <c r="A933" s="38"/>
      <c r="B933" s="38"/>
      <c r="C933" s="38"/>
      <c r="D933" s="38"/>
      <c r="E933" s="38"/>
      <c r="F933" s="38"/>
      <c r="G933" s="38"/>
      <c r="H933" s="38"/>
      <c r="I933" s="38"/>
      <c r="J933" s="38"/>
      <c r="K933" s="38"/>
    </row>
    <row r="934" customFormat="false" ht="15.75" hidden="false" customHeight="true" outlineLevel="0" collapsed="false">
      <c r="A934" s="38"/>
      <c r="B934" s="38"/>
      <c r="C934" s="38"/>
      <c r="D934" s="38"/>
      <c r="E934" s="38"/>
      <c r="F934" s="38"/>
      <c r="G934" s="38"/>
      <c r="H934" s="38"/>
      <c r="I934" s="38"/>
      <c r="J934" s="38"/>
      <c r="K934" s="38"/>
    </row>
    <row r="935" customFormat="false" ht="15.75" hidden="false" customHeight="true" outlineLevel="0" collapsed="false">
      <c r="A935" s="38"/>
      <c r="B935" s="38"/>
      <c r="C935" s="38"/>
      <c r="D935" s="38"/>
      <c r="E935" s="38"/>
      <c r="F935" s="38"/>
      <c r="G935" s="38"/>
      <c r="H935" s="38"/>
      <c r="I935" s="38"/>
      <c r="J935" s="38"/>
      <c r="K935" s="38"/>
    </row>
    <row r="936" customFormat="false" ht="15.75" hidden="false" customHeight="true" outlineLevel="0" collapsed="false">
      <c r="A936" s="38"/>
      <c r="B936" s="38"/>
      <c r="C936" s="38"/>
      <c r="D936" s="38"/>
      <c r="E936" s="38"/>
      <c r="F936" s="38"/>
      <c r="G936" s="38"/>
      <c r="H936" s="38"/>
      <c r="I936" s="38"/>
      <c r="J936" s="38"/>
      <c r="K936" s="38"/>
    </row>
    <row r="937" customFormat="false" ht="15.75" hidden="false" customHeight="true" outlineLevel="0" collapsed="false">
      <c r="A937" s="38"/>
      <c r="B937" s="38"/>
      <c r="C937" s="38"/>
      <c r="D937" s="38"/>
      <c r="E937" s="38"/>
      <c r="F937" s="38"/>
      <c r="G937" s="38"/>
      <c r="H937" s="38"/>
      <c r="I937" s="38"/>
      <c r="J937" s="38"/>
      <c r="K937" s="38"/>
    </row>
    <row r="938" customFormat="false" ht="15.75" hidden="false" customHeight="true" outlineLevel="0" collapsed="false">
      <c r="A938" s="38"/>
      <c r="B938" s="38"/>
      <c r="C938" s="38"/>
      <c r="D938" s="38"/>
      <c r="E938" s="38"/>
      <c r="F938" s="38"/>
      <c r="G938" s="38"/>
      <c r="H938" s="38"/>
      <c r="I938" s="38"/>
      <c r="J938" s="38"/>
      <c r="K938" s="38"/>
    </row>
    <row r="939" customFormat="false" ht="15.75" hidden="false" customHeight="true" outlineLevel="0" collapsed="false">
      <c r="A939" s="38"/>
      <c r="B939" s="38"/>
      <c r="C939" s="38"/>
      <c r="D939" s="38"/>
      <c r="E939" s="38"/>
      <c r="F939" s="38"/>
      <c r="G939" s="38"/>
      <c r="H939" s="38"/>
      <c r="I939" s="38"/>
      <c r="J939" s="38"/>
      <c r="K939" s="38"/>
    </row>
    <row r="940" customFormat="false" ht="15.75" hidden="false" customHeight="true" outlineLevel="0" collapsed="false">
      <c r="A940" s="38"/>
      <c r="B940" s="38"/>
      <c r="C940" s="38"/>
      <c r="D940" s="38"/>
      <c r="E940" s="38"/>
      <c r="F940" s="38"/>
      <c r="G940" s="38"/>
      <c r="H940" s="38"/>
      <c r="I940" s="38"/>
      <c r="J940" s="38"/>
      <c r="K940" s="38"/>
    </row>
    <row r="941" customFormat="false" ht="15.75" hidden="false" customHeight="true" outlineLevel="0" collapsed="false">
      <c r="A941" s="38"/>
      <c r="B941" s="38"/>
      <c r="C941" s="38"/>
      <c r="D941" s="38"/>
      <c r="E941" s="38"/>
      <c r="F941" s="38"/>
      <c r="G941" s="38"/>
      <c r="H941" s="38"/>
      <c r="I941" s="38"/>
      <c r="J941" s="38"/>
      <c r="K941" s="38"/>
    </row>
    <row r="942" customFormat="false" ht="15.75" hidden="false" customHeight="true" outlineLevel="0" collapsed="false">
      <c r="A942" s="38"/>
      <c r="B942" s="38"/>
      <c r="C942" s="38"/>
      <c r="D942" s="38"/>
      <c r="E942" s="38"/>
      <c r="F942" s="38"/>
      <c r="G942" s="38"/>
      <c r="H942" s="38"/>
      <c r="I942" s="38"/>
      <c r="J942" s="38"/>
      <c r="K942" s="38"/>
    </row>
    <row r="943" customFormat="false" ht="15.75" hidden="false" customHeight="true" outlineLevel="0" collapsed="false">
      <c r="A943" s="38"/>
      <c r="B943" s="38"/>
      <c r="C943" s="38"/>
      <c r="D943" s="38"/>
      <c r="E943" s="38"/>
      <c r="F943" s="38"/>
      <c r="G943" s="38"/>
      <c r="H943" s="38"/>
      <c r="I943" s="38"/>
      <c r="J943" s="38"/>
      <c r="K943" s="38"/>
    </row>
    <row r="944" customFormat="false" ht="15.75" hidden="false" customHeight="true" outlineLevel="0" collapsed="false">
      <c r="A944" s="38"/>
      <c r="B944" s="38"/>
      <c r="C944" s="38"/>
      <c r="D944" s="38"/>
      <c r="E944" s="38"/>
      <c r="F944" s="38"/>
      <c r="G944" s="38"/>
      <c r="H944" s="38"/>
      <c r="I944" s="38"/>
      <c r="J944" s="38"/>
      <c r="K944" s="38"/>
    </row>
    <row r="945" customFormat="false" ht="15.75" hidden="false" customHeight="true" outlineLevel="0" collapsed="false">
      <c r="A945" s="38"/>
      <c r="B945" s="38"/>
      <c r="C945" s="38"/>
      <c r="D945" s="38"/>
      <c r="E945" s="38"/>
      <c r="F945" s="38"/>
      <c r="G945" s="38"/>
      <c r="H945" s="38"/>
      <c r="I945" s="38"/>
      <c r="J945" s="38"/>
      <c r="K945" s="38"/>
    </row>
    <row r="946" customFormat="false" ht="15.75" hidden="false" customHeight="true" outlineLevel="0" collapsed="false">
      <c r="A946" s="38"/>
      <c r="B946" s="38"/>
      <c r="C946" s="38"/>
      <c r="D946" s="38"/>
      <c r="E946" s="38"/>
      <c r="F946" s="38"/>
      <c r="G946" s="38"/>
      <c r="H946" s="38"/>
      <c r="I946" s="38"/>
      <c r="J946" s="38"/>
      <c r="K946" s="38"/>
    </row>
    <row r="947" customFormat="false" ht="15.75" hidden="false" customHeight="true" outlineLevel="0" collapsed="false">
      <c r="A947" s="38"/>
      <c r="B947" s="38"/>
      <c r="C947" s="38"/>
      <c r="D947" s="38"/>
      <c r="E947" s="38"/>
      <c r="F947" s="38"/>
      <c r="G947" s="38"/>
      <c r="H947" s="38"/>
      <c r="I947" s="38"/>
      <c r="J947" s="38"/>
      <c r="K947" s="38"/>
    </row>
    <row r="948" customFormat="false" ht="15.75" hidden="false" customHeight="true" outlineLevel="0" collapsed="false">
      <c r="A948" s="38"/>
      <c r="B948" s="38"/>
      <c r="C948" s="38"/>
      <c r="D948" s="38"/>
      <c r="E948" s="38"/>
      <c r="F948" s="38"/>
      <c r="G948" s="38"/>
      <c r="H948" s="38"/>
      <c r="I948" s="38"/>
      <c r="J948" s="38"/>
      <c r="K948" s="38"/>
    </row>
    <row r="949" customFormat="false" ht="15.75" hidden="false" customHeight="true" outlineLevel="0" collapsed="false">
      <c r="A949" s="38"/>
      <c r="B949" s="38"/>
      <c r="C949" s="38"/>
      <c r="D949" s="38"/>
      <c r="E949" s="38"/>
      <c r="F949" s="38"/>
      <c r="G949" s="38"/>
      <c r="H949" s="38"/>
      <c r="I949" s="38"/>
      <c r="J949" s="38"/>
      <c r="K949" s="38"/>
    </row>
    <row r="950" customFormat="false" ht="15.75" hidden="false" customHeight="true" outlineLevel="0" collapsed="false">
      <c r="A950" s="38"/>
      <c r="B950" s="38"/>
      <c r="C950" s="38"/>
      <c r="D950" s="38"/>
      <c r="E950" s="38"/>
      <c r="F950" s="38"/>
      <c r="G950" s="38"/>
      <c r="H950" s="38"/>
      <c r="I950" s="38"/>
      <c r="J950" s="38"/>
      <c r="K950" s="38"/>
    </row>
    <row r="951" customFormat="false" ht="15.75" hidden="false" customHeight="true" outlineLevel="0" collapsed="false">
      <c r="A951" s="38"/>
      <c r="B951" s="38"/>
      <c r="C951" s="38"/>
      <c r="D951" s="38"/>
      <c r="E951" s="38"/>
      <c r="F951" s="38"/>
      <c r="G951" s="38"/>
      <c r="H951" s="38"/>
      <c r="I951" s="38"/>
      <c r="J951" s="38"/>
      <c r="K951" s="38"/>
    </row>
    <row r="952" customFormat="false" ht="15.75" hidden="false" customHeight="true" outlineLevel="0" collapsed="false">
      <c r="A952" s="38"/>
      <c r="B952" s="38"/>
      <c r="C952" s="38"/>
      <c r="D952" s="38"/>
      <c r="E952" s="38"/>
      <c r="F952" s="38"/>
      <c r="G952" s="38"/>
      <c r="H952" s="38"/>
      <c r="I952" s="38"/>
      <c r="J952" s="38"/>
      <c r="K952" s="38"/>
    </row>
    <row r="953" customFormat="false" ht="15.75" hidden="false" customHeight="true" outlineLevel="0" collapsed="false">
      <c r="A953" s="38"/>
      <c r="B953" s="38"/>
      <c r="C953" s="38"/>
      <c r="D953" s="38"/>
      <c r="E953" s="38"/>
      <c r="F953" s="38"/>
      <c r="G953" s="38"/>
      <c r="H953" s="38"/>
      <c r="I953" s="38"/>
      <c r="J953" s="38"/>
      <c r="K953" s="38"/>
    </row>
    <row r="954" customFormat="false" ht="15.75" hidden="false" customHeight="true" outlineLevel="0" collapsed="false">
      <c r="A954" s="38"/>
      <c r="B954" s="38"/>
      <c r="C954" s="38"/>
      <c r="D954" s="38"/>
      <c r="E954" s="38"/>
      <c r="F954" s="38"/>
      <c r="G954" s="38"/>
      <c r="H954" s="38"/>
      <c r="I954" s="38"/>
      <c r="J954" s="38"/>
      <c r="K954" s="38"/>
    </row>
    <row r="955" customFormat="false" ht="15.75" hidden="false" customHeight="true" outlineLevel="0" collapsed="false">
      <c r="A955" s="38"/>
      <c r="B955" s="38"/>
      <c r="C955" s="38"/>
      <c r="D955" s="38"/>
      <c r="E955" s="38"/>
      <c r="F955" s="38"/>
      <c r="G955" s="38"/>
      <c r="H955" s="38"/>
      <c r="I955" s="38"/>
      <c r="J955" s="38"/>
      <c r="K955" s="38"/>
    </row>
    <row r="956" customFormat="false" ht="15.75" hidden="false" customHeight="true" outlineLevel="0" collapsed="false">
      <c r="A956" s="38"/>
      <c r="B956" s="38"/>
      <c r="C956" s="38"/>
      <c r="D956" s="38"/>
      <c r="E956" s="38"/>
      <c r="F956" s="38"/>
      <c r="G956" s="38"/>
      <c r="H956" s="38"/>
      <c r="I956" s="38"/>
      <c r="J956" s="38"/>
      <c r="K956" s="38"/>
    </row>
    <row r="957" customFormat="false" ht="15.75" hidden="false" customHeight="true" outlineLevel="0" collapsed="false">
      <c r="A957" s="38"/>
      <c r="B957" s="38"/>
      <c r="C957" s="38"/>
      <c r="D957" s="38"/>
      <c r="E957" s="38"/>
      <c r="F957" s="38"/>
      <c r="G957" s="38"/>
      <c r="H957" s="38"/>
      <c r="I957" s="38"/>
      <c r="J957" s="38"/>
      <c r="K957" s="38"/>
    </row>
    <row r="958" customFormat="false" ht="15.75" hidden="false" customHeight="true" outlineLevel="0" collapsed="false">
      <c r="A958" s="38"/>
      <c r="B958" s="38"/>
      <c r="C958" s="38"/>
      <c r="D958" s="38"/>
      <c r="E958" s="38"/>
      <c r="F958" s="38"/>
      <c r="G958" s="38"/>
      <c r="H958" s="38"/>
      <c r="I958" s="38"/>
      <c r="J958" s="38"/>
      <c r="K958" s="38"/>
    </row>
    <row r="959" customFormat="false" ht="15.75" hidden="false" customHeight="true" outlineLevel="0" collapsed="false">
      <c r="A959" s="38"/>
      <c r="B959" s="38"/>
      <c r="C959" s="38"/>
      <c r="D959" s="38"/>
      <c r="E959" s="38"/>
      <c r="F959" s="38"/>
      <c r="G959" s="38"/>
      <c r="H959" s="38"/>
      <c r="I959" s="38"/>
      <c r="J959" s="38"/>
      <c r="K959" s="38"/>
    </row>
    <row r="960" customFormat="false" ht="15.75" hidden="false" customHeight="true" outlineLevel="0" collapsed="false">
      <c r="A960" s="38"/>
      <c r="B960" s="38"/>
      <c r="C960" s="38"/>
      <c r="D960" s="38"/>
      <c r="E960" s="38"/>
      <c r="F960" s="38"/>
      <c r="G960" s="38"/>
      <c r="H960" s="38"/>
      <c r="I960" s="38"/>
      <c r="J960" s="38"/>
      <c r="K960" s="38"/>
    </row>
    <row r="961" customFormat="false" ht="15.75" hidden="false" customHeight="true" outlineLevel="0" collapsed="false">
      <c r="A961" s="38"/>
      <c r="B961" s="38"/>
      <c r="C961" s="38"/>
      <c r="D961" s="38"/>
      <c r="E961" s="38"/>
      <c r="F961" s="38"/>
      <c r="G961" s="38"/>
      <c r="H961" s="38"/>
      <c r="I961" s="38"/>
      <c r="J961" s="38"/>
      <c r="K961" s="38"/>
    </row>
    <row r="962" customFormat="false" ht="15.75" hidden="false" customHeight="true" outlineLevel="0" collapsed="false">
      <c r="A962" s="38"/>
      <c r="B962" s="38"/>
      <c r="C962" s="38"/>
      <c r="D962" s="38"/>
      <c r="E962" s="38"/>
      <c r="F962" s="38"/>
      <c r="G962" s="38"/>
      <c r="H962" s="38"/>
      <c r="I962" s="38"/>
      <c r="J962" s="38"/>
      <c r="K962" s="38"/>
    </row>
    <row r="963" customFormat="false" ht="15.75" hidden="false" customHeight="true" outlineLevel="0" collapsed="false">
      <c r="A963" s="38"/>
      <c r="B963" s="38"/>
      <c r="C963" s="38"/>
      <c r="D963" s="38"/>
      <c r="E963" s="38"/>
      <c r="F963" s="38"/>
      <c r="G963" s="38"/>
      <c r="H963" s="38"/>
      <c r="I963" s="38"/>
      <c r="J963" s="38"/>
      <c r="K963" s="38"/>
    </row>
    <row r="964" customFormat="false" ht="15.75" hidden="false" customHeight="true" outlineLevel="0" collapsed="false">
      <c r="A964" s="38"/>
      <c r="B964" s="38"/>
      <c r="C964" s="38"/>
      <c r="D964" s="38"/>
      <c r="E964" s="38"/>
      <c r="F964" s="38"/>
      <c r="G964" s="38"/>
      <c r="H964" s="38"/>
      <c r="I964" s="38"/>
      <c r="J964" s="38"/>
      <c r="K964" s="38"/>
    </row>
    <row r="965" customFormat="false" ht="15.75" hidden="false" customHeight="true" outlineLevel="0" collapsed="false">
      <c r="A965" s="38"/>
      <c r="B965" s="38"/>
      <c r="C965" s="38"/>
      <c r="D965" s="38"/>
      <c r="E965" s="38"/>
      <c r="F965" s="38"/>
      <c r="G965" s="38"/>
      <c r="H965" s="38"/>
      <c r="I965" s="38"/>
      <c r="J965" s="38"/>
      <c r="K965" s="38"/>
    </row>
    <row r="966" customFormat="false" ht="15.75" hidden="false" customHeight="true" outlineLevel="0" collapsed="false">
      <c r="A966" s="38"/>
      <c r="B966" s="38"/>
      <c r="C966" s="38"/>
      <c r="D966" s="38"/>
      <c r="E966" s="38"/>
      <c r="F966" s="38"/>
      <c r="G966" s="38"/>
      <c r="H966" s="38"/>
      <c r="I966" s="38"/>
      <c r="J966" s="38"/>
      <c r="K966" s="38"/>
    </row>
    <row r="967" customFormat="false" ht="15.75" hidden="false" customHeight="true" outlineLevel="0" collapsed="false">
      <c r="A967" s="38"/>
      <c r="B967" s="38"/>
      <c r="C967" s="38"/>
      <c r="D967" s="38"/>
      <c r="E967" s="38"/>
      <c r="F967" s="38"/>
      <c r="G967" s="38"/>
      <c r="H967" s="38"/>
      <c r="I967" s="38"/>
      <c r="J967" s="38"/>
      <c r="K967" s="38"/>
    </row>
    <row r="968" customFormat="false" ht="15.75" hidden="false" customHeight="true" outlineLevel="0" collapsed="false">
      <c r="A968" s="38"/>
      <c r="B968" s="38"/>
      <c r="C968" s="38"/>
      <c r="D968" s="38"/>
      <c r="E968" s="38"/>
      <c r="F968" s="38"/>
      <c r="G968" s="38"/>
      <c r="H968" s="38"/>
      <c r="I968" s="38"/>
      <c r="J968" s="38"/>
      <c r="K968" s="38"/>
    </row>
    <row r="969" customFormat="false" ht="15.75" hidden="false" customHeight="true" outlineLevel="0" collapsed="false">
      <c r="A969" s="38"/>
      <c r="B969" s="38"/>
      <c r="C969" s="38"/>
      <c r="D969" s="38"/>
      <c r="E969" s="38"/>
      <c r="F969" s="38"/>
      <c r="G969" s="38"/>
      <c r="H969" s="38"/>
      <c r="I969" s="38"/>
      <c r="J969" s="38"/>
      <c r="K969" s="38"/>
    </row>
    <row r="970" customFormat="false" ht="15.75" hidden="false" customHeight="true" outlineLevel="0" collapsed="false">
      <c r="A970" s="38"/>
      <c r="B970" s="38"/>
      <c r="C970" s="38"/>
      <c r="D970" s="38"/>
      <c r="E970" s="38"/>
      <c r="F970" s="38"/>
      <c r="G970" s="38"/>
      <c r="H970" s="38"/>
      <c r="I970" s="38"/>
      <c r="J970" s="38"/>
      <c r="K970" s="38"/>
    </row>
    <row r="971" customFormat="false" ht="15.75" hidden="false" customHeight="true" outlineLevel="0" collapsed="false">
      <c r="A971" s="38"/>
      <c r="B971" s="38"/>
      <c r="C971" s="38"/>
      <c r="D971" s="38"/>
      <c r="E971" s="38"/>
      <c r="F971" s="38"/>
      <c r="G971" s="38"/>
      <c r="H971" s="38"/>
      <c r="I971" s="38"/>
      <c r="J971" s="38"/>
      <c r="K971" s="38"/>
    </row>
    <row r="972" customFormat="false" ht="15.75" hidden="false" customHeight="true" outlineLevel="0" collapsed="false">
      <c r="A972" s="38"/>
      <c r="B972" s="38"/>
      <c r="C972" s="38"/>
      <c r="D972" s="38"/>
      <c r="E972" s="38"/>
      <c r="F972" s="38"/>
      <c r="G972" s="38"/>
      <c r="H972" s="38"/>
      <c r="I972" s="38"/>
      <c r="J972" s="38"/>
      <c r="K972" s="38"/>
    </row>
    <row r="973" customFormat="false" ht="15.75" hidden="false" customHeight="true" outlineLevel="0" collapsed="false">
      <c r="A973" s="38"/>
      <c r="B973" s="38"/>
      <c r="C973" s="38"/>
      <c r="D973" s="38"/>
      <c r="E973" s="38"/>
      <c r="F973" s="38"/>
      <c r="G973" s="38"/>
      <c r="H973" s="38"/>
      <c r="I973" s="38"/>
      <c r="J973" s="38"/>
      <c r="K973" s="38"/>
    </row>
    <row r="974" customFormat="false" ht="15.75" hidden="false" customHeight="true" outlineLevel="0" collapsed="false">
      <c r="A974" s="38"/>
      <c r="B974" s="38"/>
      <c r="C974" s="38"/>
      <c r="D974" s="38"/>
      <c r="E974" s="38"/>
      <c r="F974" s="38"/>
      <c r="G974" s="38"/>
      <c r="H974" s="38"/>
      <c r="I974" s="38"/>
      <c r="J974" s="38"/>
      <c r="K974" s="38"/>
    </row>
    <row r="975" customFormat="false" ht="15.75" hidden="false" customHeight="true" outlineLevel="0" collapsed="false">
      <c r="A975" s="38"/>
      <c r="B975" s="38"/>
      <c r="C975" s="38"/>
      <c r="D975" s="38"/>
      <c r="E975" s="38"/>
      <c r="F975" s="38"/>
      <c r="G975" s="38"/>
      <c r="H975" s="38"/>
      <c r="I975" s="38"/>
      <c r="J975" s="38"/>
      <c r="K975" s="38"/>
    </row>
    <row r="976" customFormat="false" ht="15.75" hidden="false" customHeight="true" outlineLevel="0" collapsed="false">
      <c r="A976" s="38"/>
      <c r="B976" s="38"/>
      <c r="C976" s="38"/>
      <c r="D976" s="38"/>
      <c r="E976" s="38"/>
      <c r="F976" s="38"/>
      <c r="G976" s="38"/>
      <c r="H976" s="38"/>
      <c r="I976" s="38"/>
      <c r="J976" s="38"/>
      <c r="K976" s="38"/>
    </row>
    <row r="977" customFormat="false" ht="15.75" hidden="false" customHeight="true" outlineLevel="0" collapsed="false">
      <c r="A977" s="38"/>
      <c r="B977" s="38"/>
      <c r="C977" s="38"/>
      <c r="D977" s="38"/>
      <c r="E977" s="38"/>
      <c r="F977" s="38"/>
      <c r="G977" s="38"/>
      <c r="H977" s="38"/>
      <c r="I977" s="38"/>
      <c r="J977" s="38"/>
      <c r="K977" s="38"/>
    </row>
    <row r="978" customFormat="false" ht="15.75" hidden="false" customHeight="true" outlineLevel="0" collapsed="false">
      <c r="A978" s="38"/>
      <c r="B978" s="38"/>
      <c r="C978" s="38"/>
      <c r="D978" s="38"/>
      <c r="E978" s="38"/>
      <c r="F978" s="38"/>
      <c r="G978" s="38"/>
      <c r="H978" s="38"/>
      <c r="I978" s="38"/>
      <c r="J978" s="38"/>
      <c r="K978" s="38"/>
    </row>
    <row r="979" customFormat="false" ht="15.75" hidden="false" customHeight="true" outlineLevel="0" collapsed="false">
      <c r="A979" s="38"/>
      <c r="B979" s="38"/>
      <c r="C979" s="38"/>
      <c r="D979" s="38"/>
      <c r="E979" s="38"/>
      <c r="F979" s="38"/>
      <c r="G979" s="38"/>
      <c r="H979" s="38"/>
      <c r="I979" s="38"/>
      <c r="J979" s="38"/>
      <c r="K979" s="38"/>
    </row>
    <row r="980" customFormat="false" ht="15.75" hidden="false" customHeight="true" outlineLevel="0" collapsed="false">
      <c r="A980" s="38"/>
      <c r="B980" s="38"/>
      <c r="C980" s="38"/>
      <c r="D980" s="38"/>
      <c r="E980" s="38"/>
      <c r="F980" s="38"/>
      <c r="G980" s="38"/>
      <c r="H980" s="38"/>
      <c r="I980" s="38"/>
      <c r="J980" s="38"/>
      <c r="K980" s="38"/>
    </row>
    <row r="981" customFormat="false" ht="15.75" hidden="false" customHeight="true" outlineLevel="0" collapsed="false">
      <c r="A981" s="38"/>
      <c r="B981" s="38"/>
      <c r="C981" s="38"/>
      <c r="D981" s="38"/>
      <c r="E981" s="38"/>
      <c r="F981" s="38"/>
      <c r="G981" s="38"/>
      <c r="H981" s="38"/>
      <c r="I981" s="38"/>
      <c r="J981" s="38"/>
      <c r="K981" s="38"/>
    </row>
    <row r="982" customFormat="false" ht="15.75" hidden="false" customHeight="true" outlineLevel="0" collapsed="false">
      <c r="A982" s="38"/>
      <c r="B982" s="38"/>
      <c r="C982" s="38"/>
      <c r="D982" s="38"/>
      <c r="E982" s="38"/>
      <c r="F982" s="38"/>
      <c r="G982" s="38"/>
      <c r="H982" s="38"/>
      <c r="I982" s="38"/>
      <c r="J982" s="38"/>
      <c r="K982" s="38"/>
    </row>
    <row r="983" customFormat="false" ht="15.75" hidden="false" customHeight="true" outlineLevel="0" collapsed="false">
      <c r="A983" s="38"/>
      <c r="B983" s="38"/>
      <c r="C983" s="38"/>
      <c r="D983" s="38"/>
      <c r="E983" s="38"/>
      <c r="F983" s="38"/>
      <c r="G983" s="38"/>
      <c r="H983" s="38"/>
      <c r="I983" s="38"/>
      <c r="J983" s="38"/>
      <c r="K983" s="38"/>
    </row>
    <row r="984" customFormat="false" ht="15.75" hidden="false" customHeight="true" outlineLevel="0" collapsed="false">
      <c r="A984" s="38"/>
      <c r="B984" s="38"/>
      <c r="C984" s="38"/>
      <c r="D984" s="38"/>
      <c r="E984" s="38"/>
      <c r="F984" s="38"/>
      <c r="G984" s="38"/>
      <c r="H984" s="38"/>
      <c r="I984" s="38"/>
      <c r="J984" s="38"/>
      <c r="K984" s="38"/>
    </row>
    <row r="985" customFormat="false" ht="15.75" hidden="false" customHeight="true" outlineLevel="0" collapsed="false">
      <c r="A985" s="38"/>
      <c r="B985" s="38"/>
      <c r="C985" s="38"/>
      <c r="D985" s="38"/>
      <c r="E985" s="38"/>
      <c r="F985" s="38"/>
      <c r="G985" s="38"/>
      <c r="H985" s="38"/>
      <c r="I985" s="38"/>
      <c r="J985" s="38"/>
      <c r="K985" s="38"/>
    </row>
    <row r="986" customFormat="false" ht="15.75" hidden="false" customHeight="true" outlineLevel="0" collapsed="false">
      <c r="A986" s="38"/>
      <c r="B986" s="38"/>
      <c r="C986" s="38"/>
      <c r="D986" s="38"/>
      <c r="E986" s="38"/>
      <c r="F986" s="38"/>
      <c r="G986" s="38"/>
      <c r="H986" s="38"/>
      <c r="I986" s="38"/>
      <c r="J986" s="38"/>
      <c r="K986" s="38"/>
    </row>
    <row r="987" customFormat="false" ht="15.75" hidden="false" customHeight="true" outlineLevel="0" collapsed="false">
      <c r="A987" s="38"/>
      <c r="B987" s="38"/>
      <c r="C987" s="38"/>
      <c r="D987" s="38"/>
      <c r="E987" s="38"/>
      <c r="F987" s="38"/>
      <c r="G987" s="38"/>
      <c r="H987" s="38"/>
      <c r="I987" s="38"/>
      <c r="J987" s="38"/>
      <c r="K987" s="38"/>
    </row>
    <row r="988" customFormat="false" ht="15.75" hidden="false" customHeight="true" outlineLevel="0" collapsed="false">
      <c r="A988" s="38"/>
      <c r="B988" s="38"/>
      <c r="C988" s="38"/>
      <c r="D988" s="38"/>
      <c r="E988" s="38"/>
      <c r="F988" s="38"/>
      <c r="G988" s="38"/>
      <c r="H988" s="38"/>
      <c r="I988" s="38"/>
      <c r="J988" s="38"/>
      <c r="K988" s="38"/>
    </row>
    <row r="989" customFormat="false" ht="15.75" hidden="false" customHeight="true" outlineLevel="0" collapsed="false">
      <c r="A989" s="38"/>
      <c r="B989" s="38"/>
      <c r="C989" s="38"/>
      <c r="D989" s="38"/>
      <c r="E989" s="38"/>
      <c r="F989" s="38"/>
      <c r="G989" s="38"/>
      <c r="H989" s="38"/>
      <c r="I989" s="38"/>
      <c r="J989" s="38"/>
      <c r="K989" s="38"/>
    </row>
    <row r="990" customFormat="false" ht="15.75" hidden="false" customHeight="true" outlineLevel="0" collapsed="false">
      <c r="A990" s="38"/>
      <c r="B990" s="38"/>
      <c r="C990" s="38"/>
      <c r="D990" s="38"/>
      <c r="E990" s="38"/>
      <c r="F990" s="38"/>
      <c r="G990" s="38"/>
      <c r="H990" s="38"/>
      <c r="I990" s="38"/>
      <c r="J990" s="38"/>
      <c r="K990" s="38"/>
    </row>
    <row r="991" customFormat="false" ht="15.75" hidden="false" customHeight="true" outlineLevel="0" collapsed="false">
      <c r="A991" s="38"/>
      <c r="B991" s="38"/>
      <c r="C991" s="38"/>
      <c r="D991" s="38"/>
      <c r="E991" s="38"/>
      <c r="F991" s="38"/>
      <c r="G991" s="38"/>
      <c r="H991" s="38"/>
      <c r="I991" s="38"/>
      <c r="J991" s="38"/>
      <c r="K991" s="38"/>
    </row>
    <row r="992" customFormat="false" ht="15.75" hidden="false" customHeight="true" outlineLevel="0" collapsed="false">
      <c r="A992" s="38"/>
      <c r="B992" s="38"/>
      <c r="C992" s="38"/>
      <c r="D992" s="38"/>
      <c r="E992" s="38"/>
      <c r="F992" s="38"/>
      <c r="G992" s="38"/>
      <c r="H992" s="38"/>
      <c r="I992" s="38"/>
      <c r="J992" s="38"/>
      <c r="K992" s="38"/>
    </row>
    <row r="993" customFormat="false" ht="15.75" hidden="false" customHeight="true" outlineLevel="0" collapsed="false">
      <c r="A993" s="38"/>
      <c r="B993" s="38"/>
      <c r="C993" s="38"/>
      <c r="D993" s="38"/>
      <c r="E993" s="38"/>
      <c r="F993" s="38"/>
      <c r="G993" s="38"/>
      <c r="H993" s="38"/>
      <c r="I993" s="38"/>
      <c r="J993" s="38"/>
      <c r="K993" s="38"/>
    </row>
    <row r="994" customFormat="false" ht="15.75" hidden="false" customHeight="true" outlineLevel="0" collapsed="false">
      <c r="A994" s="38"/>
      <c r="B994" s="38"/>
      <c r="C994" s="38"/>
      <c r="D994" s="38"/>
      <c r="E994" s="38"/>
      <c r="F994" s="38"/>
      <c r="G994" s="38"/>
      <c r="H994" s="38"/>
      <c r="I994" s="38"/>
      <c r="J994" s="38"/>
      <c r="K994" s="38"/>
    </row>
    <row r="995" customFormat="false" ht="15.75" hidden="false" customHeight="true" outlineLevel="0" collapsed="false">
      <c r="A995" s="38"/>
      <c r="B995" s="38"/>
      <c r="C995" s="38"/>
      <c r="D995" s="38"/>
      <c r="E995" s="38"/>
      <c r="F995" s="38"/>
      <c r="G995" s="38"/>
      <c r="H995" s="38"/>
      <c r="I995" s="38"/>
      <c r="J995" s="38"/>
      <c r="K995" s="38"/>
    </row>
    <row r="996" customFormat="false" ht="15.75" hidden="false" customHeight="true" outlineLevel="0" collapsed="false">
      <c r="A996" s="38"/>
      <c r="B996" s="38"/>
      <c r="C996" s="38"/>
      <c r="D996" s="38"/>
      <c r="E996" s="38"/>
      <c r="F996" s="38"/>
      <c r="G996" s="38"/>
      <c r="H996" s="38"/>
      <c r="I996" s="38"/>
      <c r="J996" s="38"/>
      <c r="K996" s="38"/>
    </row>
    <row r="997" customFormat="false" ht="15.75" hidden="false" customHeight="true" outlineLevel="0" collapsed="false">
      <c r="A997" s="38"/>
      <c r="B997" s="38"/>
      <c r="C997" s="38"/>
      <c r="D997" s="38"/>
      <c r="E997" s="38"/>
      <c r="F997" s="38"/>
      <c r="G997" s="38"/>
      <c r="H997" s="38"/>
      <c r="I997" s="38"/>
      <c r="J997" s="38"/>
      <c r="K997" s="38"/>
    </row>
    <row r="998" customFormat="false" ht="15.75" hidden="false" customHeight="true" outlineLevel="0" collapsed="false">
      <c r="A998" s="38"/>
      <c r="B998" s="38"/>
      <c r="C998" s="38"/>
      <c r="D998" s="38"/>
      <c r="E998" s="38"/>
      <c r="F998" s="38"/>
      <c r="G998" s="38"/>
      <c r="H998" s="38"/>
      <c r="I998" s="38"/>
      <c r="J998" s="38"/>
      <c r="K998" s="38"/>
    </row>
    <row r="999" customFormat="false" ht="15.75" hidden="false" customHeight="true" outlineLevel="0" collapsed="false">
      <c r="A999" s="38"/>
      <c r="B999" s="38"/>
      <c r="C999" s="38"/>
      <c r="D999" s="38"/>
      <c r="E999" s="38"/>
      <c r="F999" s="38"/>
      <c r="G999" s="38"/>
      <c r="H999" s="38"/>
      <c r="I999" s="38"/>
      <c r="J999" s="38"/>
      <c r="K999" s="38"/>
    </row>
    <row r="1000" customFormat="false" ht="15.75" hidden="false" customHeight="true" outlineLevel="0" collapsed="false">
      <c r="A1000" s="38"/>
      <c r="B1000" s="38"/>
      <c r="C1000" s="38"/>
      <c r="D1000" s="38"/>
      <c r="E1000" s="38"/>
      <c r="F1000" s="38"/>
      <c r="G1000" s="38"/>
      <c r="H1000" s="38"/>
      <c r="I1000" s="38"/>
      <c r="J1000" s="38"/>
      <c r="K1000" s="38"/>
    </row>
    <row r="1001" customFormat="false" ht="15.75" hidden="false" customHeight="true" outlineLevel="0" collapsed="false">
      <c r="A1001" s="38"/>
      <c r="B1001" s="38"/>
      <c r="C1001" s="38"/>
      <c r="D1001" s="38"/>
      <c r="E1001" s="38"/>
      <c r="F1001" s="38"/>
      <c r="G1001" s="38"/>
      <c r="H1001" s="38"/>
      <c r="I1001" s="38"/>
      <c r="J1001" s="38"/>
      <c r="K1001" s="38"/>
    </row>
    <row r="1002" customFormat="false" ht="15.75" hidden="false" customHeight="true" outlineLevel="0" collapsed="false">
      <c r="A1002" s="38"/>
      <c r="B1002" s="38"/>
      <c r="C1002" s="38"/>
      <c r="D1002" s="38"/>
      <c r="E1002" s="38"/>
      <c r="F1002" s="38"/>
      <c r="G1002" s="38"/>
      <c r="H1002" s="38"/>
      <c r="I1002" s="38"/>
      <c r="J1002" s="38"/>
      <c r="K1002" s="38"/>
    </row>
    <row r="1003" customFormat="false" ht="15.75" hidden="false" customHeight="true" outlineLevel="0" collapsed="false">
      <c r="A1003" s="38"/>
      <c r="B1003" s="38"/>
      <c r="C1003" s="38"/>
      <c r="D1003" s="38"/>
      <c r="E1003" s="38"/>
      <c r="F1003" s="38"/>
      <c r="G1003" s="38"/>
      <c r="H1003" s="38"/>
      <c r="I1003" s="38"/>
      <c r="J1003" s="38"/>
      <c r="K1003" s="38"/>
    </row>
    <row r="1004" customFormat="false" ht="15.75" hidden="false" customHeight="true" outlineLevel="0" collapsed="false">
      <c r="A1004" s="38"/>
      <c r="B1004" s="38"/>
      <c r="C1004" s="38"/>
      <c r="D1004" s="38"/>
      <c r="E1004" s="38"/>
      <c r="F1004" s="38"/>
      <c r="G1004" s="38"/>
      <c r="H1004" s="38"/>
      <c r="I1004" s="38"/>
      <c r="J1004" s="38"/>
      <c r="K1004" s="38"/>
    </row>
    <row r="1005" customFormat="false" ht="15.75" hidden="false" customHeight="true" outlineLevel="0" collapsed="false">
      <c r="A1005" s="38"/>
      <c r="B1005" s="38"/>
      <c r="C1005" s="38"/>
      <c r="D1005" s="38"/>
      <c r="E1005" s="38"/>
      <c r="F1005" s="38"/>
      <c r="G1005" s="38"/>
      <c r="H1005" s="38"/>
      <c r="I1005" s="38"/>
      <c r="J1005" s="38"/>
      <c r="K1005" s="38"/>
    </row>
  </sheetData>
  <mergeCells count="2">
    <mergeCell ref="A1:K1"/>
    <mergeCell ref="A14:B1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72" zoomScaleNormal="72" zoomScalePageLayoutView="100" workbookViewId="0">
      <pane xSplit="1" ySplit="2" topLeftCell="D15" activePane="bottomRight" state="frozen"/>
      <selection pane="topLeft" activeCell="A1" activeCellId="0" sqref="A1"/>
      <selection pane="topRight" activeCell="D1" activeCellId="0" sqref="D1"/>
      <selection pane="bottomLeft" activeCell="A15" activeCellId="0" sqref="A15"/>
      <selection pane="bottomRight" activeCell="M26" activeCellId="0" sqref="M26"/>
    </sheetView>
  </sheetViews>
  <sheetFormatPr defaultColWidth="14.42578125" defaultRowHeight="15" zeroHeight="false" outlineLevelRow="0" outlineLevelCol="0"/>
  <cols>
    <col collapsed="false" customWidth="true" hidden="false" outlineLevel="0" max="1" min="1" style="50" width="11.14"/>
    <col collapsed="false" customWidth="true" hidden="false" outlineLevel="0" max="2" min="2" style="47" width="25.71"/>
    <col collapsed="false" customWidth="true" hidden="false" outlineLevel="0" max="10" min="3" style="47" width="27.71"/>
    <col collapsed="false" customWidth="true" hidden="false" outlineLevel="0" max="11" min="11" style="47" width="12"/>
  </cols>
  <sheetData>
    <row r="1" s="11" customFormat="true" ht="99.75" hidden="false" customHeight="true" outlineLevel="0" collapsed="false">
      <c r="A1" s="51" t="s">
        <v>276</v>
      </c>
      <c r="B1" s="29" t="s">
        <v>277</v>
      </c>
      <c r="C1" s="29" t="s">
        <v>278</v>
      </c>
      <c r="D1" s="29" t="s">
        <v>279</v>
      </c>
      <c r="E1" s="29" t="s">
        <v>280</v>
      </c>
      <c r="F1" s="29" t="s">
        <v>281</v>
      </c>
      <c r="G1" s="29" t="s">
        <v>282</v>
      </c>
      <c r="H1" s="29" t="s">
        <v>283</v>
      </c>
      <c r="I1" s="29" t="s">
        <v>284</v>
      </c>
      <c r="J1" s="29" t="s">
        <v>285</v>
      </c>
      <c r="K1" s="28" t="s">
        <v>254</v>
      </c>
    </row>
    <row r="2" s="11" customFormat="true" ht="16.5" hidden="false" customHeight="true" outlineLevel="0" collapsed="false">
      <c r="A2" s="52" t="s">
        <v>22</v>
      </c>
      <c r="B2" s="20" t="n">
        <v>1</v>
      </c>
      <c r="C2" s="20" t="n">
        <v>1</v>
      </c>
      <c r="D2" s="20" t="n">
        <v>1</v>
      </c>
      <c r="E2" s="20" t="n">
        <v>0</v>
      </c>
      <c r="F2" s="20" t="n">
        <v>1</v>
      </c>
      <c r="G2" s="20" t="n">
        <v>0.5</v>
      </c>
      <c r="H2" s="20" t="n">
        <v>0.5</v>
      </c>
      <c r="I2" s="20" t="n">
        <v>1</v>
      </c>
      <c r="J2" s="20" t="n">
        <v>0</v>
      </c>
      <c r="K2" s="53" t="n">
        <f aca="false">SUM(B2:J2)</f>
        <v>6</v>
      </c>
    </row>
    <row r="3" s="11" customFormat="true" ht="16.5" hidden="false" customHeight="true" outlineLevel="0" collapsed="false">
      <c r="A3" s="54" t="s">
        <v>28</v>
      </c>
      <c r="B3" s="20" t="n">
        <v>1</v>
      </c>
      <c r="C3" s="20" t="n">
        <v>1</v>
      </c>
      <c r="D3" s="20" t="n">
        <v>1</v>
      </c>
      <c r="E3" s="20" t="n">
        <v>1</v>
      </c>
      <c r="F3" s="20" t="n">
        <v>1</v>
      </c>
      <c r="G3" s="20" t="n">
        <v>1</v>
      </c>
      <c r="H3" s="20" t="n">
        <v>1</v>
      </c>
      <c r="I3" s="20" t="n">
        <v>0</v>
      </c>
      <c r="J3" s="20" t="n">
        <v>1</v>
      </c>
      <c r="K3" s="53" t="n">
        <f aca="false">SUM(B3:J3)</f>
        <v>8</v>
      </c>
    </row>
    <row r="4" s="11" customFormat="true" ht="16.5" hidden="false" customHeight="true" outlineLevel="0" collapsed="false">
      <c r="A4" s="54" t="s">
        <v>33</v>
      </c>
      <c r="B4" s="20" t="n">
        <v>1</v>
      </c>
      <c r="C4" s="20" t="n">
        <v>1</v>
      </c>
      <c r="D4" s="20" t="n">
        <v>1</v>
      </c>
      <c r="E4" s="20" t="n">
        <v>1</v>
      </c>
      <c r="F4" s="20" t="n">
        <v>1</v>
      </c>
      <c r="G4" s="20" t="n">
        <v>1</v>
      </c>
      <c r="H4" s="20" t="n">
        <v>1</v>
      </c>
      <c r="I4" s="20" t="n">
        <v>1</v>
      </c>
      <c r="J4" s="20" t="n">
        <v>1</v>
      </c>
      <c r="K4" s="53" t="n">
        <f aca="false">SUM(B4:J4)</f>
        <v>9</v>
      </c>
    </row>
    <row r="5" s="11" customFormat="true" ht="16.5" hidden="false" customHeight="true" outlineLevel="0" collapsed="false">
      <c r="A5" s="54" t="s">
        <v>36</v>
      </c>
      <c r="B5" s="20" t="n">
        <v>1</v>
      </c>
      <c r="C5" s="20" t="n">
        <v>1</v>
      </c>
      <c r="D5" s="20" t="n">
        <v>1</v>
      </c>
      <c r="E5" s="20" t="n">
        <v>1</v>
      </c>
      <c r="F5" s="20" t="n">
        <v>1</v>
      </c>
      <c r="G5" s="20" t="n">
        <v>1</v>
      </c>
      <c r="H5" s="20" t="n">
        <v>1</v>
      </c>
      <c r="I5" s="20" t="n">
        <v>1</v>
      </c>
      <c r="J5" s="20" t="n">
        <v>1</v>
      </c>
      <c r="K5" s="53" t="n">
        <f aca="false">SUM(B5:J5)</f>
        <v>9</v>
      </c>
    </row>
    <row r="6" s="11" customFormat="true" ht="16.5" hidden="false" customHeight="true" outlineLevel="0" collapsed="false">
      <c r="A6" s="54" t="s">
        <v>40</v>
      </c>
      <c r="B6" s="20" t="n">
        <v>1</v>
      </c>
      <c r="C6" s="20" t="n">
        <v>1</v>
      </c>
      <c r="D6" s="20" t="n">
        <v>1</v>
      </c>
      <c r="E6" s="20" t="n">
        <v>1</v>
      </c>
      <c r="F6" s="20" t="n">
        <v>1</v>
      </c>
      <c r="G6" s="20" t="n">
        <v>1</v>
      </c>
      <c r="H6" s="20" t="n">
        <v>1</v>
      </c>
      <c r="I6" s="20" t="n">
        <v>1</v>
      </c>
      <c r="J6" s="20" t="n">
        <v>1</v>
      </c>
      <c r="K6" s="53" t="n">
        <f aca="false">SUM(B6:J6)</f>
        <v>9</v>
      </c>
    </row>
    <row r="7" s="11" customFormat="true" ht="16.5" hidden="false" customHeight="true" outlineLevel="0" collapsed="false">
      <c r="A7" s="54" t="s">
        <v>43</v>
      </c>
      <c r="B7" s="20" t="n">
        <v>1</v>
      </c>
      <c r="C7" s="20" t="n">
        <v>1</v>
      </c>
      <c r="D7" s="20" t="n">
        <v>1</v>
      </c>
      <c r="E7" s="20" t="n">
        <v>1</v>
      </c>
      <c r="F7" s="20" t="n">
        <v>1</v>
      </c>
      <c r="G7" s="20" t="n">
        <v>1</v>
      </c>
      <c r="H7" s="20" t="n">
        <v>1</v>
      </c>
      <c r="I7" s="20" t="n">
        <v>1</v>
      </c>
      <c r="J7" s="20" t="n">
        <v>1</v>
      </c>
      <c r="K7" s="53" t="n">
        <f aca="false">SUM(B7:J7)</f>
        <v>9</v>
      </c>
    </row>
    <row r="8" s="11" customFormat="true" ht="16.5" hidden="false" customHeight="true" outlineLevel="0" collapsed="false">
      <c r="A8" s="54" t="s">
        <v>47</v>
      </c>
      <c r="B8" s="20" t="n">
        <v>1</v>
      </c>
      <c r="C8" s="20" t="n">
        <v>1</v>
      </c>
      <c r="D8" s="20" t="n">
        <v>1</v>
      </c>
      <c r="E8" s="20" t="n">
        <v>1</v>
      </c>
      <c r="F8" s="20" t="n">
        <v>1</v>
      </c>
      <c r="G8" s="20" t="n">
        <v>1</v>
      </c>
      <c r="H8" s="20" t="n">
        <v>1</v>
      </c>
      <c r="I8" s="20" t="n">
        <v>0</v>
      </c>
      <c r="J8" s="20" t="n">
        <v>1</v>
      </c>
      <c r="K8" s="53" t="n">
        <f aca="false">SUM(B8:J8)</f>
        <v>8</v>
      </c>
    </row>
    <row r="9" s="11" customFormat="true" ht="16.5" hidden="false" customHeight="true" outlineLevel="0" collapsed="false">
      <c r="A9" s="54" t="s">
        <v>50</v>
      </c>
      <c r="B9" s="20" t="n">
        <v>1</v>
      </c>
      <c r="C9" s="20" t="n">
        <v>1</v>
      </c>
      <c r="D9" s="20" t="n">
        <v>1</v>
      </c>
      <c r="E9" s="20" t="n">
        <v>1</v>
      </c>
      <c r="F9" s="20" t="n">
        <v>0.5</v>
      </c>
      <c r="G9" s="20" t="n">
        <v>1</v>
      </c>
      <c r="H9" s="20" t="n">
        <v>1</v>
      </c>
      <c r="I9" s="20" t="n">
        <v>1</v>
      </c>
      <c r="J9" s="20" t="n">
        <v>1</v>
      </c>
      <c r="K9" s="53" t="n">
        <f aca="false">SUM(B9:J9)</f>
        <v>8.5</v>
      </c>
    </row>
    <row r="10" s="11" customFormat="true" ht="16.5" hidden="false" customHeight="true" outlineLevel="0" collapsed="false">
      <c r="A10" s="52" t="s">
        <v>53</v>
      </c>
      <c r="B10" s="20" t="n">
        <v>1</v>
      </c>
      <c r="C10" s="20" t="n">
        <v>1</v>
      </c>
      <c r="D10" s="20" t="n">
        <v>1</v>
      </c>
      <c r="E10" s="20" t="n">
        <v>1</v>
      </c>
      <c r="F10" s="20" t="n">
        <v>0.5</v>
      </c>
      <c r="G10" s="20" t="n">
        <v>1</v>
      </c>
      <c r="H10" s="20" t="n">
        <v>0</v>
      </c>
      <c r="I10" s="20" t="n">
        <v>1</v>
      </c>
      <c r="J10" s="20" t="n">
        <v>1</v>
      </c>
      <c r="K10" s="53" t="n">
        <f aca="false">SUM(B10:J10)</f>
        <v>7.5</v>
      </c>
    </row>
    <row r="11" s="11" customFormat="true" ht="16.5" hidden="false" customHeight="true" outlineLevel="0" collapsed="false">
      <c r="A11" s="52" t="s">
        <v>57</v>
      </c>
      <c r="B11" s="20" t="n">
        <v>1</v>
      </c>
      <c r="C11" s="20" t="n">
        <v>1</v>
      </c>
      <c r="D11" s="20" t="n">
        <v>1</v>
      </c>
      <c r="E11" s="20" t="n">
        <v>1</v>
      </c>
      <c r="F11" s="20" t="n">
        <v>1</v>
      </c>
      <c r="G11" s="20" t="n">
        <v>1</v>
      </c>
      <c r="H11" s="20" t="n">
        <v>0.5</v>
      </c>
      <c r="I11" s="20" t="n">
        <v>0</v>
      </c>
      <c r="J11" s="20" t="n">
        <v>1</v>
      </c>
      <c r="K11" s="53" t="n">
        <f aca="false">SUM(B11:J11)</f>
        <v>7.5</v>
      </c>
    </row>
    <row r="12" s="11" customFormat="true" ht="16.5" hidden="false" customHeight="true" outlineLevel="0" collapsed="false">
      <c r="A12" s="52" t="s">
        <v>60</v>
      </c>
      <c r="B12" s="20" t="n">
        <v>1</v>
      </c>
      <c r="C12" s="20" t="n">
        <v>1</v>
      </c>
      <c r="D12" s="20" t="n">
        <v>1</v>
      </c>
      <c r="E12" s="20" t="n">
        <v>1</v>
      </c>
      <c r="F12" s="20" t="n">
        <v>1</v>
      </c>
      <c r="G12" s="20" t="n">
        <v>1</v>
      </c>
      <c r="H12" s="20" t="n">
        <v>1</v>
      </c>
      <c r="I12" s="20" t="n">
        <v>1</v>
      </c>
      <c r="J12" s="20" t="n">
        <v>0</v>
      </c>
      <c r="K12" s="53" t="n">
        <f aca="false">SUM(B12:J12)</f>
        <v>8</v>
      </c>
    </row>
    <row r="13" s="11" customFormat="true" ht="16.5" hidden="false" customHeight="true" outlineLevel="0" collapsed="false">
      <c r="A13" s="52" t="s">
        <v>63</v>
      </c>
      <c r="B13" s="20" t="n">
        <v>1</v>
      </c>
      <c r="C13" s="20" t="n">
        <v>1</v>
      </c>
      <c r="D13" s="20" t="n">
        <v>1</v>
      </c>
      <c r="E13" s="20" t="n">
        <v>0</v>
      </c>
      <c r="F13" s="20" t="n">
        <v>1</v>
      </c>
      <c r="G13" s="20" t="n">
        <v>1</v>
      </c>
      <c r="H13" s="20" t="n">
        <v>0</v>
      </c>
      <c r="I13" s="20" t="n">
        <v>0</v>
      </c>
      <c r="J13" s="20" t="n">
        <v>1</v>
      </c>
      <c r="K13" s="53" t="n">
        <f aca="false">SUM(B13:J13)</f>
        <v>6</v>
      </c>
    </row>
    <row r="14" s="11" customFormat="true" ht="16.5" hidden="false" customHeight="true" outlineLevel="0" collapsed="false">
      <c r="A14" s="52" t="s">
        <v>66</v>
      </c>
      <c r="B14" s="20" t="n">
        <v>1</v>
      </c>
      <c r="C14" s="20" t="n">
        <v>1</v>
      </c>
      <c r="D14" s="20" t="n">
        <v>1</v>
      </c>
      <c r="E14" s="20" t="n">
        <v>1</v>
      </c>
      <c r="F14" s="20" t="n">
        <v>1</v>
      </c>
      <c r="G14" s="20" t="n">
        <v>1</v>
      </c>
      <c r="H14" s="20" t="n">
        <v>1</v>
      </c>
      <c r="I14" s="20" t="n">
        <v>0</v>
      </c>
      <c r="J14" s="20" t="n">
        <v>1</v>
      </c>
      <c r="K14" s="53" t="n">
        <f aca="false">SUM(B14:J14)</f>
        <v>8</v>
      </c>
    </row>
    <row r="15" s="11" customFormat="true" ht="16.5" hidden="false" customHeight="true" outlineLevel="0" collapsed="false">
      <c r="A15" s="52" t="s">
        <v>69</v>
      </c>
      <c r="B15" s="20" t="n">
        <v>1</v>
      </c>
      <c r="C15" s="20" t="n">
        <v>1</v>
      </c>
      <c r="D15" s="20" t="n">
        <v>1</v>
      </c>
      <c r="E15" s="20" t="n">
        <v>1</v>
      </c>
      <c r="F15" s="20" t="n">
        <v>1</v>
      </c>
      <c r="G15" s="20" t="n">
        <v>1</v>
      </c>
      <c r="H15" s="20" t="n">
        <v>1</v>
      </c>
      <c r="I15" s="20" t="n">
        <v>1</v>
      </c>
      <c r="J15" s="20" t="n">
        <v>1</v>
      </c>
      <c r="K15" s="53" t="n">
        <f aca="false">SUM(B15:J15)</f>
        <v>9</v>
      </c>
    </row>
    <row r="16" s="11" customFormat="true" ht="16.5" hidden="false" customHeight="true" outlineLevel="0" collapsed="false">
      <c r="A16" s="54" t="s">
        <v>72</v>
      </c>
      <c r="B16" s="20" t="n">
        <v>1</v>
      </c>
      <c r="C16" s="20" t="n">
        <v>1</v>
      </c>
      <c r="D16" s="20" t="n">
        <v>1</v>
      </c>
      <c r="E16" s="20" t="n">
        <v>1</v>
      </c>
      <c r="F16" s="20" t="n">
        <v>1</v>
      </c>
      <c r="G16" s="20" t="n">
        <v>1</v>
      </c>
      <c r="H16" s="20" t="n">
        <v>1</v>
      </c>
      <c r="I16" s="20" t="n">
        <v>1</v>
      </c>
      <c r="J16" s="20" t="n">
        <v>1</v>
      </c>
      <c r="K16" s="53" t="n">
        <f aca="false">SUM(B16:J16)</f>
        <v>9</v>
      </c>
    </row>
    <row r="17" s="11" customFormat="true" ht="16.5" hidden="false" customHeight="true" outlineLevel="0" collapsed="false">
      <c r="A17" s="52" t="s">
        <v>75</v>
      </c>
      <c r="B17" s="20" t="n">
        <v>1</v>
      </c>
      <c r="C17" s="20" t="n">
        <v>1</v>
      </c>
      <c r="D17" s="20" t="n">
        <v>1</v>
      </c>
      <c r="E17" s="20" t="n">
        <v>0</v>
      </c>
      <c r="F17" s="20" t="n">
        <v>1</v>
      </c>
      <c r="G17" s="20" t="n">
        <v>1</v>
      </c>
      <c r="H17" s="20" t="n">
        <v>0</v>
      </c>
      <c r="I17" s="20" t="n">
        <v>1</v>
      </c>
      <c r="J17" s="20" t="n">
        <v>1</v>
      </c>
      <c r="K17" s="53" t="n">
        <f aca="false">SUM(B17:J17)</f>
        <v>7</v>
      </c>
    </row>
    <row r="18" s="11" customFormat="true" ht="16.5" hidden="false" customHeight="true" outlineLevel="0" collapsed="false">
      <c r="A18" s="52" t="s">
        <v>78</v>
      </c>
      <c r="B18" s="20" t="n">
        <v>1</v>
      </c>
      <c r="C18" s="20" t="n">
        <v>1</v>
      </c>
      <c r="D18" s="20" t="n">
        <v>1</v>
      </c>
      <c r="E18" s="20" t="n">
        <v>1</v>
      </c>
      <c r="F18" s="20" t="n">
        <v>1</v>
      </c>
      <c r="G18" s="20" t="n">
        <v>1</v>
      </c>
      <c r="H18" s="20" t="n">
        <v>1</v>
      </c>
      <c r="I18" s="20" t="n">
        <v>1</v>
      </c>
      <c r="J18" s="20" t="n">
        <v>1</v>
      </c>
      <c r="K18" s="53" t="n">
        <f aca="false">SUM(B18:J18)</f>
        <v>9</v>
      </c>
    </row>
    <row r="19" s="11" customFormat="true" ht="16.5" hidden="false" customHeight="true" outlineLevel="0" collapsed="false">
      <c r="A19" s="52" t="s">
        <v>82</v>
      </c>
      <c r="B19" s="20" t="n">
        <v>1</v>
      </c>
      <c r="C19" s="20" t="n">
        <v>1</v>
      </c>
      <c r="D19" s="20" t="n">
        <v>1</v>
      </c>
      <c r="E19" s="20" t="n">
        <v>1</v>
      </c>
      <c r="F19" s="20" t="n">
        <v>1</v>
      </c>
      <c r="G19" s="20" t="n">
        <v>1</v>
      </c>
      <c r="H19" s="20" t="n">
        <v>0</v>
      </c>
      <c r="I19" s="20" t="n">
        <v>1</v>
      </c>
      <c r="J19" s="20" t="n">
        <v>1</v>
      </c>
      <c r="K19" s="53" t="n">
        <f aca="false">SUM(B19:J19)</f>
        <v>8</v>
      </c>
    </row>
    <row r="20" s="11" customFormat="true" ht="16.5" hidden="false" customHeight="true" outlineLevel="0" collapsed="false">
      <c r="A20" s="52" t="s">
        <v>85</v>
      </c>
      <c r="B20" s="20" t="n">
        <v>1</v>
      </c>
      <c r="C20" s="20" t="n">
        <v>1</v>
      </c>
      <c r="D20" s="20" t="n">
        <v>1</v>
      </c>
      <c r="E20" s="20" t="n">
        <v>1</v>
      </c>
      <c r="F20" s="20" t="n">
        <v>1</v>
      </c>
      <c r="G20" s="20" t="n">
        <v>1</v>
      </c>
      <c r="H20" s="20" t="n">
        <v>1</v>
      </c>
      <c r="I20" s="20" t="n">
        <v>1</v>
      </c>
      <c r="J20" s="20" t="n">
        <v>1</v>
      </c>
      <c r="K20" s="53" t="n">
        <f aca="false">SUM(B20:J20)</f>
        <v>9</v>
      </c>
    </row>
    <row r="21" customFormat="false" ht="16.5" hidden="false" customHeight="true" outlineLevel="0" collapsed="false">
      <c r="A21" s="52" t="s">
        <v>88</v>
      </c>
      <c r="B21" s="20" t="n">
        <v>1</v>
      </c>
      <c r="C21" s="20" t="n">
        <v>1</v>
      </c>
      <c r="D21" s="20" t="n">
        <v>1</v>
      </c>
      <c r="E21" s="20" t="n">
        <v>1</v>
      </c>
      <c r="F21" s="20" t="n">
        <v>1</v>
      </c>
      <c r="G21" s="20" t="n">
        <v>1</v>
      </c>
      <c r="H21" s="20" t="n">
        <v>1</v>
      </c>
      <c r="I21" s="20" t="n">
        <v>1</v>
      </c>
      <c r="J21" s="20" t="n">
        <v>1</v>
      </c>
      <c r="K21" s="53" t="n">
        <f aca="false">SUM(B21:J21)</f>
        <v>9</v>
      </c>
    </row>
    <row r="22" customFormat="false" ht="16.5" hidden="false" customHeight="true" outlineLevel="0" collapsed="false">
      <c r="A22" s="52" t="s">
        <v>91</v>
      </c>
      <c r="B22" s="20" t="n">
        <v>1</v>
      </c>
      <c r="C22" s="20" t="n">
        <v>1</v>
      </c>
      <c r="D22" s="20" t="n">
        <v>1</v>
      </c>
      <c r="E22" s="20" t="n">
        <v>0</v>
      </c>
      <c r="F22" s="20" t="n">
        <v>1</v>
      </c>
      <c r="G22" s="20" t="n">
        <v>1</v>
      </c>
      <c r="H22" s="20" t="n">
        <v>1</v>
      </c>
      <c r="I22" s="20" t="n">
        <v>1</v>
      </c>
      <c r="J22" s="20" t="n">
        <v>1</v>
      </c>
      <c r="K22" s="53" t="n">
        <f aca="false">SUM(B22:J22)</f>
        <v>8</v>
      </c>
    </row>
    <row r="23" customFormat="false" ht="16.5" hidden="false" customHeight="true" outlineLevel="0" collapsed="false">
      <c r="A23" s="52" t="s">
        <v>94</v>
      </c>
      <c r="B23" s="20" t="n">
        <v>1</v>
      </c>
      <c r="C23" s="20" t="n">
        <v>1</v>
      </c>
      <c r="D23" s="20" t="n">
        <v>1</v>
      </c>
      <c r="E23" s="20" t="n">
        <v>0</v>
      </c>
      <c r="F23" s="20" t="n">
        <v>1</v>
      </c>
      <c r="G23" s="20" t="n">
        <v>1</v>
      </c>
      <c r="H23" s="20" t="n">
        <v>0</v>
      </c>
      <c r="I23" s="20" t="n">
        <v>1</v>
      </c>
      <c r="J23" s="20" t="n">
        <v>1</v>
      </c>
      <c r="K23" s="53" t="n">
        <f aca="false">SUM(B23:J23)</f>
        <v>7</v>
      </c>
    </row>
    <row r="24" customFormat="false" ht="16.5" hidden="false" customHeight="true" outlineLevel="0" collapsed="false">
      <c r="A24" s="52" t="s">
        <v>97</v>
      </c>
      <c r="B24" s="20" t="n">
        <v>1</v>
      </c>
      <c r="C24" s="20" t="n">
        <v>1</v>
      </c>
      <c r="D24" s="20" t="n">
        <v>1</v>
      </c>
      <c r="E24" s="20" t="n">
        <v>1</v>
      </c>
      <c r="F24" s="20" t="n">
        <v>1</v>
      </c>
      <c r="G24" s="20" t="n">
        <v>1</v>
      </c>
      <c r="H24" s="20" t="n">
        <v>1</v>
      </c>
      <c r="I24" s="20" t="n">
        <v>1</v>
      </c>
      <c r="J24" s="20" t="n">
        <v>1</v>
      </c>
      <c r="K24" s="53" t="n">
        <f aca="false">SUM(B24:J24)</f>
        <v>9</v>
      </c>
    </row>
    <row r="25" customFormat="false" ht="16.5" hidden="false" customHeight="true" outlineLevel="0" collapsed="false">
      <c r="A25" s="54" t="s">
        <v>100</v>
      </c>
      <c r="B25" s="20" t="n">
        <v>1</v>
      </c>
      <c r="C25" s="20" t="n">
        <v>1</v>
      </c>
      <c r="D25" s="20" t="n">
        <v>0.5</v>
      </c>
      <c r="E25" s="20" t="n">
        <v>0</v>
      </c>
      <c r="F25" s="20" t="n">
        <v>1</v>
      </c>
      <c r="G25" s="20" t="n">
        <v>0.5</v>
      </c>
      <c r="H25" s="20" t="n">
        <v>0</v>
      </c>
      <c r="I25" s="20" t="n">
        <v>1</v>
      </c>
      <c r="J25" s="20" t="n">
        <v>1</v>
      </c>
      <c r="K25" s="53" t="n">
        <f aca="false">SUM(B25:J25)</f>
        <v>6</v>
      </c>
    </row>
    <row r="26" customFormat="false" ht="16.5" hidden="false" customHeight="true" outlineLevel="0" collapsed="false">
      <c r="A26" s="52" t="s">
        <v>104</v>
      </c>
      <c r="B26" s="20" t="n">
        <v>1</v>
      </c>
      <c r="C26" s="20" t="n">
        <v>1</v>
      </c>
      <c r="D26" s="20" t="n">
        <v>1</v>
      </c>
      <c r="E26" s="20" t="n">
        <v>0</v>
      </c>
      <c r="F26" s="20" t="n">
        <v>1</v>
      </c>
      <c r="G26" s="20" t="n">
        <v>1</v>
      </c>
      <c r="H26" s="20" t="n">
        <v>1</v>
      </c>
      <c r="I26" s="20" t="n">
        <v>1</v>
      </c>
      <c r="J26" s="20" t="n">
        <v>1</v>
      </c>
      <c r="K26" s="53" t="n">
        <f aca="false">SUM(B26:J26)</f>
        <v>8</v>
      </c>
    </row>
    <row r="27" customFormat="false" ht="16.5" hidden="false" customHeight="true" outlineLevel="0" collapsed="false">
      <c r="A27" s="52" t="s">
        <v>107</v>
      </c>
      <c r="B27" s="20" t="n">
        <v>1</v>
      </c>
      <c r="C27" s="20" t="n">
        <v>1</v>
      </c>
      <c r="D27" s="20" t="n">
        <v>1</v>
      </c>
      <c r="E27" s="20" t="n">
        <v>1</v>
      </c>
      <c r="F27" s="20" t="n">
        <v>1</v>
      </c>
      <c r="G27" s="20" t="n">
        <v>1</v>
      </c>
      <c r="H27" s="20" t="n">
        <v>1</v>
      </c>
      <c r="I27" s="20" t="n">
        <v>1</v>
      </c>
      <c r="J27" s="20" t="n">
        <v>1</v>
      </c>
      <c r="K27" s="53" t="n">
        <f aca="false">SUM(B27:J27)</f>
        <v>9</v>
      </c>
    </row>
    <row r="28" customFormat="false" ht="16.5" hidden="false" customHeight="true" outlineLevel="0" collapsed="false">
      <c r="A28" s="52" t="s">
        <v>110</v>
      </c>
      <c r="B28" s="20" t="n">
        <v>1</v>
      </c>
      <c r="C28" s="20" t="n">
        <v>1</v>
      </c>
      <c r="D28" s="20" t="n">
        <v>1</v>
      </c>
      <c r="E28" s="20" t="n">
        <v>1</v>
      </c>
      <c r="F28" s="20" t="n">
        <v>1</v>
      </c>
      <c r="G28" s="20" t="n">
        <v>0.5</v>
      </c>
      <c r="H28" s="20" t="n">
        <v>1</v>
      </c>
      <c r="I28" s="20" t="n">
        <v>1</v>
      </c>
      <c r="J28" s="20" t="n">
        <v>1</v>
      </c>
      <c r="K28" s="53" t="n">
        <f aca="false">SUM(B28:J28)</f>
        <v>8.5</v>
      </c>
    </row>
    <row r="29" customFormat="false" ht="16.5" hidden="false" customHeight="true" outlineLevel="0" collapsed="false">
      <c r="A29" s="54" t="s">
        <v>113</v>
      </c>
      <c r="B29" s="20" t="n">
        <v>1</v>
      </c>
      <c r="C29" s="20" t="n">
        <v>1</v>
      </c>
      <c r="D29" s="20" t="n">
        <v>1</v>
      </c>
      <c r="E29" s="20" t="n">
        <v>1</v>
      </c>
      <c r="F29" s="20" t="n">
        <v>1</v>
      </c>
      <c r="G29" s="20" t="n">
        <v>1</v>
      </c>
      <c r="H29" s="20" t="n">
        <v>1</v>
      </c>
      <c r="I29" s="20" t="n">
        <v>1</v>
      </c>
      <c r="J29" s="20" t="n">
        <v>1</v>
      </c>
      <c r="K29" s="53" t="n">
        <f aca="false">SUM(B29:J29)</f>
        <v>9</v>
      </c>
    </row>
    <row r="30" customFormat="false" ht="16.5" hidden="false" customHeight="true" outlineLevel="0" collapsed="false">
      <c r="A30" s="52" t="s">
        <v>116</v>
      </c>
      <c r="B30" s="20" t="n">
        <v>1</v>
      </c>
      <c r="C30" s="20" t="n">
        <v>1</v>
      </c>
      <c r="D30" s="20" t="n">
        <v>1</v>
      </c>
      <c r="E30" s="20" t="n">
        <v>1</v>
      </c>
      <c r="F30" s="20" t="n">
        <v>1</v>
      </c>
      <c r="G30" s="20" t="n">
        <v>1</v>
      </c>
      <c r="H30" s="20" t="n">
        <v>1</v>
      </c>
      <c r="I30" s="20" t="n">
        <v>1</v>
      </c>
      <c r="J30" s="20" t="n">
        <v>1</v>
      </c>
      <c r="K30" s="53" t="n">
        <f aca="false">SUM(B30:J30)</f>
        <v>9</v>
      </c>
    </row>
    <row r="31" customFormat="false" ht="16.5" hidden="false" customHeight="true" outlineLevel="0" collapsed="false">
      <c r="A31" s="52" t="s">
        <v>119</v>
      </c>
      <c r="B31" s="20" t="n">
        <v>1</v>
      </c>
      <c r="C31" s="20" t="n">
        <v>1</v>
      </c>
      <c r="D31" s="20" t="n">
        <v>1</v>
      </c>
      <c r="E31" s="20" t="n">
        <v>1</v>
      </c>
      <c r="F31" s="20" t="n">
        <v>1</v>
      </c>
      <c r="G31" s="20" t="n">
        <v>1</v>
      </c>
      <c r="H31" s="20" t="n">
        <v>1</v>
      </c>
      <c r="I31" s="20" t="n">
        <v>1</v>
      </c>
      <c r="J31" s="20" t="n">
        <v>1</v>
      </c>
      <c r="K31" s="53" t="n">
        <f aca="false">SUM(B31:J31)</f>
        <v>9</v>
      </c>
    </row>
    <row r="32" customFormat="false" ht="16.5" hidden="false" customHeight="true" outlineLevel="0" collapsed="false">
      <c r="A32" s="52" t="s">
        <v>122</v>
      </c>
      <c r="B32" s="20" t="n">
        <v>1</v>
      </c>
      <c r="C32" s="20" t="n">
        <v>1</v>
      </c>
      <c r="D32" s="20" t="n">
        <v>1</v>
      </c>
      <c r="E32" s="20" t="n">
        <v>1</v>
      </c>
      <c r="F32" s="20" t="n">
        <v>1</v>
      </c>
      <c r="G32" s="20" t="n">
        <v>1</v>
      </c>
      <c r="H32" s="20" t="n">
        <v>0</v>
      </c>
      <c r="I32" s="20" t="n">
        <v>1</v>
      </c>
      <c r="J32" s="20" t="n">
        <v>1</v>
      </c>
      <c r="K32" s="53" t="n">
        <f aca="false">SUM(B32:J32)</f>
        <v>8</v>
      </c>
    </row>
    <row r="33" customFormat="false" ht="16.5" hidden="false" customHeight="true" outlineLevel="0" collapsed="false">
      <c r="A33" s="52" t="s">
        <v>125</v>
      </c>
      <c r="B33" s="20" t="n">
        <v>1</v>
      </c>
      <c r="C33" s="20" t="n">
        <v>1</v>
      </c>
      <c r="D33" s="20" t="n">
        <v>1</v>
      </c>
      <c r="E33" s="20" t="n">
        <v>1</v>
      </c>
      <c r="F33" s="20" t="n">
        <v>1</v>
      </c>
      <c r="G33" s="20" t="n">
        <v>1</v>
      </c>
      <c r="H33" s="20" t="n">
        <v>0</v>
      </c>
      <c r="I33" s="20" t="n">
        <v>1</v>
      </c>
      <c r="J33" s="20" t="n">
        <v>0</v>
      </c>
      <c r="K33" s="53" t="n">
        <f aca="false">SUM(B33:J33)</f>
        <v>7</v>
      </c>
    </row>
    <row r="34" customFormat="false" ht="16.5" hidden="false" customHeight="true" outlineLevel="0" collapsed="false">
      <c r="A34" s="52" t="s">
        <v>128</v>
      </c>
      <c r="B34" s="20" t="n">
        <v>1</v>
      </c>
      <c r="C34" s="20" t="n">
        <v>1</v>
      </c>
      <c r="D34" s="20" t="n">
        <v>1</v>
      </c>
      <c r="E34" s="20" t="n">
        <v>0</v>
      </c>
      <c r="F34" s="20" t="n">
        <v>1</v>
      </c>
      <c r="G34" s="20" t="n">
        <v>1</v>
      </c>
      <c r="H34" s="20" t="n">
        <v>1</v>
      </c>
      <c r="I34" s="20" t="n">
        <v>1</v>
      </c>
      <c r="J34" s="20" t="n">
        <v>1</v>
      </c>
      <c r="K34" s="53" t="n">
        <f aca="false">SUM(B34:J34)</f>
        <v>8</v>
      </c>
    </row>
    <row r="35" customFormat="false" ht="16.5" hidden="false" customHeight="true" outlineLevel="0" collapsed="false">
      <c r="A35" s="52" t="s">
        <v>131</v>
      </c>
      <c r="B35" s="20" t="n">
        <v>1</v>
      </c>
      <c r="C35" s="20" t="n">
        <v>1</v>
      </c>
      <c r="D35" s="20" t="n">
        <v>1</v>
      </c>
      <c r="E35" s="20" t="n">
        <v>1</v>
      </c>
      <c r="F35" s="20" t="n">
        <v>1</v>
      </c>
      <c r="G35" s="20" t="n">
        <v>1</v>
      </c>
      <c r="H35" s="20" t="n">
        <v>0</v>
      </c>
      <c r="I35" s="20" t="n">
        <v>0</v>
      </c>
      <c r="J35" s="20" t="n">
        <v>1</v>
      </c>
      <c r="K35" s="53" t="n">
        <f aca="false">SUM(B35:J35)</f>
        <v>7</v>
      </c>
    </row>
    <row r="36" customFormat="false" ht="16.5" hidden="false" customHeight="true" outlineLevel="0" collapsed="false">
      <c r="A36" s="52" t="s">
        <v>134</v>
      </c>
      <c r="B36" s="20" t="n">
        <v>1</v>
      </c>
      <c r="C36" s="20" t="n">
        <v>1</v>
      </c>
      <c r="D36" s="20" t="n">
        <v>1</v>
      </c>
      <c r="E36" s="20" t="n">
        <v>1</v>
      </c>
      <c r="F36" s="20" t="n">
        <v>1</v>
      </c>
      <c r="G36" s="20" t="n">
        <v>1</v>
      </c>
      <c r="H36" s="20" t="n">
        <v>0.5</v>
      </c>
      <c r="I36" s="20" t="n">
        <v>1</v>
      </c>
      <c r="J36" s="20" t="n">
        <v>1</v>
      </c>
      <c r="K36" s="53" t="n">
        <f aca="false">SUM(B36:J36)</f>
        <v>8.5</v>
      </c>
    </row>
    <row r="37" customFormat="false" ht="16.5" hidden="false" customHeight="true" outlineLevel="0" collapsed="false">
      <c r="A37" s="52" t="s">
        <v>137</v>
      </c>
      <c r="B37" s="20" t="n">
        <v>1</v>
      </c>
      <c r="C37" s="20" t="n">
        <v>1</v>
      </c>
      <c r="D37" s="20" t="n">
        <v>1</v>
      </c>
      <c r="E37" s="20" t="n">
        <v>1</v>
      </c>
      <c r="F37" s="20" t="n">
        <v>1</v>
      </c>
      <c r="G37" s="20" t="n">
        <v>1</v>
      </c>
      <c r="H37" s="20" t="n">
        <v>1</v>
      </c>
      <c r="I37" s="20" t="n">
        <v>1</v>
      </c>
      <c r="J37" s="20" t="n">
        <v>1</v>
      </c>
      <c r="K37" s="53" t="n">
        <f aca="false">SUM(B37:J37)</f>
        <v>9</v>
      </c>
    </row>
    <row r="38" customFormat="false" ht="16.5" hidden="false" customHeight="true" outlineLevel="0" collapsed="false">
      <c r="A38" s="52" t="s">
        <v>140</v>
      </c>
      <c r="B38" s="20" t="n">
        <v>1</v>
      </c>
      <c r="C38" s="20" t="n">
        <v>1</v>
      </c>
      <c r="D38" s="20" t="n">
        <v>1</v>
      </c>
      <c r="E38" s="20" t="n">
        <v>1</v>
      </c>
      <c r="F38" s="20" t="n">
        <v>1</v>
      </c>
      <c r="G38" s="20" t="n">
        <v>1</v>
      </c>
      <c r="H38" s="20" t="n">
        <v>0</v>
      </c>
      <c r="I38" s="20" t="n">
        <v>1</v>
      </c>
      <c r="J38" s="20" t="n">
        <v>1</v>
      </c>
      <c r="K38" s="53" t="n">
        <f aca="false">SUM(B38:J38)</f>
        <v>8</v>
      </c>
    </row>
    <row r="39" customFormat="false" ht="16.5" hidden="false" customHeight="true" outlineLevel="0" collapsed="false">
      <c r="A39" s="52" t="s">
        <v>143</v>
      </c>
      <c r="B39" s="20" t="n">
        <v>1</v>
      </c>
      <c r="C39" s="20" t="n">
        <v>1</v>
      </c>
      <c r="D39" s="20" t="n">
        <v>1</v>
      </c>
      <c r="E39" s="20" t="n">
        <v>1</v>
      </c>
      <c r="F39" s="20" t="n">
        <v>1</v>
      </c>
      <c r="G39" s="20" t="n">
        <v>1</v>
      </c>
      <c r="H39" s="20" t="n">
        <v>0.5</v>
      </c>
      <c r="I39" s="20" t="n">
        <v>1</v>
      </c>
      <c r="J39" s="20" t="n">
        <v>0</v>
      </c>
      <c r="K39" s="53" t="n">
        <f aca="false">SUM(B39:J39)</f>
        <v>7.5</v>
      </c>
    </row>
    <row r="40" customFormat="false" ht="16.5" hidden="false" customHeight="true" outlineLevel="0" collapsed="false">
      <c r="A40" s="52" t="s">
        <v>146</v>
      </c>
      <c r="B40" s="20" t="n">
        <v>1</v>
      </c>
      <c r="C40" s="20" t="n">
        <v>1</v>
      </c>
      <c r="D40" s="20" t="n">
        <v>1</v>
      </c>
      <c r="E40" s="20" t="n">
        <v>0</v>
      </c>
      <c r="F40" s="20" t="n">
        <v>1</v>
      </c>
      <c r="G40" s="20" t="n">
        <v>1</v>
      </c>
      <c r="H40" s="20" t="n">
        <v>0</v>
      </c>
      <c r="I40" s="20" t="n">
        <v>1</v>
      </c>
      <c r="J40" s="20" t="n">
        <v>1</v>
      </c>
      <c r="K40" s="53" t="n">
        <f aca="false">SUM(B40:J40)</f>
        <v>7</v>
      </c>
    </row>
    <row r="41" customFormat="false" ht="16.5" hidden="false" customHeight="true" outlineLevel="0" collapsed="false">
      <c r="A41" s="52" t="s">
        <v>149</v>
      </c>
      <c r="B41" s="20" t="n">
        <v>1</v>
      </c>
      <c r="C41" s="20" t="n">
        <v>1</v>
      </c>
      <c r="D41" s="20" t="n">
        <v>1</v>
      </c>
      <c r="E41" s="20" t="n">
        <v>0</v>
      </c>
      <c r="F41" s="20" t="n">
        <v>0.5</v>
      </c>
      <c r="G41" s="20" t="n">
        <v>0.5</v>
      </c>
      <c r="H41" s="20" t="n">
        <v>0</v>
      </c>
      <c r="I41" s="20" t="n">
        <v>1</v>
      </c>
      <c r="J41" s="20" t="n">
        <v>1</v>
      </c>
      <c r="K41" s="53" t="n">
        <f aca="false">SUM(B41:J41)</f>
        <v>6</v>
      </c>
    </row>
    <row r="42" customFormat="false" ht="16.5" hidden="false" customHeight="true" outlineLevel="0" collapsed="false">
      <c r="A42" s="52" t="s">
        <v>152</v>
      </c>
      <c r="B42" s="20" t="n">
        <v>1</v>
      </c>
      <c r="C42" s="20" t="n">
        <v>1</v>
      </c>
      <c r="D42" s="20" t="n">
        <v>1</v>
      </c>
      <c r="E42" s="20" t="n">
        <v>1</v>
      </c>
      <c r="F42" s="20" t="n">
        <v>1</v>
      </c>
      <c r="G42" s="20" t="n">
        <v>1</v>
      </c>
      <c r="H42" s="20" t="n">
        <v>1</v>
      </c>
      <c r="I42" s="20" t="n">
        <v>0</v>
      </c>
      <c r="J42" s="20" t="n">
        <v>1</v>
      </c>
      <c r="K42" s="53" t="n">
        <f aca="false">SUM(B42:J42)</f>
        <v>8</v>
      </c>
    </row>
    <row r="43" customFormat="false" ht="16.5" hidden="false" customHeight="true" outlineLevel="0" collapsed="false">
      <c r="A43" s="52" t="s">
        <v>155</v>
      </c>
      <c r="B43" s="20" t="n">
        <v>1</v>
      </c>
      <c r="C43" s="20" t="n">
        <v>1</v>
      </c>
      <c r="D43" s="20" t="n">
        <v>1</v>
      </c>
      <c r="E43" s="20" t="n">
        <v>1</v>
      </c>
      <c r="F43" s="20" t="n">
        <v>1</v>
      </c>
      <c r="G43" s="20" t="n">
        <v>1</v>
      </c>
      <c r="H43" s="20" t="n">
        <v>1</v>
      </c>
      <c r="I43" s="20" t="n">
        <v>1</v>
      </c>
      <c r="J43" s="20" t="n">
        <v>1</v>
      </c>
      <c r="K43" s="53" t="n">
        <f aca="false">SUM(B43:J43)</f>
        <v>9</v>
      </c>
    </row>
    <row r="44" customFormat="false" ht="16.5" hidden="false" customHeight="true" outlineLevel="0" collapsed="false">
      <c r="A44" s="52" t="s">
        <v>158</v>
      </c>
      <c r="B44" s="20" t="n">
        <v>1</v>
      </c>
      <c r="C44" s="20" t="n">
        <v>1</v>
      </c>
      <c r="D44" s="20" t="n">
        <v>1</v>
      </c>
      <c r="E44" s="20" t="n">
        <v>0</v>
      </c>
      <c r="F44" s="20" t="n">
        <v>1</v>
      </c>
      <c r="G44" s="20" t="n">
        <v>0.5</v>
      </c>
      <c r="H44" s="20" t="n">
        <v>0</v>
      </c>
      <c r="I44" s="20" t="n">
        <v>1</v>
      </c>
      <c r="J44" s="20" t="n">
        <v>1</v>
      </c>
      <c r="K44" s="53" t="n">
        <f aca="false">SUM(B44:J44)</f>
        <v>6.5</v>
      </c>
    </row>
    <row r="45" customFormat="false" ht="16.5" hidden="false" customHeight="true" outlineLevel="0" collapsed="false">
      <c r="A45" s="52" t="s">
        <v>161</v>
      </c>
      <c r="B45" s="20" t="n">
        <v>1</v>
      </c>
      <c r="C45" s="20" t="n">
        <v>1</v>
      </c>
      <c r="D45" s="20" t="n">
        <v>1</v>
      </c>
      <c r="E45" s="20" t="n">
        <v>1</v>
      </c>
      <c r="F45" s="20" t="n">
        <v>1</v>
      </c>
      <c r="G45" s="20" t="n">
        <v>1</v>
      </c>
      <c r="H45" s="20" t="n">
        <v>0</v>
      </c>
      <c r="I45" s="20" t="n">
        <v>1</v>
      </c>
      <c r="J45" s="20" t="n">
        <v>1</v>
      </c>
      <c r="K45" s="53" t="n">
        <f aca="false">SUM(B45:J45)</f>
        <v>8</v>
      </c>
    </row>
    <row r="46" customFormat="false" ht="16.5" hidden="false" customHeight="true" outlineLevel="0" collapsed="false">
      <c r="A46" s="52" t="s">
        <v>164</v>
      </c>
      <c r="B46" s="20" t="n">
        <v>1</v>
      </c>
      <c r="C46" s="20" t="n">
        <v>1</v>
      </c>
      <c r="D46" s="20" t="n">
        <v>1</v>
      </c>
      <c r="E46" s="20" t="n">
        <v>0</v>
      </c>
      <c r="F46" s="20" t="n">
        <v>1</v>
      </c>
      <c r="G46" s="20" t="n">
        <v>1</v>
      </c>
      <c r="H46" s="20" t="n">
        <v>1</v>
      </c>
      <c r="I46" s="20" t="n">
        <v>1</v>
      </c>
      <c r="J46" s="20" t="n">
        <v>1</v>
      </c>
      <c r="K46" s="53" t="n">
        <f aca="false">SUM(B46:J46)</f>
        <v>8</v>
      </c>
    </row>
    <row r="47" customFormat="false" ht="16.5" hidden="false" customHeight="true" outlineLevel="0" collapsed="false">
      <c r="A47" s="52" t="s">
        <v>167</v>
      </c>
      <c r="B47" s="20" t="n">
        <v>1</v>
      </c>
      <c r="C47" s="20" t="n">
        <v>1</v>
      </c>
      <c r="D47" s="20" t="n">
        <v>1</v>
      </c>
      <c r="E47" s="20" t="n">
        <v>0</v>
      </c>
      <c r="F47" s="20" t="n">
        <v>1</v>
      </c>
      <c r="G47" s="20" t="n">
        <v>1</v>
      </c>
      <c r="H47" s="20" t="n">
        <v>1</v>
      </c>
      <c r="I47" s="20" t="n">
        <v>1</v>
      </c>
      <c r="J47" s="20" t="n">
        <v>1</v>
      </c>
      <c r="K47" s="53" t="n">
        <f aca="false">SUM(B47:J47)</f>
        <v>8</v>
      </c>
    </row>
    <row r="48" customFormat="false" ht="16.5" hidden="false" customHeight="true" outlineLevel="0" collapsed="false">
      <c r="A48" s="52" t="s">
        <v>170</v>
      </c>
      <c r="B48" s="20" t="n">
        <v>1</v>
      </c>
      <c r="C48" s="20" t="n">
        <v>0.5</v>
      </c>
      <c r="D48" s="20" t="n">
        <v>0.5</v>
      </c>
      <c r="E48" s="20" t="n">
        <v>1</v>
      </c>
      <c r="F48" s="20" t="n">
        <v>1</v>
      </c>
      <c r="G48" s="20" t="n">
        <v>0.5</v>
      </c>
      <c r="H48" s="20" t="n">
        <v>0</v>
      </c>
      <c r="I48" s="20" t="n">
        <v>1</v>
      </c>
      <c r="J48" s="20" t="n">
        <v>1</v>
      </c>
      <c r="K48" s="53" t="n">
        <f aca="false">SUM(B48:J48)</f>
        <v>6.5</v>
      </c>
    </row>
    <row r="49" customFormat="false" ht="16.5" hidden="false" customHeight="true" outlineLevel="0" collapsed="false">
      <c r="A49" s="52" t="s">
        <v>173</v>
      </c>
      <c r="B49" s="20" t="n">
        <v>1</v>
      </c>
      <c r="C49" s="20" t="n">
        <v>1</v>
      </c>
      <c r="D49" s="20" t="n">
        <v>1</v>
      </c>
      <c r="E49" s="20" t="n">
        <v>0</v>
      </c>
      <c r="F49" s="20" t="n">
        <v>1</v>
      </c>
      <c r="G49" s="20" t="n">
        <v>0.5</v>
      </c>
      <c r="H49" s="20" t="n">
        <v>0</v>
      </c>
      <c r="I49" s="20" t="n">
        <v>1</v>
      </c>
      <c r="J49" s="20" t="n">
        <v>1</v>
      </c>
      <c r="K49" s="53" t="n">
        <f aca="false">SUM(B49:J49)</f>
        <v>6.5</v>
      </c>
    </row>
    <row r="50" customFormat="false" ht="16.5" hidden="false" customHeight="true" outlineLevel="0" collapsed="false">
      <c r="A50" s="52" t="s">
        <v>176</v>
      </c>
      <c r="B50" s="20" t="n">
        <v>1</v>
      </c>
      <c r="C50" s="20" t="n">
        <v>1</v>
      </c>
      <c r="D50" s="20" t="n">
        <v>1</v>
      </c>
      <c r="E50" s="20" t="n">
        <v>0</v>
      </c>
      <c r="F50" s="20" t="n">
        <v>1</v>
      </c>
      <c r="G50" s="20" t="n">
        <v>1</v>
      </c>
      <c r="H50" s="20" t="n">
        <v>0</v>
      </c>
      <c r="I50" s="20" t="n">
        <v>0</v>
      </c>
      <c r="J50" s="20" t="n">
        <v>1</v>
      </c>
      <c r="K50" s="53" t="n">
        <f aca="false">SUM(B50:J50)</f>
        <v>6</v>
      </c>
    </row>
    <row r="51" customFormat="false" ht="16.5" hidden="false" customHeight="true" outlineLevel="0" collapsed="false">
      <c r="A51" s="52" t="s">
        <v>179</v>
      </c>
      <c r="B51" s="20" t="n">
        <v>1</v>
      </c>
      <c r="C51" s="20" t="n">
        <v>1</v>
      </c>
      <c r="D51" s="20" t="n">
        <v>1</v>
      </c>
      <c r="E51" s="20" t="n">
        <v>0</v>
      </c>
      <c r="F51" s="20" t="n">
        <v>1</v>
      </c>
      <c r="G51" s="20" t="n">
        <v>1</v>
      </c>
      <c r="H51" s="20" t="n">
        <v>0</v>
      </c>
      <c r="I51" s="20" t="n">
        <v>0</v>
      </c>
      <c r="J51" s="20" t="n">
        <v>1</v>
      </c>
      <c r="K51" s="53" t="n">
        <f aca="false">SUM(B51:J51)</f>
        <v>6</v>
      </c>
    </row>
    <row r="52" customFormat="false" ht="16.5" hidden="false" customHeight="true" outlineLevel="0" collapsed="false">
      <c r="A52" s="52" t="s">
        <v>182</v>
      </c>
      <c r="B52" s="20" t="n">
        <v>1</v>
      </c>
      <c r="C52" s="20" t="n">
        <v>0.5</v>
      </c>
      <c r="D52" s="20" t="n">
        <v>1</v>
      </c>
      <c r="E52" s="20" t="n">
        <v>0</v>
      </c>
      <c r="F52" s="20" t="n">
        <v>1</v>
      </c>
      <c r="G52" s="20" t="n">
        <v>1</v>
      </c>
      <c r="H52" s="20" t="n">
        <v>0</v>
      </c>
      <c r="I52" s="20" t="n">
        <v>1</v>
      </c>
      <c r="J52" s="20" t="n">
        <v>1</v>
      </c>
      <c r="K52" s="53" t="n">
        <f aca="false">SUM(B52:J52)</f>
        <v>6.5</v>
      </c>
    </row>
    <row r="53" customFormat="false" ht="16.5" hidden="false" customHeight="true" outlineLevel="0" collapsed="false">
      <c r="A53" s="52" t="s">
        <v>186</v>
      </c>
      <c r="B53" s="20" t="n">
        <v>1</v>
      </c>
      <c r="C53" s="20" t="n">
        <v>1</v>
      </c>
      <c r="D53" s="20" t="n">
        <v>1</v>
      </c>
      <c r="E53" s="20" t="n">
        <v>0.5</v>
      </c>
      <c r="F53" s="20" t="n">
        <v>1</v>
      </c>
      <c r="G53" s="20" t="n">
        <v>1</v>
      </c>
      <c r="H53" s="20" t="n">
        <v>0</v>
      </c>
      <c r="I53" s="20" t="n">
        <v>1</v>
      </c>
      <c r="J53" s="20" t="n">
        <v>1</v>
      </c>
      <c r="K53" s="53" t="n">
        <f aca="false">SUM(B53:J53)</f>
        <v>7.5</v>
      </c>
    </row>
    <row r="54" customFormat="false" ht="16.5" hidden="false" customHeight="true" outlineLevel="0" collapsed="false">
      <c r="A54" s="52" t="s">
        <v>189</v>
      </c>
      <c r="B54" s="20" t="n">
        <v>1</v>
      </c>
      <c r="C54" s="20" t="n">
        <v>1</v>
      </c>
      <c r="D54" s="20" t="n">
        <v>1</v>
      </c>
      <c r="E54" s="20" t="n">
        <v>1</v>
      </c>
      <c r="F54" s="20" t="n">
        <v>1</v>
      </c>
      <c r="G54" s="20" t="n">
        <v>1</v>
      </c>
      <c r="H54" s="20" t="n">
        <v>0</v>
      </c>
      <c r="I54" s="20" t="n">
        <v>1</v>
      </c>
      <c r="J54" s="20" t="n">
        <v>1</v>
      </c>
      <c r="K54" s="53" t="n">
        <f aca="false">SUM(B54:J54)</f>
        <v>8</v>
      </c>
    </row>
    <row r="55" customFormat="false" ht="16.5" hidden="false" customHeight="true" outlineLevel="0" collapsed="false">
      <c r="A55" s="52" t="s">
        <v>192</v>
      </c>
      <c r="B55" s="20" t="n">
        <v>1</v>
      </c>
      <c r="C55" s="20" t="n">
        <v>1</v>
      </c>
      <c r="D55" s="20" t="n">
        <v>1</v>
      </c>
      <c r="E55" s="20" t="n">
        <v>0</v>
      </c>
      <c r="F55" s="20" t="n">
        <v>1</v>
      </c>
      <c r="G55" s="20" t="n">
        <v>1</v>
      </c>
      <c r="H55" s="20" t="n">
        <v>1</v>
      </c>
      <c r="I55" s="20" t="n">
        <v>1</v>
      </c>
      <c r="J55" s="20" t="n">
        <v>1</v>
      </c>
      <c r="K55" s="53" t="n">
        <f aca="false">SUM(B55:J55)</f>
        <v>8</v>
      </c>
    </row>
    <row r="56" customFormat="false" ht="16.5" hidden="false" customHeight="true" outlineLevel="0" collapsed="false">
      <c r="A56" s="52" t="s">
        <v>195</v>
      </c>
      <c r="B56" s="20" t="n">
        <v>1</v>
      </c>
      <c r="C56" s="20" t="n">
        <v>0.5</v>
      </c>
      <c r="D56" s="20" t="n">
        <v>1</v>
      </c>
      <c r="E56" s="20" t="n">
        <v>0</v>
      </c>
      <c r="F56" s="20" t="n">
        <v>1</v>
      </c>
      <c r="G56" s="20" t="n">
        <v>1</v>
      </c>
      <c r="H56" s="20" t="n">
        <v>0.5</v>
      </c>
      <c r="I56" s="20" t="n">
        <v>1</v>
      </c>
      <c r="J56" s="20" t="n">
        <v>1</v>
      </c>
      <c r="K56" s="53" t="n">
        <f aca="false">SUM(B56:J56)</f>
        <v>7</v>
      </c>
    </row>
    <row r="57" customFormat="false" ht="16.5" hidden="false" customHeight="true" outlineLevel="0" collapsed="false">
      <c r="A57" s="52" t="s">
        <v>198</v>
      </c>
      <c r="B57" s="20" t="n">
        <v>1</v>
      </c>
      <c r="C57" s="20" t="n">
        <v>1</v>
      </c>
      <c r="D57" s="20" t="n">
        <v>1</v>
      </c>
      <c r="E57" s="20" t="n">
        <v>1</v>
      </c>
      <c r="F57" s="20" t="n">
        <v>1</v>
      </c>
      <c r="G57" s="20" t="n">
        <v>1</v>
      </c>
      <c r="H57" s="20" t="n">
        <v>1</v>
      </c>
      <c r="I57" s="20" t="n">
        <v>1</v>
      </c>
      <c r="J57" s="20" t="n">
        <v>0</v>
      </c>
      <c r="K57" s="53" t="n">
        <f aca="false">SUM(B57:J57)</f>
        <v>8</v>
      </c>
    </row>
    <row r="58" customFormat="false" ht="16.5" hidden="false" customHeight="true" outlineLevel="0" collapsed="false">
      <c r="A58" s="52" t="s">
        <v>201</v>
      </c>
      <c r="B58" s="20" t="n">
        <v>1</v>
      </c>
      <c r="C58" s="20" t="n">
        <v>1</v>
      </c>
      <c r="D58" s="20" t="n">
        <v>0.5</v>
      </c>
      <c r="E58" s="20" t="n">
        <v>1</v>
      </c>
      <c r="F58" s="20" t="n">
        <v>1</v>
      </c>
      <c r="G58" s="20" t="n">
        <v>0.5</v>
      </c>
      <c r="H58" s="20" t="n">
        <v>0</v>
      </c>
      <c r="I58" s="20" t="n">
        <v>1</v>
      </c>
      <c r="J58" s="20" t="n">
        <v>1</v>
      </c>
      <c r="K58" s="53" t="n">
        <f aca="false">SUM(B58:J58)</f>
        <v>7</v>
      </c>
    </row>
    <row r="59" customFormat="false" ht="16.5" hidden="false" customHeight="true" outlineLevel="0" collapsed="false">
      <c r="A59" s="52" t="s">
        <v>204</v>
      </c>
      <c r="B59" s="20" t="n">
        <v>1</v>
      </c>
      <c r="C59" s="20" t="n">
        <v>1</v>
      </c>
      <c r="D59" s="20" t="n">
        <v>1</v>
      </c>
      <c r="E59" s="20" t="n">
        <v>1</v>
      </c>
      <c r="F59" s="20" t="n">
        <v>1</v>
      </c>
      <c r="G59" s="20" t="n">
        <v>1</v>
      </c>
      <c r="H59" s="20" t="n">
        <v>1</v>
      </c>
      <c r="I59" s="20" t="n">
        <v>1</v>
      </c>
      <c r="J59" s="20" t="n">
        <v>1</v>
      </c>
      <c r="K59" s="53" t="n">
        <f aca="false">SUM(B59:J59)</f>
        <v>9</v>
      </c>
    </row>
    <row r="60" customFormat="false" ht="16.5" hidden="false" customHeight="true" outlineLevel="0" collapsed="false">
      <c r="A60" s="52" t="s">
        <v>207</v>
      </c>
      <c r="B60" s="20" t="n">
        <v>1</v>
      </c>
      <c r="C60" s="20" t="n">
        <v>1</v>
      </c>
      <c r="D60" s="20" t="n">
        <v>1</v>
      </c>
      <c r="E60" s="20" t="n">
        <v>1</v>
      </c>
      <c r="F60" s="20" t="n">
        <v>1</v>
      </c>
      <c r="G60" s="20" t="n">
        <v>1</v>
      </c>
      <c r="H60" s="20" t="n">
        <v>1</v>
      </c>
      <c r="I60" s="20" t="n">
        <v>1</v>
      </c>
      <c r="J60" s="20" t="n">
        <v>1</v>
      </c>
      <c r="K60" s="53" t="n">
        <f aca="false">SUM(B60:J60)</f>
        <v>9</v>
      </c>
    </row>
    <row r="61" customFormat="false" ht="16.5" hidden="false" customHeight="true" outlineLevel="0" collapsed="false">
      <c r="A61" s="52" t="s">
        <v>210</v>
      </c>
      <c r="B61" s="20" t="n">
        <v>1</v>
      </c>
      <c r="C61" s="20" t="n">
        <v>1</v>
      </c>
      <c r="D61" s="20" t="n">
        <v>1</v>
      </c>
      <c r="E61" s="20" t="n">
        <v>1</v>
      </c>
      <c r="F61" s="20" t="n">
        <v>1</v>
      </c>
      <c r="G61" s="20" t="n">
        <v>1</v>
      </c>
      <c r="H61" s="20" t="n">
        <v>0</v>
      </c>
      <c r="I61" s="20" t="n">
        <v>1</v>
      </c>
      <c r="J61" s="20" t="n">
        <v>1</v>
      </c>
      <c r="K61" s="53" t="n">
        <f aca="false">SUM(B61:J61)</f>
        <v>8</v>
      </c>
    </row>
    <row r="62" customFormat="false" ht="16.5" hidden="false" customHeight="true" outlineLevel="0" collapsed="false">
      <c r="A62" s="52" t="s">
        <v>213</v>
      </c>
      <c r="B62" s="20" t="n">
        <v>1</v>
      </c>
      <c r="C62" s="20" t="n">
        <v>1</v>
      </c>
      <c r="D62" s="20" t="n">
        <v>1</v>
      </c>
      <c r="E62" s="20" t="n">
        <v>0.5</v>
      </c>
      <c r="F62" s="20" t="n">
        <v>1</v>
      </c>
      <c r="G62" s="20" t="n">
        <v>1</v>
      </c>
      <c r="H62" s="20" t="n">
        <v>1</v>
      </c>
      <c r="I62" s="20" t="n">
        <v>1</v>
      </c>
      <c r="J62" s="20" t="n">
        <v>1</v>
      </c>
      <c r="K62" s="53" t="n">
        <f aca="false">SUM(B62:J62)</f>
        <v>8.5</v>
      </c>
    </row>
    <row r="63" customFormat="false" ht="16.5" hidden="false" customHeight="true" outlineLevel="0" collapsed="false">
      <c r="A63" s="52" t="s">
        <v>216</v>
      </c>
      <c r="B63" s="20" t="n">
        <v>1</v>
      </c>
      <c r="C63" s="20" t="n">
        <v>0.5</v>
      </c>
      <c r="D63" s="20" t="n">
        <v>1</v>
      </c>
      <c r="E63" s="20" t="n">
        <v>1</v>
      </c>
      <c r="F63" s="20" t="n">
        <v>0.5</v>
      </c>
      <c r="G63" s="20" t="n">
        <v>0.5</v>
      </c>
      <c r="H63" s="20" t="n">
        <v>0</v>
      </c>
      <c r="I63" s="20" t="n">
        <v>1</v>
      </c>
      <c r="J63" s="20" t="n">
        <v>1</v>
      </c>
      <c r="K63" s="53" t="n">
        <f aca="false">SUM(B63:J63)</f>
        <v>6.5</v>
      </c>
    </row>
    <row r="64" customFormat="false" ht="16.5" hidden="false" customHeight="true" outlineLevel="0" collapsed="false">
      <c r="A64" s="52" t="s">
        <v>219</v>
      </c>
      <c r="B64" s="20" t="n">
        <v>1</v>
      </c>
      <c r="C64" s="20" t="n">
        <v>1</v>
      </c>
      <c r="D64" s="20" t="n">
        <v>1</v>
      </c>
      <c r="E64" s="20" t="n">
        <v>0</v>
      </c>
      <c r="F64" s="20" t="n">
        <v>1</v>
      </c>
      <c r="G64" s="20" t="n">
        <v>1</v>
      </c>
      <c r="H64" s="20" t="n">
        <v>1</v>
      </c>
      <c r="I64" s="20" t="n">
        <v>1</v>
      </c>
      <c r="J64" s="20" t="n">
        <v>1</v>
      </c>
      <c r="K64" s="53" t="n">
        <f aca="false">SUM(B64:J64)</f>
        <v>8</v>
      </c>
    </row>
    <row r="65" customFormat="false" ht="16.5" hidden="false" customHeight="true" outlineLevel="0" collapsed="false">
      <c r="A65" s="52" t="s">
        <v>222</v>
      </c>
      <c r="B65" s="20" t="n">
        <v>1</v>
      </c>
      <c r="C65" s="20" t="n">
        <v>1</v>
      </c>
      <c r="D65" s="20" t="n">
        <v>1</v>
      </c>
      <c r="E65" s="20" t="n">
        <v>1</v>
      </c>
      <c r="F65" s="20" t="n">
        <v>1</v>
      </c>
      <c r="G65" s="20" t="n">
        <v>1</v>
      </c>
      <c r="H65" s="20" t="n">
        <v>1</v>
      </c>
      <c r="I65" s="20" t="n">
        <v>1</v>
      </c>
      <c r="J65" s="20" t="n">
        <v>1</v>
      </c>
      <c r="K65" s="53" t="n">
        <f aca="false">SUM(B65:J65)</f>
        <v>9</v>
      </c>
    </row>
    <row r="66" customFormat="false" ht="16.5" hidden="false" customHeight="true" outlineLevel="0" collapsed="false">
      <c r="A66" s="52" t="s">
        <v>225</v>
      </c>
      <c r="B66" s="20" t="n">
        <v>1</v>
      </c>
      <c r="C66" s="20" t="n">
        <v>1</v>
      </c>
      <c r="D66" s="20" t="n">
        <v>1</v>
      </c>
      <c r="E66" s="20" t="n">
        <v>1</v>
      </c>
      <c r="F66" s="20" t="n">
        <v>1</v>
      </c>
      <c r="G66" s="20" t="n">
        <v>1</v>
      </c>
      <c r="H66" s="20" t="n">
        <v>0.5</v>
      </c>
      <c r="I66" s="20" t="n">
        <v>1</v>
      </c>
      <c r="J66" s="20" t="n">
        <v>1</v>
      </c>
      <c r="K66" s="53" t="n">
        <f aca="false">SUM(B66:J66)</f>
        <v>8.5</v>
      </c>
    </row>
    <row r="67" customFormat="false" ht="16.5" hidden="false" customHeight="true" outlineLevel="0" collapsed="false">
      <c r="A67" s="52" t="s">
        <v>228</v>
      </c>
      <c r="B67" s="20" t="n">
        <v>1</v>
      </c>
      <c r="C67" s="20" t="n">
        <v>1</v>
      </c>
      <c r="D67" s="20" t="n">
        <v>1</v>
      </c>
      <c r="E67" s="20" t="n">
        <v>0</v>
      </c>
      <c r="F67" s="20" t="n">
        <v>1</v>
      </c>
      <c r="G67" s="20" t="n">
        <v>1</v>
      </c>
      <c r="H67" s="20" t="n">
        <v>1</v>
      </c>
      <c r="I67" s="20" t="n">
        <v>1</v>
      </c>
      <c r="J67" s="20" t="n">
        <v>1</v>
      </c>
      <c r="K67" s="53" t="n">
        <f aca="false">SUM(B67:J67)</f>
        <v>8</v>
      </c>
    </row>
    <row r="68" customFormat="false" ht="16.5" hidden="false" customHeight="true" outlineLevel="0" collapsed="false">
      <c r="A68" s="52" t="s">
        <v>231</v>
      </c>
      <c r="B68" s="20" t="n">
        <v>1</v>
      </c>
      <c r="C68" s="20" t="n">
        <v>1</v>
      </c>
      <c r="D68" s="20" t="n">
        <v>1</v>
      </c>
      <c r="E68" s="20" t="n">
        <v>1</v>
      </c>
      <c r="F68" s="20" t="n">
        <v>1</v>
      </c>
      <c r="G68" s="20" t="n">
        <v>1</v>
      </c>
      <c r="H68" s="20" t="n">
        <v>1</v>
      </c>
      <c r="I68" s="20" t="n">
        <v>1</v>
      </c>
      <c r="J68" s="20" t="n">
        <v>1</v>
      </c>
      <c r="K68" s="53" t="n">
        <f aca="false">SUM(B68:J68)</f>
        <v>9</v>
      </c>
    </row>
    <row r="69" customFormat="false" ht="16.5" hidden="false" customHeight="true" outlineLevel="0" collapsed="false">
      <c r="A69" s="52" t="s">
        <v>234</v>
      </c>
      <c r="B69" s="20" t="n">
        <v>1</v>
      </c>
      <c r="C69" s="20" t="n">
        <v>1</v>
      </c>
      <c r="D69" s="20" t="n">
        <v>1</v>
      </c>
      <c r="E69" s="20" t="n">
        <v>1</v>
      </c>
      <c r="F69" s="20" t="n">
        <v>1</v>
      </c>
      <c r="G69" s="20" t="n">
        <v>1</v>
      </c>
      <c r="H69" s="20" t="n">
        <v>1</v>
      </c>
      <c r="I69" s="20" t="n">
        <v>0</v>
      </c>
      <c r="J69" s="20" t="n">
        <v>1</v>
      </c>
      <c r="K69" s="53" t="n">
        <f aca="false">SUM(B69:J69)</f>
        <v>8</v>
      </c>
    </row>
    <row r="70" customFormat="false" ht="16.5" hidden="false" customHeight="true" outlineLevel="0" collapsed="false">
      <c r="A70" s="52" t="s">
        <v>237</v>
      </c>
      <c r="B70" s="20" t="n">
        <v>1</v>
      </c>
      <c r="C70" s="20" t="n">
        <v>1</v>
      </c>
      <c r="D70" s="20" t="n">
        <v>1</v>
      </c>
      <c r="E70" s="20" t="n">
        <v>1</v>
      </c>
      <c r="F70" s="20" t="n">
        <v>1</v>
      </c>
      <c r="G70" s="20" t="n">
        <v>1</v>
      </c>
      <c r="H70" s="20" t="n">
        <v>0</v>
      </c>
      <c r="I70" s="20" t="n">
        <v>1</v>
      </c>
      <c r="J70" s="20" t="n">
        <v>1</v>
      </c>
      <c r="K70" s="53" t="n">
        <f aca="false">SUM(B70:J70)</f>
        <v>8</v>
      </c>
    </row>
    <row r="71" customFormat="false" ht="16.5" hidden="false" customHeight="true" outlineLevel="0" collapsed="false">
      <c r="A71" s="25"/>
      <c r="B71" s="26"/>
      <c r="C71" s="26"/>
      <c r="D71" s="26"/>
      <c r="E71" s="26"/>
      <c r="F71" s="26"/>
      <c r="G71" s="26"/>
      <c r="H71" s="26"/>
      <c r="I71" s="26"/>
      <c r="J71" s="26"/>
      <c r="K71" s="26"/>
    </row>
    <row r="72" customFormat="false" ht="16.5" hidden="false" customHeight="true" outlineLevel="0" collapsed="false">
      <c r="A72" s="25"/>
      <c r="B72" s="26"/>
      <c r="C72" s="26"/>
      <c r="D72" s="26"/>
      <c r="E72" s="26"/>
      <c r="F72" s="26"/>
      <c r="G72" s="26"/>
      <c r="H72" s="26"/>
      <c r="I72" s="26"/>
      <c r="J72" s="26"/>
      <c r="K72" s="26"/>
    </row>
    <row r="73" customFormat="false" ht="16.5" hidden="false" customHeight="true" outlineLevel="0" collapsed="false">
      <c r="A73" s="25"/>
      <c r="B73" s="26"/>
      <c r="C73" s="26"/>
      <c r="D73" s="26"/>
      <c r="E73" s="26"/>
      <c r="F73" s="26"/>
      <c r="G73" s="26"/>
      <c r="H73" s="26"/>
      <c r="I73" s="26"/>
      <c r="J73" s="26"/>
      <c r="K73" s="26"/>
    </row>
    <row r="74" customFormat="false" ht="16.5" hidden="false" customHeight="true" outlineLevel="0" collapsed="false">
      <c r="A74" s="25"/>
      <c r="B74" s="26"/>
      <c r="C74" s="26"/>
      <c r="D74" s="26"/>
      <c r="E74" s="26"/>
      <c r="F74" s="26"/>
      <c r="G74" s="26"/>
      <c r="H74" s="26"/>
      <c r="I74" s="26"/>
      <c r="J74" s="26"/>
      <c r="K74" s="26"/>
    </row>
    <row r="75" customFormat="false" ht="16.5" hidden="false" customHeight="true" outlineLevel="0" collapsed="false">
      <c r="A75" s="25"/>
      <c r="B75" s="26"/>
      <c r="C75" s="26"/>
      <c r="D75" s="26"/>
      <c r="E75" s="26"/>
      <c r="F75" s="26"/>
      <c r="G75" s="26"/>
      <c r="H75" s="26"/>
      <c r="I75" s="26"/>
      <c r="J75" s="26"/>
      <c r="K75" s="26"/>
    </row>
    <row r="76" customFormat="false" ht="16.5" hidden="false" customHeight="true" outlineLevel="0" collapsed="false">
      <c r="A76" s="25"/>
      <c r="B76" s="26"/>
      <c r="C76" s="26"/>
      <c r="D76" s="26"/>
      <c r="E76" s="26"/>
      <c r="F76" s="26"/>
      <c r="G76" s="26"/>
      <c r="H76" s="26"/>
      <c r="I76" s="26"/>
      <c r="J76" s="26"/>
      <c r="K76" s="26"/>
    </row>
    <row r="77" customFormat="false" ht="16.5" hidden="false" customHeight="true" outlineLevel="0" collapsed="false">
      <c r="A77" s="25"/>
      <c r="B77" s="26"/>
      <c r="C77" s="26"/>
      <c r="D77" s="26"/>
      <c r="E77" s="26"/>
      <c r="F77" s="26"/>
      <c r="G77" s="26"/>
      <c r="H77" s="26"/>
      <c r="I77" s="26"/>
      <c r="J77" s="26"/>
      <c r="K77" s="26"/>
    </row>
    <row r="78" customFormat="false" ht="16.5" hidden="false" customHeight="true" outlineLevel="0" collapsed="false">
      <c r="A78" s="25"/>
      <c r="B78" s="26"/>
      <c r="C78" s="26"/>
      <c r="D78" s="26"/>
      <c r="E78" s="26"/>
      <c r="F78" s="26"/>
      <c r="G78" s="26"/>
      <c r="H78" s="26"/>
      <c r="I78" s="26"/>
      <c r="J78" s="26"/>
      <c r="K78" s="26"/>
    </row>
    <row r="79" customFormat="false" ht="16.5" hidden="false" customHeight="true" outlineLevel="0" collapsed="false">
      <c r="A79" s="25"/>
      <c r="B79" s="26"/>
      <c r="C79" s="26"/>
      <c r="D79" s="26"/>
      <c r="E79" s="26"/>
      <c r="F79" s="26"/>
      <c r="G79" s="26"/>
      <c r="H79" s="26"/>
      <c r="I79" s="26"/>
      <c r="J79" s="26"/>
      <c r="K79" s="26"/>
    </row>
    <row r="80" customFormat="false" ht="16.5" hidden="false" customHeight="true" outlineLevel="0" collapsed="false">
      <c r="A80" s="25"/>
      <c r="B80" s="26"/>
      <c r="C80" s="26"/>
      <c r="D80" s="26"/>
      <c r="E80" s="26"/>
      <c r="F80" s="26"/>
      <c r="G80" s="26"/>
      <c r="H80" s="26"/>
      <c r="I80" s="26"/>
      <c r="J80" s="26"/>
      <c r="K80" s="26"/>
    </row>
    <row r="81" customFormat="false" ht="16.5" hidden="false" customHeight="true" outlineLevel="0" collapsed="false">
      <c r="A81" s="25"/>
      <c r="B81" s="26"/>
      <c r="C81" s="26"/>
      <c r="D81" s="26"/>
      <c r="E81" s="26"/>
      <c r="F81" s="26"/>
      <c r="G81" s="26"/>
      <c r="H81" s="26"/>
      <c r="I81" s="26"/>
      <c r="J81" s="26"/>
      <c r="K81" s="26"/>
    </row>
    <row r="82" customFormat="false" ht="16.5" hidden="false" customHeight="true" outlineLevel="0" collapsed="false">
      <c r="A82" s="25"/>
      <c r="B82" s="26"/>
      <c r="C82" s="26"/>
      <c r="D82" s="26"/>
      <c r="E82" s="26"/>
      <c r="F82" s="26"/>
      <c r="G82" s="26"/>
      <c r="H82" s="26"/>
      <c r="I82" s="26"/>
      <c r="J82" s="26"/>
      <c r="K82" s="26"/>
    </row>
    <row r="83" customFormat="false" ht="16.5" hidden="false" customHeight="true" outlineLevel="0" collapsed="false">
      <c r="A83" s="25"/>
      <c r="B83" s="26"/>
      <c r="C83" s="26"/>
      <c r="D83" s="26"/>
      <c r="E83" s="26"/>
      <c r="F83" s="26"/>
      <c r="G83" s="26"/>
      <c r="H83" s="26"/>
      <c r="I83" s="26"/>
      <c r="J83" s="26"/>
      <c r="K83" s="26"/>
    </row>
    <row r="84" customFormat="false" ht="16.5" hidden="false" customHeight="true" outlineLevel="0" collapsed="false">
      <c r="A84" s="25"/>
      <c r="B84" s="26"/>
      <c r="C84" s="26"/>
      <c r="D84" s="26"/>
      <c r="E84" s="26"/>
      <c r="F84" s="26"/>
      <c r="G84" s="26"/>
      <c r="H84" s="26"/>
      <c r="I84" s="26"/>
      <c r="J84" s="26"/>
      <c r="K84" s="26"/>
    </row>
    <row r="85" customFormat="false" ht="16.5" hidden="false" customHeight="true" outlineLevel="0" collapsed="false">
      <c r="A85" s="25"/>
      <c r="B85" s="26"/>
      <c r="C85" s="26"/>
      <c r="D85" s="26"/>
      <c r="E85" s="26"/>
      <c r="F85" s="26"/>
      <c r="G85" s="26"/>
      <c r="H85" s="26"/>
      <c r="I85" s="26"/>
      <c r="J85" s="26"/>
      <c r="K85" s="26"/>
    </row>
    <row r="86" customFormat="false" ht="16.5" hidden="false" customHeight="true" outlineLevel="0" collapsed="false">
      <c r="A86" s="25"/>
      <c r="B86" s="26"/>
      <c r="C86" s="26"/>
      <c r="D86" s="26"/>
      <c r="E86" s="26"/>
      <c r="F86" s="26"/>
      <c r="G86" s="26"/>
      <c r="H86" s="26"/>
      <c r="I86" s="26"/>
      <c r="J86" s="26"/>
      <c r="K86" s="26"/>
    </row>
    <row r="87" customFormat="false" ht="16.5" hidden="false" customHeight="true" outlineLevel="0" collapsed="false">
      <c r="A87" s="25"/>
      <c r="B87" s="26"/>
      <c r="C87" s="26"/>
      <c r="D87" s="26"/>
      <c r="E87" s="26"/>
      <c r="F87" s="26"/>
      <c r="G87" s="26"/>
      <c r="H87" s="26"/>
      <c r="I87" s="26"/>
      <c r="J87" s="26"/>
      <c r="K87" s="26"/>
    </row>
    <row r="88" customFormat="false" ht="16.5" hidden="false" customHeight="true" outlineLevel="0" collapsed="false">
      <c r="A88" s="25"/>
      <c r="B88" s="26"/>
      <c r="C88" s="26"/>
      <c r="D88" s="26"/>
      <c r="E88" s="26"/>
      <c r="F88" s="26"/>
      <c r="G88" s="26"/>
      <c r="H88" s="26"/>
      <c r="I88" s="26"/>
      <c r="J88" s="26"/>
      <c r="K88" s="26"/>
    </row>
    <row r="89" customFormat="false" ht="16.5" hidden="false" customHeight="true" outlineLevel="0" collapsed="false">
      <c r="A89" s="25"/>
      <c r="B89" s="26"/>
      <c r="C89" s="26"/>
      <c r="D89" s="26"/>
      <c r="E89" s="26"/>
      <c r="F89" s="26"/>
      <c r="G89" s="26"/>
      <c r="H89" s="26"/>
      <c r="I89" s="26"/>
      <c r="J89" s="26"/>
      <c r="K89" s="26"/>
    </row>
    <row r="90" customFormat="false" ht="16.5" hidden="false" customHeight="true" outlineLevel="0" collapsed="false">
      <c r="A90" s="25"/>
      <c r="B90" s="26"/>
      <c r="C90" s="26"/>
      <c r="D90" s="26"/>
      <c r="E90" s="26"/>
      <c r="F90" s="26"/>
      <c r="G90" s="26"/>
      <c r="H90" s="26"/>
      <c r="I90" s="26"/>
      <c r="J90" s="26"/>
      <c r="K90" s="26"/>
    </row>
    <row r="91" customFormat="false" ht="16.5" hidden="false" customHeight="true" outlineLevel="0" collapsed="false">
      <c r="A91" s="25"/>
      <c r="B91" s="26"/>
      <c r="C91" s="26"/>
      <c r="D91" s="26"/>
      <c r="E91" s="26"/>
      <c r="F91" s="26"/>
      <c r="G91" s="26"/>
      <c r="H91" s="26"/>
      <c r="I91" s="26"/>
      <c r="J91" s="26"/>
      <c r="K91" s="26"/>
    </row>
    <row r="92" customFormat="false" ht="16.5" hidden="false" customHeight="true" outlineLevel="0" collapsed="false">
      <c r="A92" s="25"/>
      <c r="B92" s="26"/>
      <c r="C92" s="26"/>
      <c r="D92" s="26"/>
      <c r="E92" s="26"/>
      <c r="F92" s="26"/>
      <c r="G92" s="26"/>
      <c r="H92" s="26"/>
      <c r="I92" s="26"/>
      <c r="J92" s="26"/>
      <c r="K92" s="26"/>
    </row>
    <row r="93" customFormat="false" ht="16.5" hidden="false" customHeight="true" outlineLevel="0" collapsed="false">
      <c r="A93" s="25"/>
      <c r="B93" s="26"/>
      <c r="C93" s="26"/>
      <c r="D93" s="26"/>
      <c r="E93" s="26"/>
      <c r="F93" s="26"/>
      <c r="G93" s="26"/>
      <c r="H93" s="26"/>
      <c r="I93" s="26"/>
      <c r="J93" s="26"/>
      <c r="K93" s="26"/>
    </row>
    <row r="94" customFormat="false" ht="16.5" hidden="false" customHeight="true" outlineLevel="0" collapsed="false">
      <c r="A94" s="25"/>
      <c r="B94" s="26"/>
      <c r="C94" s="26"/>
      <c r="D94" s="26"/>
      <c r="E94" s="26"/>
      <c r="F94" s="26"/>
      <c r="G94" s="26"/>
      <c r="H94" s="26"/>
      <c r="I94" s="26"/>
      <c r="J94" s="26"/>
      <c r="K94" s="26"/>
    </row>
    <row r="95" customFormat="false" ht="16.5" hidden="false" customHeight="true" outlineLevel="0" collapsed="false">
      <c r="A95" s="25"/>
      <c r="B95" s="26"/>
      <c r="C95" s="26"/>
      <c r="D95" s="26"/>
      <c r="E95" s="26"/>
      <c r="F95" s="26"/>
      <c r="G95" s="26"/>
      <c r="H95" s="26"/>
      <c r="I95" s="26"/>
      <c r="J95" s="26"/>
      <c r="K95" s="26"/>
    </row>
    <row r="96" customFormat="false" ht="16.5" hidden="false" customHeight="true" outlineLevel="0" collapsed="false">
      <c r="A96" s="25"/>
      <c r="B96" s="26"/>
      <c r="C96" s="26"/>
      <c r="D96" s="26"/>
      <c r="E96" s="26"/>
      <c r="F96" s="26"/>
      <c r="G96" s="26"/>
      <c r="H96" s="26"/>
      <c r="I96" s="26"/>
      <c r="J96" s="26"/>
      <c r="K96" s="26"/>
    </row>
    <row r="97" customFormat="false" ht="16.5" hidden="false" customHeight="true" outlineLevel="0" collapsed="false">
      <c r="A97" s="25"/>
      <c r="B97" s="26"/>
      <c r="C97" s="26"/>
      <c r="D97" s="26"/>
      <c r="E97" s="26"/>
      <c r="F97" s="26"/>
      <c r="G97" s="26"/>
      <c r="H97" s="26"/>
      <c r="I97" s="26"/>
      <c r="J97" s="26"/>
      <c r="K97" s="26"/>
    </row>
    <row r="98" customFormat="false" ht="16.5" hidden="false" customHeight="true" outlineLevel="0" collapsed="false">
      <c r="A98" s="25"/>
      <c r="B98" s="26"/>
      <c r="C98" s="26"/>
      <c r="D98" s="26"/>
      <c r="E98" s="26"/>
      <c r="F98" s="26"/>
      <c r="G98" s="26"/>
      <c r="H98" s="26"/>
      <c r="I98" s="26"/>
      <c r="J98" s="26"/>
      <c r="K98" s="26"/>
    </row>
    <row r="99" customFormat="false" ht="16.5" hidden="false" customHeight="true" outlineLevel="0" collapsed="false">
      <c r="A99" s="25"/>
      <c r="B99" s="26"/>
      <c r="C99" s="26"/>
      <c r="D99" s="26"/>
      <c r="E99" s="26"/>
      <c r="F99" s="26"/>
      <c r="G99" s="26"/>
      <c r="H99" s="26"/>
      <c r="I99" s="26"/>
      <c r="J99" s="26"/>
      <c r="K99" s="26"/>
    </row>
    <row r="100" customFormat="false" ht="16.5" hidden="false" customHeight="true" outlineLevel="0" collapsed="false">
      <c r="A100" s="25"/>
      <c r="B100" s="26"/>
      <c r="C100" s="26"/>
      <c r="D100" s="26"/>
      <c r="E100" s="26"/>
      <c r="F100" s="26"/>
      <c r="G100" s="26"/>
      <c r="H100" s="26"/>
      <c r="I100" s="26"/>
      <c r="J100" s="26"/>
      <c r="K100" s="26"/>
    </row>
    <row r="101" customFormat="false" ht="16.5" hidden="false" customHeight="true" outlineLevel="0" collapsed="false">
      <c r="A101" s="25"/>
      <c r="B101" s="26"/>
      <c r="C101" s="26"/>
      <c r="D101" s="26"/>
      <c r="E101" s="26"/>
      <c r="F101" s="26"/>
      <c r="G101" s="26"/>
      <c r="H101" s="26"/>
      <c r="I101" s="26"/>
      <c r="J101" s="26"/>
      <c r="K101" s="26"/>
    </row>
    <row r="102" customFormat="false" ht="16.5" hidden="false" customHeight="true" outlineLevel="0" collapsed="false">
      <c r="A102" s="25"/>
      <c r="B102" s="26"/>
      <c r="C102" s="26"/>
      <c r="D102" s="26"/>
      <c r="E102" s="26"/>
      <c r="F102" s="26"/>
      <c r="G102" s="26"/>
      <c r="H102" s="26"/>
      <c r="I102" s="26"/>
      <c r="J102" s="26"/>
      <c r="K102" s="26"/>
    </row>
    <row r="103" customFormat="false" ht="16.5" hidden="false" customHeight="true" outlineLevel="0" collapsed="false">
      <c r="A103" s="25"/>
      <c r="B103" s="26"/>
      <c r="C103" s="26"/>
      <c r="D103" s="26"/>
      <c r="E103" s="26"/>
      <c r="F103" s="26"/>
      <c r="G103" s="26"/>
      <c r="H103" s="26"/>
      <c r="I103" s="26"/>
      <c r="J103" s="26"/>
      <c r="K103" s="26"/>
    </row>
    <row r="104" customFormat="false" ht="16.5" hidden="false" customHeight="true" outlineLevel="0" collapsed="false">
      <c r="A104" s="25"/>
      <c r="B104" s="26"/>
      <c r="C104" s="26"/>
      <c r="D104" s="26"/>
      <c r="E104" s="26"/>
      <c r="F104" s="26"/>
      <c r="G104" s="26"/>
      <c r="H104" s="26"/>
      <c r="I104" s="26"/>
      <c r="J104" s="26"/>
      <c r="K104" s="26"/>
    </row>
    <row r="105" customFormat="false" ht="16.5" hidden="false" customHeight="true" outlineLevel="0" collapsed="false">
      <c r="A105" s="25"/>
      <c r="B105" s="26"/>
      <c r="C105" s="26"/>
      <c r="D105" s="26"/>
      <c r="E105" s="26"/>
      <c r="F105" s="26"/>
      <c r="G105" s="26"/>
      <c r="H105" s="26"/>
      <c r="I105" s="26"/>
      <c r="J105" s="26"/>
      <c r="K105" s="26"/>
    </row>
    <row r="106" customFormat="false" ht="16.5" hidden="false" customHeight="true" outlineLevel="0" collapsed="false">
      <c r="A106" s="25"/>
      <c r="B106" s="26"/>
      <c r="C106" s="26"/>
      <c r="D106" s="26"/>
      <c r="E106" s="26"/>
      <c r="F106" s="26"/>
      <c r="G106" s="26"/>
      <c r="H106" s="26"/>
      <c r="I106" s="26"/>
      <c r="J106" s="26"/>
      <c r="K106" s="26"/>
    </row>
    <row r="107" customFormat="false" ht="16.5" hidden="false" customHeight="true" outlineLevel="0" collapsed="false">
      <c r="A107" s="25"/>
      <c r="B107" s="26"/>
      <c r="C107" s="26"/>
      <c r="D107" s="26"/>
      <c r="E107" s="26"/>
      <c r="F107" s="26"/>
      <c r="G107" s="26"/>
      <c r="H107" s="26"/>
      <c r="I107" s="26"/>
      <c r="J107" s="26"/>
      <c r="K107" s="26"/>
    </row>
    <row r="108" customFormat="false" ht="16.5" hidden="false" customHeight="true" outlineLevel="0" collapsed="false">
      <c r="A108" s="25"/>
      <c r="B108" s="26"/>
      <c r="C108" s="26"/>
      <c r="D108" s="26"/>
      <c r="E108" s="26"/>
      <c r="F108" s="26"/>
      <c r="G108" s="26"/>
      <c r="H108" s="26"/>
      <c r="I108" s="26"/>
      <c r="J108" s="26"/>
      <c r="K108" s="26"/>
    </row>
    <row r="109" customFormat="false" ht="16.5" hidden="false" customHeight="true" outlineLevel="0" collapsed="false">
      <c r="A109" s="25"/>
      <c r="B109" s="26"/>
      <c r="C109" s="26"/>
      <c r="D109" s="26"/>
      <c r="E109" s="26"/>
      <c r="F109" s="26"/>
      <c r="G109" s="26"/>
      <c r="H109" s="26"/>
      <c r="I109" s="26"/>
      <c r="J109" s="26"/>
      <c r="K109" s="26"/>
    </row>
    <row r="110" customFormat="false" ht="16.5" hidden="false" customHeight="true" outlineLevel="0" collapsed="false">
      <c r="A110" s="25"/>
      <c r="B110" s="26"/>
      <c r="C110" s="26"/>
      <c r="D110" s="26"/>
      <c r="E110" s="26"/>
      <c r="F110" s="26"/>
      <c r="G110" s="26"/>
      <c r="H110" s="26"/>
      <c r="I110" s="26"/>
      <c r="J110" s="26"/>
      <c r="K110" s="26"/>
    </row>
    <row r="111" customFormat="false" ht="16.5" hidden="false" customHeight="true" outlineLevel="0" collapsed="false">
      <c r="A111" s="25"/>
      <c r="B111" s="26"/>
      <c r="C111" s="26"/>
      <c r="D111" s="26"/>
      <c r="E111" s="26"/>
      <c r="F111" s="26"/>
      <c r="G111" s="26"/>
      <c r="H111" s="26"/>
      <c r="I111" s="26"/>
      <c r="J111" s="26"/>
      <c r="K111" s="26"/>
    </row>
    <row r="112" customFormat="false" ht="16.5" hidden="false" customHeight="true" outlineLevel="0" collapsed="false">
      <c r="A112" s="25"/>
      <c r="B112" s="26"/>
      <c r="C112" s="26"/>
      <c r="D112" s="26"/>
      <c r="E112" s="26"/>
      <c r="F112" s="26"/>
      <c r="G112" s="26"/>
      <c r="H112" s="26"/>
      <c r="I112" s="26"/>
      <c r="J112" s="26"/>
      <c r="K112" s="26"/>
    </row>
    <row r="113" customFormat="false" ht="16.5" hidden="false" customHeight="true" outlineLevel="0" collapsed="false">
      <c r="A113" s="25"/>
      <c r="B113" s="26"/>
      <c r="C113" s="26"/>
      <c r="D113" s="26"/>
      <c r="E113" s="26"/>
      <c r="F113" s="26"/>
      <c r="G113" s="26"/>
      <c r="H113" s="26"/>
      <c r="I113" s="26"/>
      <c r="J113" s="26"/>
      <c r="K113" s="26"/>
    </row>
    <row r="114" customFormat="false" ht="16.5" hidden="false" customHeight="true" outlineLevel="0" collapsed="false">
      <c r="A114" s="25"/>
      <c r="B114" s="26"/>
      <c r="C114" s="26"/>
      <c r="D114" s="26"/>
      <c r="E114" s="26"/>
      <c r="F114" s="26"/>
      <c r="G114" s="26"/>
      <c r="H114" s="26"/>
      <c r="I114" s="26"/>
      <c r="J114" s="26"/>
      <c r="K114" s="26"/>
    </row>
    <row r="115" customFormat="false" ht="16.5" hidden="false" customHeight="true" outlineLevel="0" collapsed="false">
      <c r="A115" s="25"/>
      <c r="B115" s="26"/>
      <c r="C115" s="26"/>
      <c r="D115" s="26"/>
      <c r="E115" s="26"/>
      <c r="F115" s="26"/>
      <c r="G115" s="26"/>
      <c r="H115" s="26"/>
      <c r="I115" s="26"/>
      <c r="J115" s="26"/>
      <c r="K115" s="26"/>
    </row>
    <row r="116" customFormat="false" ht="16.5" hidden="false" customHeight="true" outlineLevel="0" collapsed="false">
      <c r="A116" s="25"/>
      <c r="B116" s="26"/>
      <c r="C116" s="26"/>
      <c r="D116" s="26"/>
      <c r="E116" s="26"/>
      <c r="F116" s="26"/>
      <c r="G116" s="26"/>
      <c r="H116" s="26"/>
      <c r="I116" s="26"/>
      <c r="J116" s="26"/>
      <c r="K116" s="26"/>
    </row>
    <row r="117" customFormat="false" ht="16.5" hidden="false" customHeight="true" outlineLevel="0" collapsed="false">
      <c r="A117" s="25"/>
      <c r="B117" s="26"/>
      <c r="C117" s="26"/>
      <c r="D117" s="26"/>
      <c r="E117" s="26"/>
      <c r="F117" s="26"/>
      <c r="G117" s="26"/>
      <c r="H117" s="26"/>
      <c r="I117" s="26"/>
      <c r="J117" s="26"/>
      <c r="K117" s="26"/>
    </row>
    <row r="118" customFormat="false" ht="16.5" hidden="false" customHeight="true" outlineLevel="0" collapsed="false">
      <c r="A118" s="25"/>
      <c r="B118" s="26"/>
      <c r="C118" s="26"/>
      <c r="D118" s="26"/>
      <c r="E118" s="26"/>
      <c r="F118" s="26"/>
      <c r="G118" s="26"/>
      <c r="H118" s="26"/>
      <c r="I118" s="26"/>
      <c r="J118" s="26"/>
      <c r="K118" s="26"/>
    </row>
    <row r="119" customFormat="false" ht="16.5" hidden="false" customHeight="true" outlineLevel="0" collapsed="false">
      <c r="A119" s="25"/>
      <c r="B119" s="26"/>
      <c r="C119" s="26"/>
      <c r="D119" s="26"/>
      <c r="E119" s="26"/>
      <c r="F119" s="26"/>
      <c r="G119" s="26"/>
      <c r="H119" s="26"/>
      <c r="I119" s="26"/>
      <c r="J119" s="26"/>
      <c r="K119" s="26"/>
    </row>
    <row r="120" customFormat="false" ht="16.5" hidden="false" customHeight="true" outlineLevel="0" collapsed="false">
      <c r="A120" s="25"/>
      <c r="B120" s="26"/>
      <c r="C120" s="26"/>
      <c r="D120" s="26"/>
      <c r="E120" s="26"/>
      <c r="F120" s="26"/>
      <c r="G120" s="26"/>
      <c r="H120" s="26"/>
      <c r="I120" s="26"/>
      <c r="J120" s="26"/>
      <c r="K120" s="26"/>
    </row>
    <row r="121" customFormat="false" ht="16.5" hidden="false" customHeight="true" outlineLevel="0" collapsed="false">
      <c r="A121" s="25"/>
      <c r="B121" s="26"/>
      <c r="C121" s="26"/>
      <c r="D121" s="26"/>
      <c r="E121" s="26"/>
      <c r="F121" s="26"/>
      <c r="G121" s="26"/>
      <c r="H121" s="26"/>
      <c r="I121" s="26"/>
      <c r="J121" s="26"/>
      <c r="K121" s="26"/>
    </row>
    <row r="122" customFormat="false" ht="16.5" hidden="false" customHeight="true" outlineLevel="0" collapsed="false">
      <c r="A122" s="25"/>
      <c r="B122" s="26"/>
      <c r="C122" s="26"/>
      <c r="D122" s="26"/>
      <c r="E122" s="26"/>
      <c r="F122" s="26"/>
      <c r="G122" s="26"/>
      <c r="H122" s="26"/>
      <c r="I122" s="26"/>
      <c r="J122" s="26"/>
      <c r="K122" s="26"/>
    </row>
    <row r="123" customFormat="false" ht="16.5" hidden="false" customHeight="true" outlineLevel="0" collapsed="false">
      <c r="A123" s="25"/>
      <c r="B123" s="26"/>
      <c r="C123" s="26"/>
      <c r="D123" s="26"/>
      <c r="E123" s="26"/>
      <c r="F123" s="26"/>
      <c r="G123" s="26"/>
      <c r="H123" s="26"/>
      <c r="I123" s="26"/>
      <c r="J123" s="26"/>
      <c r="K123" s="26"/>
    </row>
    <row r="124" customFormat="false" ht="16.5" hidden="false" customHeight="true" outlineLevel="0" collapsed="false">
      <c r="A124" s="25"/>
      <c r="B124" s="26"/>
      <c r="C124" s="26"/>
      <c r="D124" s="26"/>
      <c r="E124" s="26"/>
      <c r="F124" s="26"/>
      <c r="G124" s="26"/>
      <c r="H124" s="26"/>
      <c r="I124" s="26"/>
      <c r="J124" s="26"/>
      <c r="K124" s="26"/>
    </row>
    <row r="125" customFormat="false" ht="16.5" hidden="false" customHeight="true" outlineLevel="0" collapsed="false">
      <c r="A125" s="25"/>
      <c r="B125" s="26"/>
      <c r="C125" s="26"/>
      <c r="D125" s="26"/>
      <c r="E125" s="26"/>
      <c r="F125" s="26"/>
      <c r="G125" s="26"/>
      <c r="H125" s="26"/>
      <c r="I125" s="26"/>
      <c r="J125" s="26"/>
      <c r="K125" s="26"/>
    </row>
    <row r="126" customFormat="false" ht="16.5" hidden="false" customHeight="true" outlineLevel="0" collapsed="false">
      <c r="A126" s="25"/>
      <c r="B126" s="26"/>
      <c r="C126" s="26"/>
      <c r="D126" s="26"/>
      <c r="E126" s="26"/>
      <c r="F126" s="26"/>
      <c r="G126" s="26"/>
      <c r="H126" s="26"/>
      <c r="I126" s="26"/>
      <c r="J126" s="26"/>
      <c r="K126" s="26"/>
    </row>
    <row r="127" customFormat="false" ht="16.5" hidden="false" customHeight="true" outlineLevel="0" collapsed="false">
      <c r="A127" s="25"/>
      <c r="B127" s="26"/>
      <c r="C127" s="26"/>
      <c r="D127" s="26"/>
      <c r="E127" s="26"/>
      <c r="F127" s="26"/>
      <c r="G127" s="26"/>
      <c r="H127" s="26"/>
      <c r="I127" s="26"/>
      <c r="J127" s="26"/>
      <c r="K127" s="26"/>
    </row>
    <row r="128" customFormat="false" ht="16.5" hidden="false" customHeight="true" outlineLevel="0" collapsed="false">
      <c r="A128" s="25"/>
      <c r="B128" s="26"/>
      <c r="C128" s="26"/>
      <c r="D128" s="26"/>
      <c r="E128" s="26"/>
      <c r="F128" s="26"/>
      <c r="G128" s="26"/>
      <c r="H128" s="26"/>
      <c r="I128" s="26"/>
      <c r="J128" s="26"/>
      <c r="K128" s="26"/>
    </row>
    <row r="129" customFormat="false" ht="16.5" hidden="false" customHeight="true" outlineLevel="0" collapsed="false">
      <c r="A129" s="25"/>
      <c r="B129" s="26"/>
      <c r="C129" s="26"/>
      <c r="D129" s="26"/>
      <c r="E129" s="26"/>
      <c r="F129" s="26"/>
      <c r="G129" s="26"/>
      <c r="H129" s="26"/>
      <c r="I129" s="26"/>
      <c r="J129" s="26"/>
      <c r="K129" s="26"/>
    </row>
    <row r="130" customFormat="false" ht="16.5" hidden="false" customHeight="true" outlineLevel="0" collapsed="false">
      <c r="A130" s="25"/>
      <c r="B130" s="26"/>
      <c r="C130" s="26"/>
      <c r="D130" s="26"/>
      <c r="E130" s="26"/>
      <c r="F130" s="26"/>
      <c r="G130" s="26"/>
      <c r="H130" s="26"/>
      <c r="I130" s="26"/>
      <c r="J130" s="26"/>
      <c r="K130" s="26"/>
    </row>
    <row r="131" customFormat="false" ht="16.5" hidden="false" customHeight="true" outlineLevel="0" collapsed="false">
      <c r="A131" s="25"/>
      <c r="B131" s="26"/>
      <c r="C131" s="26"/>
      <c r="D131" s="26"/>
      <c r="E131" s="26"/>
      <c r="F131" s="26"/>
      <c r="G131" s="26"/>
      <c r="H131" s="26"/>
      <c r="I131" s="26"/>
      <c r="J131" s="26"/>
      <c r="K131" s="26"/>
    </row>
    <row r="132" customFormat="false" ht="16.5" hidden="false" customHeight="true" outlineLevel="0" collapsed="false">
      <c r="A132" s="25"/>
      <c r="B132" s="26"/>
      <c r="C132" s="26"/>
      <c r="D132" s="26"/>
      <c r="E132" s="26"/>
      <c r="F132" s="26"/>
      <c r="G132" s="26"/>
      <c r="H132" s="26"/>
      <c r="I132" s="26"/>
      <c r="J132" s="26"/>
      <c r="K132" s="26"/>
    </row>
    <row r="133" customFormat="false" ht="16.5" hidden="false" customHeight="true" outlineLevel="0" collapsed="false">
      <c r="A133" s="25"/>
      <c r="B133" s="26"/>
      <c r="C133" s="26"/>
      <c r="D133" s="26"/>
      <c r="E133" s="26"/>
      <c r="F133" s="26"/>
      <c r="G133" s="26"/>
      <c r="H133" s="26"/>
      <c r="I133" s="26"/>
      <c r="J133" s="26"/>
      <c r="K133" s="26"/>
    </row>
    <row r="134" customFormat="false" ht="16.5" hidden="false" customHeight="true" outlineLevel="0" collapsed="false">
      <c r="A134" s="25"/>
      <c r="B134" s="26"/>
      <c r="C134" s="26"/>
      <c r="D134" s="26"/>
      <c r="E134" s="26"/>
      <c r="F134" s="26"/>
      <c r="G134" s="26"/>
      <c r="H134" s="26"/>
      <c r="I134" s="26"/>
      <c r="J134" s="26"/>
      <c r="K134" s="26"/>
    </row>
    <row r="135" customFormat="false" ht="16.5" hidden="false" customHeight="true" outlineLevel="0" collapsed="false">
      <c r="A135" s="25"/>
      <c r="B135" s="26"/>
      <c r="C135" s="26"/>
      <c r="D135" s="26"/>
      <c r="E135" s="26"/>
      <c r="F135" s="26"/>
      <c r="G135" s="26"/>
      <c r="H135" s="26"/>
      <c r="I135" s="26"/>
      <c r="J135" s="26"/>
      <c r="K135" s="26"/>
    </row>
    <row r="136" customFormat="false" ht="16.5" hidden="false" customHeight="true" outlineLevel="0" collapsed="false">
      <c r="A136" s="25"/>
      <c r="B136" s="26"/>
      <c r="C136" s="26"/>
      <c r="D136" s="26"/>
      <c r="E136" s="26"/>
      <c r="F136" s="26"/>
      <c r="G136" s="26"/>
      <c r="H136" s="26"/>
      <c r="I136" s="26"/>
      <c r="J136" s="26"/>
      <c r="K136" s="26"/>
    </row>
    <row r="137" customFormat="false" ht="16.5" hidden="false" customHeight="true" outlineLevel="0" collapsed="false">
      <c r="A137" s="25"/>
      <c r="B137" s="26"/>
      <c r="C137" s="26"/>
      <c r="D137" s="26"/>
      <c r="E137" s="26"/>
      <c r="F137" s="26"/>
      <c r="G137" s="26"/>
      <c r="H137" s="26"/>
      <c r="I137" s="26"/>
      <c r="J137" s="26"/>
      <c r="K137" s="26"/>
    </row>
    <row r="138" customFormat="false" ht="16.5" hidden="false" customHeight="true" outlineLevel="0" collapsed="false">
      <c r="A138" s="25"/>
      <c r="B138" s="26"/>
      <c r="C138" s="26"/>
      <c r="D138" s="26"/>
      <c r="E138" s="26"/>
      <c r="F138" s="26"/>
      <c r="G138" s="26"/>
      <c r="H138" s="26"/>
      <c r="I138" s="26"/>
      <c r="J138" s="26"/>
      <c r="K138" s="26"/>
    </row>
    <row r="139" customFormat="false" ht="16.5" hidden="false" customHeight="true" outlineLevel="0" collapsed="false">
      <c r="A139" s="25"/>
      <c r="B139" s="26"/>
      <c r="C139" s="26"/>
      <c r="D139" s="26"/>
      <c r="E139" s="26"/>
      <c r="F139" s="26"/>
      <c r="G139" s="26"/>
      <c r="H139" s="26"/>
      <c r="I139" s="26"/>
      <c r="J139" s="26"/>
      <c r="K139" s="26"/>
    </row>
    <row r="140" customFormat="false" ht="16.5" hidden="false" customHeight="true" outlineLevel="0" collapsed="false">
      <c r="A140" s="25"/>
      <c r="B140" s="26"/>
      <c r="C140" s="26"/>
      <c r="D140" s="26"/>
      <c r="E140" s="26"/>
      <c r="F140" s="26"/>
      <c r="G140" s="26"/>
      <c r="H140" s="26"/>
      <c r="I140" s="26"/>
      <c r="J140" s="26"/>
      <c r="K140" s="26"/>
    </row>
    <row r="141" customFormat="false" ht="16.5" hidden="false" customHeight="true" outlineLevel="0" collapsed="false">
      <c r="A141" s="25"/>
      <c r="B141" s="26"/>
      <c r="C141" s="26"/>
      <c r="D141" s="26"/>
      <c r="E141" s="26"/>
      <c r="F141" s="26"/>
      <c r="G141" s="26"/>
      <c r="H141" s="26"/>
      <c r="I141" s="26"/>
      <c r="J141" s="26"/>
      <c r="K141" s="26"/>
    </row>
    <row r="142" customFormat="false" ht="16.5" hidden="false" customHeight="true" outlineLevel="0" collapsed="false">
      <c r="A142" s="25"/>
      <c r="B142" s="26"/>
      <c r="C142" s="26"/>
      <c r="D142" s="26"/>
      <c r="E142" s="26"/>
      <c r="F142" s="26"/>
      <c r="G142" s="26"/>
      <c r="H142" s="26"/>
      <c r="I142" s="26"/>
      <c r="J142" s="26"/>
      <c r="K142" s="26"/>
    </row>
    <row r="143" customFormat="false" ht="16.5" hidden="false" customHeight="true" outlineLevel="0" collapsed="false">
      <c r="A143" s="25"/>
      <c r="B143" s="26"/>
      <c r="C143" s="26"/>
      <c r="D143" s="26"/>
      <c r="E143" s="26"/>
      <c r="F143" s="26"/>
      <c r="G143" s="26"/>
      <c r="H143" s="26"/>
      <c r="I143" s="26"/>
      <c r="J143" s="26"/>
      <c r="K143" s="26"/>
    </row>
    <row r="144" customFormat="false" ht="16.5" hidden="false" customHeight="true" outlineLevel="0" collapsed="false">
      <c r="A144" s="25"/>
      <c r="B144" s="26"/>
      <c r="C144" s="26"/>
      <c r="D144" s="26"/>
      <c r="E144" s="26"/>
      <c r="F144" s="26"/>
      <c r="G144" s="26"/>
      <c r="H144" s="26"/>
      <c r="I144" s="26"/>
      <c r="J144" s="26"/>
      <c r="K144" s="26"/>
    </row>
    <row r="145" customFormat="false" ht="16.5" hidden="false" customHeight="true" outlineLevel="0" collapsed="false">
      <c r="A145" s="25"/>
      <c r="B145" s="26"/>
      <c r="C145" s="26"/>
      <c r="D145" s="26"/>
      <c r="E145" s="26"/>
      <c r="F145" s="26"/>
      <c r="G145" s="26"/>
      <c r="H145" s="26"/>
      <c r="I145" s="26"/>
      <c r="J145" s="26"/>
      <c r="K145" s="26"/>
    </row>
    <row r="146" customFormat="false" ht="16.5" hidden="false" customHeight="true" outlineLevel="0" collapsed="false">
      <c r="A146" s="25"/>
      <c r="B146" s="26"/>
      <c r="C146" s="26"/>
      <c r="D146" s="26"/>
      <c r="E146" s="26"/>
      <c r="F146" s="26"/>
      <c r="G146" s="26"/>
      <c r="H146" s="26"/>
      <c r="I146" s="26"/>
      <c r="J146" s="26"/>
      <c r="K146" s="26"/>
    </row>
    <row r="147" customFormat="false" ht="16.5" hidden="false" customHeight="true" outlineLevel="0" collapsed="false">
      <c r="A147" s="25"/>
      <c r="B147" s="26"/>
      <c r="C147" s="26"/>
      <c r="D147" s="26"/>
      <c r="E147" s="26"/>
      <c r="F147" s="26"/>
      <c r="G147" s="26"/>
      <c r="H147" s="26"/>
      <c r="I147" s="26"/>
      <c r="J147" s="26"/>
      <c r="K147" s="26"/>
    </row>
    <row r="148" customFormat="false" ht="16.5" hidden="false" customHeight="true" outlineLevel="0" collapsed="false">
      <c r="A148" s="25"/>
      <c r="B148" s="26"/>
      <c r="C148" s="26"/>
      <c r="D148" s="26"/>
      <c r="E148" s="26"/>
      <c r="F148" s="26"/>
      <c r="G148" s="26"/>
      <c r="H148" s="26"/>
      <c r="I148" s="26"/>
      <c r="J148" s="26"/>
      <c r="K148" s="26"/>
    </row>
    <row r="149" customFormat="false" ht="16.5" hidden="false" customHeight="true" outlineLevel="0" collapsed="false">
      <c r="A149" s="25"/>
      <c r="B149" s="26"/>
      <c r="C149" s="26"/>
      <c r="D149" s="26"/>
      <c r="E149" s="26"/>
      <c r="F149" s="26"/>
      <c r="G149" s="26"/>
      <c r="H149" s="26"/>
      <c r="I149" s="26"/>
      <c r="J149" s="26"/>
      <c r="K149" s="26"/>
    </row>
    <row r="150" customFormat="false" ht="16.5" hidden="false" customHeight="true" outlineLevel="0" collapsed="false">
      <c r="A150" s="25"/>
      <c r="B150" s="26"/>
      <c r="C150" s="26"/>
      <c r="D150" s="26"/>
      <c r="E150" s="26"/>
      <c r="F150" s="26"/>
      <c r="G150" s="26"/>
      <c r="H150" s="26"/>
      <c r="I150" s="26"/>
      <c r="J150" s="26"/>
      <c r="K150" s="26"/>
    </row>
    <row r="151" customFormat="false" ht="16.5" hidden="false" customHeight="true" outlineLevel="0" collapsed="false">
      <c r="A151" s="25"/>
      <c r="B151" s="26"/>
      <c r="C151" s="26"/>
      <c r="D151" s="26"/>
      <c r="E151" s="26"/>
      <c r="F151" s="26"/>
      <c r="G151" s="26"/>
      <c r="H151" s="26"/>
      <c r="I151" s="26"/>
      <c r="J151" s="26"/>
      <c r="K151" s="26"/>
    </row>
    <row r="152" customFormat="false" ht="16.5" hidden="false" customHeight="true" outlineLevel="0" collapsed="false">
      <c r="A152" s="25"/>
      <c r="B152" s="26"/>
      <c r="C152" s="26"/>
      <c r="D152" s="26"/>
      <c r="E152" s="26"/>
      <c r="F152" s="26"/>
      <c r="G152" s="26"/>
      <c r="H152" s="26"/>
      <c r="I152" s="26"/>
      <c r="J152" s="26"/>
      <c r="K152" s="26"/>
    </row>
    <row r="153" customFormat="false" ht="16.5" hidden="false" customHeight="true" outlineLevel="0" collapsed="false">
      <c r="A153" s="25"/>
      <c r="B153" s="26"/>
      <c r="C153" s="26"/>
      <c r="D153" s="26"/>
      <c r="E153" s="26"/>
      <c r="F153" s="26"/>
      <c r="G153" s="26"/>
      <c r="H153" s="26"/>
      <c r="I153" s="26"/>
      <c r="J153" s="26"/>
      <c r="K153" s="26"/>
    </row>
    <row r="154" customFormat="false" ht="16.5" hidden="false" customHeight="true" outlineLevel="0" collapsed="false">
      <c r="A154" s="25"/>
      <c r="B154" s="26"/>
      <c r="C154" s="26"/>
      <c r="D154" s="26"/>
      <c r="E154" s="26"/>
      <c r="F154" s="26"/>
      <c r="G154" s="26"/>
      <c r="H154" s="26"/>
      <c r="I154" s="26"/>
      <c r="J154" s="26"/>
      <c r="K154" s="26"/>
    </row>
    <row r="155" customFormat="false" ht="16.5" hidden="false" customHeight="true" outlineLevel="0" collapsed="false">
      <c r="A155" s="25"/>
      <c r="B155" s="26"/>
      <c r="C155" s="26"/>
      <c r="D155" s="26"/>
      <c r="E155" s="26"/>
      <c r="F155" s="26"/>
      <c r="G155" s="26"/>
      <c r="H155" s="26"/>
      <c r="I155" s="26"/>
      <c r="J155" s="26"/>
      <c r="K155" s="26"/>
    </row>
    <row r="156" customFormat="false" ht="16.5" hidden="false" customHeight="true" outlineLevel="0" collapsed="false">
      <c r="A156" s="25"/>
      <c r="B156" s="26"/>
      <c r="C156" s="26"/>
      <c r="D156" s="26"/>
      <c r="E156" s="26"/>
      <c r="F156" s="26"/>
      <c r="G156" s="26"/>
      <c r="H156" s="26"/>
      <c r="I156" s="26"/>
      <c r="J156" s="26"/>
      <c r="K156" s="26"/>
    </row>
    <row r="157" customFormat="false" ht="16.5" hidden="false" customHeight="true" outlineLevel="0" collapsed="false">
      <c r="A157" s="25"/>
      <c r="B157" s="26"/>
      <c r="C157" s="26"/>
      <c r="D157" s="26"/>
      <c r="E157" s="26"/>
      <c r="F157" s="26"/>
      <c r="G157" s="26"/>
      <c r="H157" s="26"/>
      <c r="I157" s="26"/>
      <c r="J157" s="26"/>
      <c r="K157" s="26"/>
    </row>
    <row r="158" customFormat="false" ht="16.5" hidden="false" customHeight="true" outlineLevel="0" collapsed="false">
      <c r="A158" s="25"/>
      <c r="B158" s="26"/>
      <c r="C158" s="26"/>
      <c r="D158" s="26"/>
      <c r="E158" s="26"/>
      <c r="F158" s="26"/>
      <c r="G158" s="26"/>
      <c r="H158" s="26"/>
      <c r="I158" s="26"/>
      <c r="J158" s="26"/>
      <c r="K158" s="26"/>
    </row>
    <row r="159" customFormat="false" ht="16.5" hidden="false" customHeight="true" outlineLevel="0" collapsed="false">
      <c r="A159" s="25"/>
      <c r="B159" s="26"/>
      <c r="C159" s="26"/>
      <c r="D159" s="26"/>
      <c r="E159" s="26"/>
      <c r="F159" s="26"/>
      <c r="G159" s="26"/>
      <c r="H159" s="26"/>
      <c r="I159" s="26"/>
      <c r="J159" s="26"/>
      <c r="K159" s="26"/>
    </row>
    <row r="160" customFormat="false" ht="16.5" hidden="false" customHeight="true" outlineLevel="0" collapsed="false">
      <c r="A160" s="25"/>
      <c r="B160" s="26"/>
      <c r="C160" s="26"/>
      <c r="D160" s="26"/>
      <c r="E160" s="26"/>
      <c r="F160" s="26"/>
      <c r="G160" s="26"/>
      <c r="H160" s="26"/>
      <c r="I160" s="26"/>
      <c r="J160" s="26"/>
      <c r="K160" s="26"/>
    </row>
    <row r="161" customFormat="false" ht="16.5" hidden="false" customHeight="true" outlineLevel="0" collapsed="false">
      <c r="A161" s="25"/>
      <c r="B161" s="26"/>
      <c r="C161" s="26"/>
      <c r="D161" s="26"/>
      <c r="E161" s="26"/>
      <c r="F161" s="26"/>
      <c r="G161" s="26"/>
      <c r="H161" s="26"/>
      <c r="I161" s="26"/>
      <c r="J161" s="26"/>
      <c r="K161" s="26"/>
    </row>
    <row r="162" customFormat="false" ht="16.5" hidden="false" customHeight="true" outlineLevel="0" collapsed="false">
      <c r="A162" s="25"/>
      <c r="B162" s="26"/>
      <c r="C162" s="26"/>
      <c r="D162" s="26"/>
      <c r="E162" s="26"/>
      <c r="F162" s="26"/>
      <c r="G162" s="26"/>
      <c r="H162" s="26"/>
      <c r="I162" s="26"/>
      <c r="J162" s="26"/>
      <c r="K162" s="26"/>
    </row>
    <row r="163" customFormat="false" ht="16.5" hidden="false" customHeight="true" outlineLevel="0" collapsed="false">
      <c r="A163" s="25"/>
      <c r="B163" s="26"/>
      <c r="C163" s="26"/>
      <c r="D163" s="26"/>
      <c r="E163" s="26"/>
      <c r="F163" s="26"/>
      <c r="G163" s="26"/>
      <c r="H163" s="26"/>
      <c r="I163" s="26"/>
      <c r="J163" s="26"/>
      <c r="K163" s="26"/>
    </row>
    <row r="164" customFormat="false" ht="16.5" hidden="false" customHeight="true" outlineLevel="0" collapsed="false">
      <c r="A164" s="25"/>
      <c r="B164" s="26"/>
      <c r="C164" s="26"/>
      <c r="D164" s="26"/>
      <c r="E164" s="26"/>
      <c r="F164" s="26"/>
      <c r="G164" s="26"/>
      <c r="H164" s="26"/>
      <c r="I164" s="26"/>
      <c r="J164" s="26"/>
      <c r="K164" s="26"/>
    </row>
    <row r="165" customFormat="false" ht="15.75" hidden="false" customHeight="true" outlineLevel="0" collapsed="false">
      <c r="A165" s="55"/>
      <c r="B165" s="38"/>
      <c r="C165" s="38"/>
      <c r="D165" s="38"/>
      <c r="E165" s="38"/>
      <c r="F165" s="38"/>
      <c r="G165" s="38"/>
      <c r="H165" s="38"/>
      <c r="I165" s="38"/>
      <c r="J165" s="38"/>
      <c r="K165" s="38"/>
    </row>
    <row r="166" customFormat="false" ht="15.75" hidden="false" customHeight="true" outlineLevel="0" collapsed="false">
      <c r="A166" s="55"/>
      <c r="B166" s="38"/>
      <c r="C166" s="38"/>
      <c r="D166" s="38"/>
      <c r="E166" s="38"/>
      <c r="F166" s="38"/>
      <c r="G166" s="38"/>
      <c r="H166" s="38"/>
      <c r="I166" s="38"/>
      <c r="J166" s="38"/>
      <c r="K166" s="38"/>
    </row>
    <row r="167" customFormat="false" ht="15.75" hidden="false" customHeight="true" outlineLevel="0" collapsed="false">
      <c r="A167" s="55"/>
      <c r="B167" s="38"/>
      <c r="C167" s="38"/>
      <c r="D167" s="38"/>
      <c r="E167" s="38"/>
      <c r="F167" s="38"/>
      <c r="G167" s="38"/>
      <c r="H167" s="38"/>
      <c r="I167" s="38"/>
      <c r="J167" s="38"/>
      <c r="K167" s="38"/>
    </row>
    <row r="168" customFormat="false" ht="15.75" hidden="false" customHeight="true" outlineLevel="0" collapsed="false">
      <c r="A168" s="55"/>
      <c r="B168" s="38"/>
      <c r="C168" s="38"/>
      <c r="D168" s="38"/>
      <c r="E168" s="38"/>
      <c r="F168" s="38"/>
      <c r="G168" s="38"/>
      <c r="H168" s="38"/>
      <c r="I168" s="38"/>
      <c r="J168" s="38"/>
      <c r="K168" s="38"/>
    </row>
    <row r="169" customFormat="false" ht="15.75" hidden="false" customHeight="true" outlineLevel="0" collapsed="false">
      <c r="A169" s="55"/>
      <c r="B169" s="38"/>
      <c r="C169" s="38"/>
      <c r="D169" s="38"/>
      <c r="E169" s="38"/>
      <c r="F169" s="38"/>
      <c r="G169" s="38"/>
      <c r="H169" s="38"/>
      <c r="I169" s="38"/>
      <c r="J169" s="38"/>
      <c r="K169" s="38"/>
    </row>
    <row r="170" customFormat="false" ht="15.75" hidden="false" customHeight="true" outlineLevel="0" collapsed="false">
      <c r="A170" s="55"/>
      <c r="B170" s="38"/>
      <c r="C170" s="38"/>
      <c r="D170" s="38"/>
      <c r="E170" s="38"/>
      <c r="F170" s="38"/>
      <c r="G170" s="38"/>
      <c r="H170" s="38"/>
      <c r="I170" s="38"/>
      <c r="J170" s="38"/>
      <c r="K170" s="38"/>
    </row>
    <row r="171" customFormat="false" ht="15.75" hidden="false" customHeight="true" outlineLevel="0" collapsed="false">
      <c r="A171" s="55"/>
      <c r="B171" s="38"/>
      <c r="C171" s="38"/>
      <c r="D171" s="38"/>
      <c r="E171" s="38"/>
      <c r="F171" s="38"/>
      <c r="G171" s="38"/>
      <c r="H171" s="38"/>
      <c r="I171" s="38"/>
      <c r="J171" s="38"/>
      <c r="K171" s="38"/>
    </row>
    <row r="172" customFormat="false" ht="15.75" hidden="false" customHeight="true" outlineLevel="0" collapsed="false">
      <c r="A172" s="55"/>
      <c r="B172" s="38"/>
      <c r="C172" s="38"/>
      <c r="D172" s="38"/>
      <c r="E172" s="38"/>
      <c r="F172" s="38"/>
      <c r="G172" s="38"/>
      <c r="H172" s="38"/>
      <c r="I172" s="38"/>
      <c r="J172" s="38"/>
      <c r="K172" s="38"/>
    </row>
    <row r="173" customFormat="false" ht="15.75" hidden="false" customHeight="true" outlineLevel="0" collapsed="false">
      <c r="A173" s="55"/>
      <c r="B173" s="38"/>
      <c r="C173" s="38"/>
      <c r="D173" s="38"/>
      <c r="E173" s="38"/>
      <c r="F173" s="38"/>
      <c r="G173" s="38"/>
      <c r="H173" s="38"/>
      <c r="I173" s="38"/>
      <c r="J173" s="38"/>
      <c r="K173" s="38"/>
    </row>
    <row r="174" customFormat="false" ht="15.75" hidden="false" customHeight="true" outlineLevel="0" collapsed="false">
      <c r="A174" s="55"/>
      <c r="B174" s="38"/>
      <c r="C174" s="38"/>
      <c r="D174" s="38"/>
      <c r="E174" s="38"/>
      <c r="F174" s="38"/>
      <c r="G174" s="38"/>
      <c r="H174" s="38"/>
      <c r="I174" s="38"/>
      <c r="J174" s="38"/>
      <c r="K174" s="38"/>
    </row>
    <row r="175" customFormat="false" ht="15.75" hidden="false" customHeight="true" outlineLevel="0" collapsed="false">
      <c r="A175" s="55"/>
      <c r="B175" s="38"/>
      <c r="C175" s="38"/>
      <c r="D175" s="38"/>
      <c r="E175" s="38"/>
      <c r="F175" s="38"/>
      <c r="G175" s="38"/>
      <c r="H175" s="38"/>
      <c r="I175" s="38"/>
      <c r="J175" s="38"/>
      <c r="K175" s="38"/>
    </row>
    <row r="176" customFormat="false" ht="15.75" hidden="false" customHeight="true" outlineLevel="0" collapsed="false">
      <c r="A176" s="55"/>
      <c r="B176" s="38"/>
      <c r="C176" s="38"/>
      <c r="D176" s="38"/>
      <c r="E176" s="38"/>
      <c r="F176" s="38"/>
      <c r="G176" s="38"/>
      <c r="H176" s="38"/>
      <c r="I176" s="38"/>
      <c r="J176" s="38"/>
      <c r="K176" s="38"/>
    </row>
    <row r="177" customFormat="false" ht="15.75" hidden="false" customHeight="true" outlineLevel="0" collapsed="false">
      <c r="A177" s="55"/>
      <c r="B177" s="38"/>
      <c r="C177" s="38"/>
      <c r="D177" s="38"/>
      <c r="E177" s="38"/>
      <c r="F177" s="38"/>
      <c r="G177" s="38"/>
      <c r="H177" s="38"/>
      <c r="I177" s="38"/>
      <c r="J177" s="38"/>
      <c r="K177" s="38"/>
    </row>
    <row r="178" customFormat="false" ht="15.75" hidden="false" customHeight="true" outlineLevel="0" collapsed="false">
      <c r="A178" s="55"/>
      <c r="B178" s="38"/>
      <c r="C178" s="38"/>
      <c r="D178" s="38"/>
      <c r="E178" s="38"/>
      <c r="F178" s="38"/>
      <c r="G178" s="38"/>
      <c r="H178" s="38"/>
      <c r="I178" s="38"/>
      <c r="J178" s="38"/>
      <c r="K178" s="38"/>
    </row>
    <row r="179" customFormat="false" ht="15.75" hidden="false" customHeight="true" outlineLevel="0" collapsed="false">
      <c r="A179" s="55"/>
      <c r="B179" s="38"/>
      <c r="C179" s="38"/>
      <c r="D179" s="38"/>
      <c r="E179" s="38"/>
      <c r="F179" s="38"/>
      <c r="G179" s="38"/>
      <c r="H179" s="38"/>
      <c r="I179" s="38"/>
      <c r="J179" s="38"/>
      <c r="K179" s="38"/>
    </row>
    <row r="180" customFormat="false" ht="15.75" hidden="false" customHeight="true" outlineLevel="0" collapsed="false">
      <c r="A180" s="55"/>
      <c r="B180" s="38"/>
      <c r="C180" s="38"/>
      <c r="D180" s="38"/>
      <c r="E180" s="38"/>
      <c r="F180" s="38"/>
      <c r="G180" s="38"/>
      <c r="H180" s="38"/>
      <c r="I180" s="38"/>
      <c r="J180" s="38"/>
      <c r="K180" s="38"/>
    </row>
    <row r="181" customFormat="false" ht="15.75" hidden="false" customHeight="true" outlineLevel="0" collapsed="false">
      <c r="A181" s="55"/>
      <c r="B181" s="38"/>
      <c r="C181" s="38"/>
      <c r="D181" s="38"/>
      <c r="E181" s="38"/>
      <c r="F181" s="38"/>
      <c r="G181" s="38"/>
      <c r="H181" s="38"/>
      <c r="I181" s="38"/>
      <c r="J181" s="38"/>
      <c r="K181" s="38"/>
    </row>
    <row r="182" customFormat="false" ht="15.75" hidden="false" customHeight="true" outlineLevel="0" collapsed="false">
      <c r="A182" s="55"/>
      <c r="B182" s="38"/>
      <c r="C182" s="38"/>
      <c r="D182" s="38"/>
      <c r="E182" s="38"/>
      <c r="F182" s="38"/>
      <c r="G182" s="38"/>
      <c r="H182" s="38"/>
      <c r="I182" s="38"/>
      <c r="J182" s="38"/>
      <c r="K182" s="38"/>
    </row>
    <row r="183" customFormat="false" ht="15.75" hidden="false" customHeight="true" outlineLevel="0" collapsed="false">
      <c r="A183" s="55"/>
      <c r="B183" s="38"/>
      <c r="C183" s="38"/>
      <c r="D183" s="38"/>
      <c r="E183" s="38"/>
      <c r="F183" s="38"/>
      <c r="G183" s="38"/>
      <c r="H183" s="38"/>
      <c r="I183" s="38"/>
      <c r="J183" s="38"/>
      <c r="K183" s="38"/>
    </row>
    <row r="184" customFormat="false" ht="15.75" hidden="false" customHeight="true" outlineLevel="0" collapsed="false">
      <c r="A184" s="55"/>
      <c r="B184" s="38"/>
      <c r="C184" s="38"/>
      <c r="D184" s="38"/>
      <c r="E184" s="38"/>
      <c r="F184" s="38"/>
      <c r="G184" s="38"/>
      <c r="H184" s="38"/>
      <c r="I184" s="38"/>
      <c r="J184" s="38"/>
      <c r="K184" s="38"/>
    </row>
    <row r="185" customFormat="false" ht="15.75" hidden="false" customHeight="true" outlineLevel="0" collapsed="false">
      <c r="A185" s="55"/>
      <c r="B185" s="38"/>
      <c r="C185" s="38"/>
      <c r="D185" s="38"/>
      <c r="E185" s="38"/>
      <c r="F185" s="38"/>
      <c r="G185" s="38"/>
      <c r="H185" s="38"/>
      <c r="I185" s="38"/>
      <c r="J185" s="38"/>
      <c r="K185" s="38"/>
    </row>
    <row r="186" customFormat="false" ht="15.75" hidden="false" customHeight="true" outlineLevel="0" collapsed="false">
      <c r="A186" s="55"/>
      <c r="B186" s="38"/>
      <c r="C186" s="38"/>
      <c r="D186" s="38"/>
      <c r="E186" s="38"/>
      <c r="F186" s="38"/>
      <c r="G186" s="38"/>
      <c r="H186" s="38"/>
      <c r="I186" s="38"/>
      <c r="J186" s="38"/>
      <c r="K186" s="38"/>
    </row>
    <row r="187" customFormat="false" ht="15.75" hidden="false" customHeight="true" outlineLevel="0" collapsed="false">
      <c r="A187" s="55"/>
      <c r="B187" s="38"/>
      <c r="C187" s="38"/>
      <c r="D187" s="38"/>
      <c r="E187" s="38"/>
      <c r="F187" s="38"/>
      <c r="G187" s="38"/>
      <c r="H187" s="38"/>
      <c r="I187" s="38"/>
      <c r="J187" s="38"/>
      <c r="K187" s="38"/>
    </row>
    <row r="188" customFormat="false" ht="15.75" hidden="false" customHeight="true" outlineLevel="0" collapsed="false">
      <c r="A188" s="55"/>
      <c r="B188" s="38"/>
      <c r="C188" s="38"/>
      <c r="D188" s="38"/>
      <c r="E188" s="38"/>
      <c r="F188" s="38"/>
      <c r="G188" s="38"/>
      <c r="H188" s="38"/>
      <c r="I188" s="38"/>
      <c r="J188" s="38"/>
      <c r="K188" s="38"/>
    </row>
    <row r="189" customFormat="false" ht="15.75" hidden="false" customHeight="true" outlineLevel="0" collapsed="false">
      <c r="A189" s="55"/>
      <c r="B189" s="38"/>
      <c r="C189" s="38"/>
      <c r="D189" s="38"/>
      <c r="E189" s="38"/>
      <c r="F189" s="38"/>
      <c r="G189" s="38"/>
      <c r="H189" s="38"/>
      <c r="I189" s="38"/>
      <c r="J189" s="38"/>
      <c r="K189" s="38"/>
    </row>
    <row r="190" customFormat="false" ht="15.75" hidden="false" customHeight="true" outlineLevel="0" collapsed="false">
      <c r="A190" s="55"/>
      <c r="B190" s="38"/>
      <c r="C190" s="38"/>
      <c r="D190" s="38"/>
      <c r="E190" s="38"/>
      <c r="F190" s="38"/>
      <c r="G190" s="38"/>
      <c r="H190" s="38"/>
      <c r="I190" s="38"/>
      <c r="J190" s="38"/>
      <c r="K190" s="38"/>
    </row>
    <row r="191" customFormat="false" ht="15.75" hidden="false" customHeight="true" outlineLevel="0" collapsed="false">
      <c r="A191" s="55"/>
      <c r="B191" s="38"/>
      <c r="C191" s="38"/>
      <c r="D191" s="38"/>
      <c r="E191" s="38"/>
      <c r="F191" s="38"/>
      <c r="G191" s="38"/>
      <c r="H191" s="38"/>
      <c r="I191" s="38"/>
      <c r="J191" s="38"/>
      <c r="K191" s="38"/>
    </row>
    <row r="192" customFormat="false" ht="15.75" hidden="false" customHeight="true" outlineLevel="0" collapsed="false">
      <c r="A192" s="55"/>
      <c r="B192" s="38"/>
      <c r="C192" s="38"/>
      <c r="D192" s="38"/>
      <c r="E192" s="38"/>
      <c r="F192" s="38"/>
      <c r="G192" s="38"/>
      <c r="H192" s="38"/>
      <c r="I192" s="38"/>
      <c r="J192" s="38"/>
      <c r="K192" s="38"/>
    </row>
    <row r="193" customFormat="false" ht="15.75" hidden="false" customHeight="true" outlineLevel="0" collapsed="false">
      <c r="A193" s="55"/>
      <c r="B193" s="38"/>
      <c r="C193" s="38"/>
      <c r="D193" s="38"/>
      <c r="E193" s="38"/>
      <c r="F193" s="38"/>
      <c r="G193" s="38"/>
      <c r="H193" s="38"/>
      <c r="I193" s="38"/>
      <c r="J193" s="38"/>
      <c r="K193" s="38"/>
    </row>
    <row r="194" customFormat="false" ht="15.75" hidden="false" customHeight="true" outlineLevel="0" collapsed="false">
      <c r="A194" s="55"/>
      <c r="B194" s="38"/>
      <c r="C194" s="38"/>
      <c r="D194" s="38"/>
      <c r="E194" s="38"/>
      <c r="F194" s="38"/>
      <c r="G194" s="38"/>
      <c r="H194" s="38"/>
      <c r="I194" s="38"/>
      <c r="J194" s="38"/>
      <c r="K194" s="38"/>
    </row>
    <row r="195" customFormat="false" ht="15.75" hidden="false" customHeight="true" outlineLevel="0" collapsed="false">
      <c r="A195" s="55"/>
      <c r="B195" s="38"/>
      <c r="C195" s="38"/>
      <c r="D195" s="38"/>
      <c r="E195" s="38"/>
      <c r="F195" s="38"/>
      <c r="G195" s="38"/>
      <c r="H195" s="38"/>
      <c r="I195" s="38"/>
      <c r="J195" s="38"/>
      <c r="K195" s="38"/>
    </row>
    <row r="196" customFormat="false" ht="15.75" hidden="false" customHeight="true" outlineLevel="0" collapsed="false">
      <c r="A196" s="55"/>
      <c r="B196" s="38"/>
      <c r="C196" s="38"/>
      <c r="D196" s="38"/>
      <c r="E196" s="38"/>
      <c r="F196" s="38"/>
      <c r="G196" s="38"/>
      <c r="H196" s="38"/>
      <c r="I196" s="38"/>
      <c r="J196" s="38"/>
      <c r="K196" s="38"/>
    </row>
    <row r="197" customFormat="false" ht="15.75" hidden="false" customHeight="true" outlineLevel="0" collapsed="false">
      <c r="A197" s="55"/>
      <c r="B197" s="38"/>
      <c r="C197" s="38"/>
      <c r="D197" s="38"/>
      <c r="E197" s="38"/>
      <c r="F197" s="38"/>
      <c r="G197" s="38"/>
      <c r="H197" s="38"/>
      <c r="I197" s="38"/>
      <c r="J197" s="38"/>
      <c r="K197" s="38"/>
    </row>
    <row r="198" customFormat="false" ht="15.75" hidden="false" customHeight="true" outlineLevel="0" collapsed="false">
      <c r="A198" s="55"/>
      <c r="B198" s="38"/>
      <c r="C198" s="38"/>
      <c r="D198" s="38"/>
      <c r="E198" s="38"/>
      <c r="F198" s="38"/>
      <c r="G198" s="38"/>
      <c r="H198" s="38"/>
      <c r="I198" s="38"/>
      <c r="J198" s="38"/>
      <c r="K198" s="38"/>
    </row>
    <row r="199" customFormat="false" ht="15.75" hidden="false" customHeight="true" outlineLevel="0" collapsed="false">
      <c r="A199" s="55"/>
      <c r="B199" s="38"/>
      <c r="C199" s="38"/>
      <c r="D199" s="38"/>
      <c r="E199" s="38"/>
      <c r="F199" s="38"/>
      <c r="G199" s="38"/>
      <c r="H199" s="38"/>
      <c r="I199" s="38"/>
      <c r="J199" s="38"/>
      <c r="K199" s="38"/>
    </row>
    <row r="200" customFormat="false" ht="15.75" hidden="false" customHeight="true" outlineLevel="0" collapsed="false">
      <c r="A200" s="55"/>
      <c r="B200" s="38"/>
      <c r="C200" s="38"/>
      <c r="D200" s="38"/>
      <c r="E200" s="38"/>
      <c r="F200" s="38"/>
      <c r="G200" s="38"/>
      <c r="H200" s="38"/>
      <c r="I200" s="38"/>
      <c r="J200" s="38"/>
      <c r="K200" s="38"/>
    </row>
    <row r="201" customFormat="false" ht="15.75" hidden="false" customHeight="true" outlineLevel="0" collapsed="false">
      <c r="A201" s="55"/>
      <c r="B201" s="38"/>
      <c r="C201" s="38"/>
      <c r="D201" s="38"/>
      <c r="E201" s="38"/>
      <c r="F201" s="38"/>
      <c r="G201" s="38"/>
      <c r="H201" s="38"/>
      <c r="I201" s="38"/>
      <c r="J201" s="38"/>
      <c r="K201" s="38"/>
    </row>
    <row r="202" customFormat="false" ht="15.75" hidden="false" customHeight="true" outlineLevel="0" collapsed="false">
      <c r="A202" s="55"/>
      <c r="B202" s="38"/>
      <c r="C202" s="38"/>
      <c r="D202" s="38"/>
      <c r="E202" s="38"/>
      <c r="F202" s="38"/>
      <c r="G202" s="38"/>
      <c r="H202" s="38"/>
      <c r="I202" s="38"/>
      <c r="J202" s="38"/>
      <c r="K202" s="38"/>
    </row>
    <row r="203" customFormat="false" ht="15.75" hidden="false" customHeight="true" outlineLevel="0" collapsed="false">
      <c r="A203" s="55"/>
      <c r="B203" s="38"/>
      <c r="C203" s="38"/>
      <c r="D203" s="38"/>
      <c r="E203" s="38"/>
      <c r="F203" s="38"/>
      <c r="G203" s="38"/>
      <c r="H203" s="38"/>
      <c r="I203" s="38"/>
      <c r="J203" s="38"/>
      <c r="K203" s="38"/>
    </row>
    <row r="204" customFormat="false" ht="15.75" hidden="false" customHeight="true" outlineLevel="0" collapsed="false">
      <c r="A204" s="55"/>
      <c r="B204" s="38"/>
      <c r="C204" s="38"/>
      <c r="D204" s="38"/>
      <c r="E204" s="38"/>
      <c r="F204" s="38"/>
      <c r="G204" s="38"/>
      <c r="H204" s="38"/>
      <c r="I204" s="38"/>
      <c r="J204" s="38"/>
      <c r="K204" s="38"/>
    </row>
    <row r="205" customFormat="false" ht="15.75" hidden="false" customHeight="true" outlineLevel="0" collapsed="false">
      <c r="A205" s="55"/>
      <c r="B205" s="38"/>
      <c r="C205" s="38"/>
      <c r="D205" s="38"/>
      <c r="E205" s="38"/>
      <c r="F205" s="38"/>
      <c r="G205" s="38"/>
      <c r="H205" s="38"/>
      <c r="I205" s="38"/>
      <c r="J205" s="38"/>
      <c r="K205" s="38"/>
    </row>
    <row r="206" customFormat="false" ht="15.75" hidden="false" customHeight="true" outlineLevel="0" collapsed="false">
      <c r="A206" s="55"/>
      <c r="B206" s="38"/>
      <c r="C206" s="38"/>
      <c r="D206" s="38"/>
      <c r="E206" s="38"/>
      <c r="F206" s="38"/>
      <c r="G206" s="38"/>
      <c r="H206" s="38"/>
      <c r="I206" s="38"/>
      <c r="J206" s="38"/>
      <c r="K206" s="38"/>
    </row>
    <row r="207" customFormat="false" ht="15.75" hidden="false" customHeight="true" outlineLevel="0" collapsed="false">
      <c r="A207" s="55"/>
      <c r="B207" s="38"/>
      <c r="C207" s="38"/>
      <c r="D207" s="38"/>
      <c r="E207" s="38"/>
      <c r="F207" s="38"/>
      <c r="G207" s="38"/>
      <c r="H207" s="38"/>
      <c r="I207" s="38"/>
      <c r="J207" s="38"/>
      <c r="K207" s="38"/>
    </row>
    <row r="208" customFormat="false" ht="15.75" hidden="false" customHeight="true" outlineLevel="0" collapsed="false">
      <c r="A208" s="55"/>
      <c r="B208" s="38"/>
      <c r="C208" s="38"/>
      <c r="D208" s="38"/>
      <c r="E208" s="38"/>
      <c r="F208" s="38"/>
      <c r="G208" s="38"/>
      <c r="H208" s="38"/>
      <c r="I208" s="38"/>
      <c r="J208" s="38"/>
      <c r="K208" s="38"/>
    </row>
    <row r="209" customFormat="false" ht="15.75" hidden="false" customHeight="true" outlineLevel="0" collapsed="false">
      <c r="A209" s="55"/>
      <c r="B209" s="38"/>
      <c r="C209" s="38"/>
      <c r="D209" s="38"/>
      <c r="E209" s="38"/>
      <c r="F209" s="38"/>
      <c r="G209" s="38"/>
      <c r="H209" s="38"/>
      <c r="I209" s="38"/>
      <c r="J209" s="38"/>
      <c r="K209" s="38"/>
    </row>
    <row r="210" customFormat="false" ht="15.75" hidden="false" customHeight="true" outlineLevel="0" collapsed="false">
      <c r="A210" s="55"/>
      <c r="B210" s="38"/>
      <c r="C210" s="38"/>
      <c r="D210" s="38"/>
      <c r="E210" s="38"/>
      <c r="F210" s="38"/>
      <c r="G210" s="38"/>
      <c r="H210" s="38"/>
      <c r="I210" s="38"/>
      <c r="J210" s="38"/>
      <c r="K210" s="38"/>
    </row>
    <row r="211" customFormat="false" ht="15.75" hidden="false" customHeight="true" outlineLevel="0" collapsed="false">
      <c r="A211" s="55"/>
      <c r="B211" s="38"/>
      <c r="C211" s="38"/>
      <c r="D211" s="38"/>
      <c r="E211" s="38"/>
      <c r="F211" s="38"/>
      <c r="G211" s="38"/>
      <c r="H211" s="38"/>
      <c r="I211" s="38"/>
      <c r="J211" s="38"/>
      <c r="K211" s="38"/>
    </row>
    <row r="212" customFormat="false" ht="15.75" hidden="false" customHeight="true" outlineLevel="0" collapsed="false">
      <c r="A212" s="55"/>
      <c r="B212" s="38"/>
      <c r="C212" s="38"/>
      <c r="D212" s="38"/>
      <c r="E212" s="38"/>
      <c r="F212" s="38"/>
      <c r="G212" s="38"/>
      <c r="H212" s="38"/>
      <c r="I212" s="38"/>
      <c r="J212" s="38"/>
      <c r="K212" s="38"/>
    </row>
    <row r="213" customFormat="false" ht="15.75" hidden="false" customHeight="true" outlineLevel="0" collapsed="false">
      <c r="A213" s="55"/>
      <c r="B213" s="38"/>
      <c r="C213" s="38"/>
      <c r="D213" s="38"/>
      <c r="E213" s="38"/>
      <c r="F213" s="38"/>
      <c r="G213" s="38"/>
      <c r="H213" s="38"/>
      <c r="I213" s="38"/>
      <c r="J213" s="38"/>
      <c r="K213" s="38"/>
    </row>
    <row r="214" customFormat="false" ht="15.75" hidden="false" customHeight="true" outlineLevel="0" collapsed="false">
      <c r="A214" s="55"/>
      <c r="B214" s="38"/>
      <c r="C214" s="38"/>
      <c r="D214" s="38"/>
      <c r="E214" s="38"/>
      <c r="F214" s="38"/>
      <c r="G214" s="38"/>
      <c r="H214" s="38"/>
      <c r="I214" s="38"/>
      <c r="J214" s="38"/>
      <c r="K214" s="38"/>
    </row>
    <row r="215" customFormat="false" ht="15.75" hidden="false" customHeight="true" outlineLevel="0" collapsed="false">
      <c r="A215" s="55"/>
      <c r="B215" s="38"/>
      <c r="C215" s="38"/>
      <c r="D215" s="38"/>
      <c r="E215" s="38"/>
      <c r="F215" s="38"/>
      <c r="G215" s="38"/>
      <c r="H215" s="38"/>
      <c r="I215" s="38"/>
      <c r="J215" s="38"/>
      <c r="K215" s="38"/>
    </row>
    <row r="216" customFormat="false" ht="15.75" hidden="false" customHeight="true" outlineLevel="0" collapsed="false">
      <c r="A216" s="55"/>
      <c r="B216" s="38"/>
      <c r="C216" s="38"/>
      <c r="D216" s="38"/>
      <c r="E216" s="38"/>
      <c r="F216" s="38"/>
      <c r="G216" s="38"/>
      <c r="H216" s="38"/>
      <c r="I216" s="38"/>
      <c r="J216" s="38"/>
      <c r="K216" s="38"/>
    </row>
    <row r="217" customFormat="false" ht="15.75" hidden="false" customHeight="true" outlineLevel="0" collapsed="false">
      <c r="A217" s="55"/>
      <c r="B217" s="38"/>
      <c r="C217" s="38"/>
      <c r="D217" s="38"/>
      <c r="E217" s="38"/>
      <c r="F217" s="38"/>
      <c r="G217" s="38"/>
      <c r="H217" s="38"/>
      <c r="I217" s="38"/>
      <c r="J217" s="38"/>
      <c r="K217" s="38"/>
    </row>
    <row r="218" customFormat="false" ht="15.75" hidden="false" customHeight="true" outlineLevel="0" collapsed="false">
      <c r="A218" s="55"/>
      <c r="B218" s="38"/>
      <c r="C218" s="38"/>
      <c r="D218" s="38"/>
      <c r="E218" s="38"/>
      <c r="F218" s="38"/>
      <c r="G218" s="38"/>
      <c r="H218" s="38"/>
      <c r="I218" s="38"/>
      <c r="J218" s="38"/>
      <c r="K218" s="38"/>
    </row>
    <row r="219" customFormat="false" ht="15.75" hidden="false" customHeight="true" outlineLevel="0" collapsed="false">
      <c r="A219" s="55"/>
      <c r="B219" s="38"/>
      <c r="C219" s="38"/>
      <c r="D219" s="38"/>
      <c r="E219" s="38"/>
      <c r="F219" s="38"/>
      <c r="G219" s="38"/>
      <c r="H219" s="38"/>
      <c r="I219" s="38"/>
      <c r="J219" s="38"/>
      <c r="K219" s="38"/>
    </row>
    <row r="220" customFormat="false" ht="15.75" hidden="false" customHeight="true" outlineLevel="0" collapsed="false">
      <c r="A220" s="55"/>
      <c r="B220" s="38"/>
      <c r="C220" s="38"/>
      <c r="D220" s="38"/>
      <c r="E220" s="38"/>
      <c r="F220" s="38"/>
      <c r="G220" s="38"/>
      <c r="H220" s="38"/>
      <c r="I220" s="38"/>
      <c r="J220" s="38"/>
      <c r="K220" s="38"/>
    </row>
    <row r="221" customFormat="false" ht="15.75" hidden="false" customHeight="true" outlineLevel="0" collapsed="false">
      <c r="A221" s="55"/>
      <c r="B221" s="38"/>
      <c r="C221" s="38"/>
      <c r="D221" s="38"/>
      <c r="E221" s="38"/>
      <c r="F221" s="38"/>
      <c r="G221" s="38"/>
      <c r="H221" s="38"/>
      <c r="I221" s="38"/>
      <c r="J221" s="38"/>
      <c r="K221" s="38"/>
    </row>
    <row r="222" customFormat="false" ht="15.75" hidden="false" customHeight="true" outlineLevel="0" collapsed="false">
      <c r="A222" s="55"/>
      <c r="B222" s="38"/>
      <c r="C222" s="38"/>
      <c r="D222" s="38"/>
      <c r="E222" s="38"/>
      <c r="F222" s="38"/>
      <c r="G222" s="38"/>
      <c r="H222" s="38"/>
      <c r="I222" s="38"/>
      <c r="J222" s="38"/>
      <c r="K222" s="38"/>
    </row>
    <row r="223" customFormat="false" ht="15.75" hidden="false" customHeight="true" outlineLevel="0" collapsed="false">
      <c r="A223" s="55"/>
      <c r="B223" s="38"/>
      <c r="C223" s="38"/>
      <c r="D223" s="38"/>
      <c r="E223" s="38"/>
      <c r="F223" s="38"/>
      <c r="G223" s="38"/>
      <c r="H223" s="38"/>
      <c r="I223" s="38"/>
      <c r="J223" s="38"/>
      <c r="K223" s="38"/>
    </row>
    <row r="224" customFormat="false" ht="15.75" hidden="false" customHeight="true" outlineLevel="0" collapsed="false">
      <c r="A224" s="55"/>
      <c r="B224" s="38"/>
      <c r="C224" s="38"/>
      <c r="D224" s="38"/>
      <c r="E224" s="38"/>
      <c r="F224" s="38"/>
      <c r="G224" s="38"/>
      <c r="H224" s="38"/>
      <c r="I224" s="38"/>
      <c r="J224" s="38"/>
      <c r="K224" s="38"/>
    </row>
    <row r="225" customFormat="false" ht="15.75" hidden="false" customHeight="true" outlineLevel="0" collapsed="false">
      <c r="A225" s="55"/>
      <c r="B225" s="38"/>
      <c r="C225" s="38"/>
      <c r="D225" s="38"/>
      <c r="E225" s="38"/>
      <c r="F225" s="38"/>
      <c r="G225" s="38"/>
      <c r="H225" s="38"/>
      <c r="I225" s="38"/>
      <c r="J225" s="38"/>
      <c r="K225" s="38"/>
    </row>
    <row r="226" customFormat="false" ht="15.75" hidden="false" customHeight="true" outlineLevel="0" collapsed="false">
      <c r="A226" s="55"/>
      <c r="B226" s="38"/>
      <c r="C226" s="38"/>
      <c r="D226" s="38"/>
      <c r="E226" s="38"/>
      <c r="F226" s="38"/>
      <c r="G226" s="38"/>
      <c r="H226" s="38"/>
      <c r="I226" s="38"/>
      <c r="J226" s="38"/>
      <c r="K226" s="38"/>
    </row>
    <row r="227" customFormat="false" ht="15.75" hidden="false" customHeight="true" outlineLevel="0" collapsed="false">
      <c r="A227" s="55"/>
      <c r="B227" s="38"/>
      <c r="C227" s="38"/>
      <c r="D227" s="38"/>
      <c r="E227" s="38"/>
      <c r="F227" s="38"/>
      <c r="G227" s="38"/>
      <c r="H227" s="38"/>
      <c r="I227" s="38"/>
      <c r="J227" s="38"/>
      <c r="K227" s="38"/>
    </row>
    <row r="228" customFormat="false" ht="15.75" hidden="false" customHeight="true" outlineLevel="0" collapsed="false">
      <c r="A228" s="55"/>
      <c r="B228" s="38"/>
      <c r="C228" s="38"/>
      <c r="D228" s="38"/>
      <c r="E228" s="38"/>
      <c r="F228" s="38"/>
      <c r="G228" s="38"/>
      <c r="H228" s="38"/>
      <c r="I228" s="38"/>
      <c r="J228" s="38"/>
      <c r="K228" s="38"/>
    </row>
    <row r="229" customFormat="false" ht="15.75" hidden="false" customHeight="true" outlineLevel="0" collapsed="false">
      <c r="A229" s="55"/>
      <c r="B229" s="38"/>
      <c r="C229" s="38"/>
      <c r="D229" s="38"/>
      <c r="E229" s="38"/>
      <c r="F229" s="38"/>
      <c r="G229" s="38"/>
      <c r="H229" s="38"/>
      <c r="I229" s="38"/>
      <c r="J229" s="38"/>
      <c r="K229" s="38"/>
    </row>
    <row r="230" customFormat="false" ht="15.75" hidden="false" customHeight="true" outlineLevel="0" collapsed="false">
      <c r="A230" s="55"/>
      <c r="B230" s="38"/>
      <c r="C230" s="38"/>
      <c r="D230" s="38"/>
      <c r="E230" s="38"/>
      <c r="F230" s="38"/>
      <c r="G230" s="38"/>
      <c r="H230" s="38"/>
      <c r="I230" s="38"/>
      <c r="J230" s="38"/>
      <c r="K230" s="38"/>
    </row>
    <row r="231" customFormat="false" ht="15.75" hidden="false" customHeight="true" outlineLevel="0" collapsed="false">
      <c r="A231" s="55"/>
      <c r="B231" s="38"/>
      <c r="C231" s="38"/>
      <c r="D231" s="38"/>
      <c r="E231" s="38"/>
      <c r="F231" s="38"/>
      <c r="G231" s="38"/>
      <c r="H231" s="38"/>
      <c r="I231" s="38"/>
      <c r="J231" s="38"/>
      <c r="K231" s="38"/>
    </row>
    <row r="232" customFormat="false" ht="15.75" hidden="false" customHeight="true" outlineLevel="0" collapsed="false">
      <c r="A232" s="55"/>
      <c r="B232" s="38"/>
      <c r="C232" s="38"/>
      <c r="D232" s="38"/>
      <c r="E232" s="38"/>
      <c r="F232" s="38"/>
      <c r="G232" s="38"/>
      <c r="H232" s="38"/>
      <c r="I232" s="38"/>
      <c r="J232" s="38"/>
      <c r="K232" s="38"/>
    </row>
    <row r="233" customFormat="false" ht="15.75" hidden="false" customHeight="true" outlineLevel="0" collapsed="false">
      <c r="A233" s="55"/>
      <c r="B233" s="38"/>
      <c r="C233" s="38"/>
      <c r="D233" s="38"/>
      <c r="E233" s="38"/>
      <c r="F233" s="38"/>
      <c r="G233" s="38"/>
      <c r="H233" s="38"/>
      <c r="I233" s="38"/>
      <c r="J233" s="38"/>
      <c r="K233" s="38"/>
    </row>
    <row r="234" customFormat="false" ht="15.75" hidden="false" customHeight="true" outlineLevel="0" collapsed="false">
      <c r="A234" s="55"/>
      <c r="B234" s="38"/>
      <c r="C234" s="38"/>
      <c r="D234" s="38"/>
      <c r="E234" s="38"/>
      <c r="F234" s="38"/>
      <c r="G234" s="38"/>
      <c r="H234" s="38"/>
      <c r="I234" s="38"/>
      <c r="J234" s="38"/>
      <c r="K234" s="38"/>
    </row>
    <row r="235" customFormat="false" ht="15.75" hidden="false" customHeight="true" outlineLevel="0" collapsed="false">
      <c r="A235" s="55"/>
      <c r="B235" s="38"/>
      <c r="C235" s="38"/>
      <c r="D235" s="38"/>
      <c r="E235" s="38"/>
      <c r="F235" s="38"/>
      <c r="G235" s="38"/>
      <c r="H235" s="38"/>
      <c r="I235" s="38"/>
      <c r="J235" s="38"/>
      <c r="K235" s="38"/>
    </row>
    <row r="236" customFormat="false" ht="15.75" hidden="false" customHeight="true" outlineLevel="0" collapsed="false">
      <c r="A236" s="55"/>
      <c r="B236" s="38"/>
      <c r="C236" s="38"/>
      <c r="D236" s="38"/>
      <c r="E236" s="38"/>
      <c r="F236" s="38"/>
      <c r="G236" s="38"/>
      <c r="H236" s="38"/>
      <c r="I236" s="38"/>
      <c r="J236" s="38"/>
      <c r="K236" s="38"/>
    </row>
    <row r="237" customFormat="false" ht="15.75" hidden="false" customHeight="true" outlineLevel="0" collapsed="false">
      <c r="A237" s="55"/>
      <c r="B237" s="38"/>
      <c r="C237" s="38"/>
      <c r="D237" s="38"/>
      <c r="E237" s="38"/>
      <c r="F237" s="38"/>
      <c r="G237" s="38"/>
      <c r="H237" s="38"/>
      <c r="I237" s="38"/>
      <c r="J237" s="38"/>
      <c r="K237" s="38"/>
    </row>
    <row r="238" customFormat="false" ht="15.75" hidden="false" customHeight="true" outlineLevel="0" collapsed="false">
      <c r="A238" s="55"/>
      <c r="B238" s="38"/>
      <c r="C238" s="38"/>
      <c r="D238" s="38"/>
      <c r="E238" s="38"/>
      <c r="F238" s="38"/>
      <c r="G238" s="38"/>
      <c r="H238" s="38"/>
      <c r="I238" s="38"/>
      <c r="J238" s="38"/>
      <c r="K238" s="38"/>
    </row>
    <row r="239" customFormat="false" ht="15.75" hidden="false" customHeight="true" outlineLevel="0" collapsed="false">
      <c r="A239" s="55"/>
      <c r="B239" s="38"/>
      <c r="C239" s="38"/>
      <c r="D239" s="38"/>
      <c r="E239" s="38"/>
      <c r="F239" s="38"/>
      <c r="G239" s="38"/>
      <c r="H239" s="38"/>
      <c r="I239" s="38"/>
      <c r="J239" s="38"/>
      <c r="K239" s="38"/>
    </row>
    <row r="240" customFormat="false" ht="15.75" hidden="false" customHeight="true" outlineLevel="0" collapsed="false">
      <c r="A240" s="55"/>
      <c r="B240" s="38"/>
      <c r="C240" s="38"/>
      <c r="D240" s="38"/>
      <c r="E240" s="38"/>
      <c r="F240" s="38"/>
      <c r="G240" s="38"/>
      <c r="H240" s="38"/>
      <c r="I240" s="38"/>
      <c r="J240" s="38"/>
      <c r="K240" s="38"/>
    </row>
    <row r="241" customFormat="false" ht="15.75" hidden="false" customHeight="true" outlineLevel="0" collapsed="false">
      <c r="A241" s="55"/>
      <c r="B241" s="38"/>
      <c r="C241" s="38"/>
      <c r="D241" s="38"/>
      <c r="E241" s="38"/>
      <c r="F241" s="38"/>
      <c r="G241" s="38"/>
      <c r="H241" s="38"/>
      <c r="I241" s="38"/>
      <c r="J241" s="38"/>
      <c r="K241" s="38"/>
    </row>
    <row r="242" customFormat="false" ht="15.75" hidden="false" customHeight="true" outlineLevel="0" collapsed="false">
      <c r="A242" s="55"/>
      <c r="B242" s="38"/>
      <c r="C242" s="38"/>
      <c r="D242" s="38"/>
      <c r="E242" s="38"/>
      <c r="F242" s="38"/>
      <c r="G242" s="38"/>
      <c r="H242" s="38"/>
      <c r="I242" s="38"/>
      <c r="J242" s="38"/>
      <c r="K242" s="38"/>
    </row>
    <row r="243" customFormat="false" ht="15.75" hidden="false" customHeight="true" outlineLevel="0" collapsed="false">
      <c r="A243" s="55"/>
      <c r="B243" s="38"/>
      <c r="C243" s="38"/>
      <c r="D243" s="38"/>
      <c r="E243" s="38"/>
      <c r="F243" s="38"/>
      <c r="G243" s="38"/>
      <c r="H243" s="38"/>
      <c r="I243" s="38"/>
      <c r="J243" s="38"/>
      <c r="K243" s="38"/>
    </row>
    <row r="244" customFormat="false" ht="15.75" hidden="false" customHeight="true" outlineLevel="0" collapsed="false">
      <c r="A244" s="55"/>
      <c r="B244" s="38"/>
      <c r="C244" s="38"/>
      <c r="D244" s="38"/>
      <c r="E244" s="38"/>
      <c r="F244" s="38"/>
      <c r="G244" s="38"/>
      <c r="H244" s="38"/>
      <c r="I244" s="38"/>
      <c r="J244" s="38"/>
      <c r="K244" s="38"/>
    </row>
    <row r="245" customFormat="false" ht="15.75" hidden="false" customHeight="true" outlineLevel="0" collapsed="false">
      <c r="A245" s="55"/>
      <c r="B245" s="38"/>
      <c r="C245" s="38"/>
      <c r="D245" s="38"/>
      <c r="E245" s="38"/>
      <c r="F245" s="38"/>
      <c r="G245" s="38"/>
      <c r="H245" s="38"/>
      <c r="I245" s="38"/>
      <c r="J245" s="38"/>
      <c r="K245" s="38"/>
    </row>
    <row r="246" customFormat="false" ht="15.75" hidden="false" customHeight="true" outlineLevel="0" collapsed="false">
      <c r="A246" s="55"/>
      <c r="B246" s="38"/>
      <c r="C246" s="38"/>
      <c r="D246" s="38"/>
      <c r="E246" s="38"/>
      <c r="F246" s="38"/>
      <c r="G246" s="38"/>
      <c r="H246" s="38"/>
      <c r="I246" s="38"/>
      <c r="J246" s="38"/>
      <c r="K246" s="38"/>
    </row>
    <row r="247" customFormat="false" ht="15.75" hidden="false" customHeight="true" outlineLevel="0" collapsed="false">
      <c r="A247" s="55"/>
      <c r="B247" s="38"/>
      <c r="C247" s="38"/>
      <c r="D247" s="38"/>
      <c r="E247" s="38"/>
      <c r="F247" s="38"/>
      <c r="G247" s="38"/>
      <c r="H247" s="38"/>
      <c r="I247" s="38"/>
      <c r="J247" s="38"/>
      <c r="K247" s="38"/>
    </row>
    <row r="248" customFormat="false" ht="15.75" hidden="false" customHeight="true" outlineLevel="0" collapsed="false">
      <c r="A248" s="55"/>
      <c r="B248" s="38"/>
      <c r="C248" s="38"/>
      <c r="D248" s="38"/>
      <c r="E248" s="38"/>
      <c r="F248" s="38"/>
      <c r="G248" s="38"/>
      <c r="H248" s="38"/>
      <c r="I248" s="38"/>
      <c r="J248" s="38"/>
      <c r="K248" s="38"/>
    </row>
    <row r="249" customFormat="false" ht="15.75" hidden="false" customHeight="true" outlineLevel="0" collapsed="false">
      <c r="A249" s="55"/>
      <c r="B249" s="38"/>
      <c r="C249" s="38"/>
      <c r="D249" s="38"/>
      <c r="E249" s="38"/>
      <c r="F249" s="38"/>
      <c r="G249" s="38"/>
      <c r="H249" s="38"/>
      <c r="I249" s="38"/>
      <c r="J249" s="38"/>
      <c r="K249" s="38"/>
    </row>
    <row r="250" customFormat="false" ht="15.75" hidden="false" customHeight="true" outlineLevel="0" collapsed="false">
      <c r="A250" s="55"/>
      <c r="B250" s="38"/>
      <c r="C250" s="38"/>
      <c r="D250" s="38"/>
      <c r="E250" s="38"/>
      <c r="F250" s="38"/>
      <c r="G250" s="38"/>
      <c r="H250" s="38"/>
      <c r="I250" s="38"/>
      <c r="J250" s="38"/>
      <c r="K250" s="38"/>
    </row>
    <row r="251" customFormat="false" ht="15.75" hidden="false" customHeight="true" outlineLevel="0" collapsed="false">
      <c r="A251" s="55"/>
      <c r="B251" s="38"/>
      <c r="C251" s="38"/>
      <c r="D251" s="38"/>
      <c r="E251" s="38"/>
      <c r="F251" s="38"/>
      <c r="G251" s="38"/>
      <c r="H251" s="38"/>
      <c r="I251" s="38"/>
      <c r="J251" s="38"/>
      <c r="K251" s="38"/>
    </row>
    <row r="252" customFormat="false" ht="15.75" hidden="false" customHeight="true" outlineLevel="0" collapsed="false">
      <c r="A252" s="55"/>
      <c r="B252" s="38"/>
      <c r="C252" s="38"/>
      <c r="D252" s="38"/>
      <c r="E252" s="38"/>
      <c r="F252" s="38"/>
      <c r="G252" s="38"/>
      <c r="H252" s="38"/>
      <c r="I252" s="38"/>
      <c r="J252" s="38"/>
      <c r="K252" s="38"/>
    </row>
    <row r="253" customFormat="false" ht="15.75" hidden="false" customHeight="true" outlineLevel="0" collapsed="false">
      <c r="A253" s="55"/>
      <c r="B253" s="38"/>
      <c r="C253" s="38"/>
      <c r="D253" s="38"/>
      <c r="E253" s="38"/>
      <c r="F253" s="38"/>
      <c r="G253" s="38"/>
      <c r="H253" s="38"/>
      <c r="I253" s="38"/>
      <c r="J253" s="38"/>
      <c r="K253" s="38"/>
    </row>
    <row r="254" customFormat="false" ht="15.75" hidden="false" customHeight="true" outlineLevel="0" collapsed="false">
      <c r="A254" s="55"/>
      <c r="B254" s="38"/>
      <c r="C254" s="38"/>
      <c r="D254" s="38"/>
      <c r="E254" s="38"/>
      <c r="F254" s="38"/>
      <c r="G254" s="38"/>
      <c r="H254" s="38"/>
      <c r="I254" s="38"/>
      <c r="J254" s="38"/>
      <c r="K254" s="38"/>
    </row>
    <row r="255" customFormat="false" ht="15.75" hidden="false" customHeight="true" outlineLevel="0" collapsed="false">
      <c r="A255" s="55"/>
      <c r="B255" s="38"/>
      <c r="C255" s="38"/>
      <c r="D255" s="38"/>
      <c r="E255" s="38"/>
      <c r="F255" s="38"/>
      <c r="G255" s="38"/>
      <c r="H255" s="38"/>
      <c r="I255" s="38"/>
      <c r="J255" s="38"/>
      <c r="K255" s="38"/>
    </row>
    <row r="256" customFormat="false" ht="15.75" hidden="false" customHeight="true" outlineLevel="0" collapsed="false">
      <c r="A256" s="55"/>
      <c r="B256" s="38"/>
      <c r="C256" s="38"/>
      <c r="D256" s="38"/>
      <c r="E256" s="38"/>
      <c r="F256" s="38"/>
      <c r="G256" s="38"/>
      <c r="H256" s="38"/>
      <c r="I256" s="38"/>
      <c r="J256" s="38"/>
      <c r="K256" s="38"/>
    </row>
    <row r="257" customFormat="false" ht="15.75" hidden="false" customHeight="true" outlineLevel="0" collapsed="false">
      <c r="A257" s="55"/>
      <c r="B257" s="38"/>
      <c r="C257" s="38"/>
      <c r="D257" s="38"/>
      <c r="E257" s="38"/>
      <c r="F257" s="38"/>
      <c r="G257" s="38"/>
      <c r="H257" s="38"/>
      <c r="I257" s="38"/>
      <c r="J257" s="38"/>
      <c r="K257" s="38"/>
    </row>
    <row r="258" customFormat="false" ht="15.75" hidden="false" customHeight="true" outlineLevel="0" collapsed="false">
      <c r="A258" s="55"/>
      <c r="B258" s="38"/>
      <c r="C258" s="38"/>
      <c r="D258" s="38"/>
      <c r="E258" s="38"/>
      <c r="F258" s="38"/>
      <c r="G258" s="38"/>
      <c r="H258" s="38"/>
      <c r="I258" s="38"/>
      <c r="J258" s="38"/>
      <c r="K258" s="38"/>
    </row>
    <row r="259" customFormat="false" ht="15.75" hidden="false" customHeight="true" outlineLevel="0" collapsed="false">
      <c r="A259" s="55"/>
      <c r="B259" s="38"/>
      <c r="C259" s="38"/>
      <c r="D259" s="38"/>
      <c r="E259" s="38"/>
      <c r="F259" s="38"/>
      <c r="G259" s="38"/>
      <c r="H259" s="38"/>
      <c r="I259" s="38"/>
      <c r="J259" s="38"/>
      <c r="K259" s="38"/>
    </row>
    <row r="260" customFormat="false" ht="15.75" hidden="false" customHeight="true" outlineLevel="0" collapsed="false">
      <c r="A260" s="55"/>
      <c r="B260" s="38"/>
      <c r="C260" s="38"/>
      <c r="D260" s="38"/>
      <c r="E260" s="38"/>
      <c r="F260" s="38"/>
      <c r="G260" s="38"/>
      <c r="H260" s="38"/>
      <c r="I260" s="38"/>
      <c r="J260" s="38"/>
      <c r="K260" s="38"/>
    </row>
    <row r="261" customFormat="false" ht="15.75" hidden="false" customHeight="true" outlineLevel="0" collapsed="false">
      <c r="A261" s="55"/>
      <c r="B261" s="38"/>
      <c r="C261" s="38"/>
      <c r="D261" s="38"/>
      <c r="E261" s="38"/>
      <c r="F261" s="38"/>
      <c r="G261" s="38"/>
      <c r="H261" s="38"/>
      <c r="I261" s="38"/>
      <c r="J261" s="38"/>
      <c r="K261" s="38"/>
    </row>
    <row r="262" customFormat="false" ht="15.75" hidden="false" customHeight="true" outlineLevel="0" collapsed="false">
      <c r="A262" s="55"/>
      <c r="B262" s="38"/>
      <c r="C262" s="38"/>
      <c r="D262" s="38"/>
      <c r="E262" s="38"/>
      <c r="F262" s="38"/>
      <c r="G262" s="38"/>
      <c r="H262" s="38"/>
      <c r="I262" s="38"/>
      <c r="J262" s="38"/>
      <c r="K262" s="38"/>
    </row>
    <row r="263" customFormat="false" ht="15.75" hidden="false" customHeight="true" outlineLevel="0" collapsed="false">
      <c r="A263" s="55"/>
      <c r="B263" s="38"/>
      <c r="C263" s="38"/>
      <c r="D263" s="38"/>
      <c r="E263" s="38"/>
      <c r="F263" s="38"/>
      <c r="G263" s="38"/>
      <c r="H263" s="38"/>
      <c r="I263" s="38"/>
      <c r="J263" s="38"/>
      <c r="K263" s="38"/>
    </row>
    <row r="264" customFormat="false" ht="15.75" hidden="false" customHeight="true" outlineLevel="0" collapsed="false">
      <c r="A264" s="55"/>
      <c r="B264" s="38"/>
      <c r="C264" s="38"/>
      <c r="D264" s="38"/>
      <c r="E264" s="38"/>
      <c r="F264" s="38"/>
      <c r="G264" s="38"/>
      <c r="H264" s="38"/>
      <c r="I264" s="38"/>
      <c r="J264" s="38"/>
      <c r="K264" s="38"/>
    </row>
    <row r="265" customFormat="false" ht="15.75" hidden="false" customHeight="true" outlineLevel="0" collapsed="false">
      <c r="A265" s="55"/>
      <c r="B265" s="38"/>
      <c r="C265" s="38"/>
      <c r="D265" s="38"/>
      <c r="E265" s="38"/>
      <c r="F265" s="38"/>
      <c r="G265" s="38"/>
      <c r="H265" s="38"/>
      <c r="I265" s="38"/>
      <c r="J265" s="38"/>
      <c r="K265" s="38"/>
    </row>
    <row r="266" customFormat="false" ht="15.75" hidden="false" customHeight="true" outlineLevel="0" collapsed="false">
      <c r="A266" s="55"/>
      <c r="B266" s="38"/>
      <c r="C266" s="38"/>
      <c r="D266" s="38"/>
      <c r="E266" s="38"/>
      <c r="F266" s="38"/>
      <c r="G266" s="38"/>
      <c r="H266" s="38"/>
      <c r="I266" s="38"/>
      <c r="J266" s="38"/>
      <c r="K266" s="38"/>
    </row>
    <row r="267" customFormat="false" ht="15.75" hidden="false" customHeight="true" outlineLevel="0" collapsed="false">
      <c r="A267" s="55"/>
      <c r="B267" s="38"/>
      <c r="C267" s="38"/>
      <c r="D267" s="38"/>
      <c r="E267" s="38"/>
      <c r="F267" s="38"/>
      <c r="G267" s="38"/>
      <c r="H267" s="38"/>
      <c r="I267" s="38"/>
      <c r="J267" s="38"/>
      <c r="K267" s="38"/>
    </row>
    <row r="268" customFormat="false" ht="15.75" hidden="false" customHeight="true" outlineLevel="0" collapsed="false">
      <c r="A268" s="55"/>
      <c r="B268" s="38"/>
      <c r="C268" s="38"/>
      <c r="D268" s="38"/>
      <c r="E268" s="38"/>
      <c r="F268" s="38"/>
      <c r="G268" s="38"/>
      <c r="H268" s="38"/>
      <c r="I268" s="38"/>
      <c r="J268" s="38"/>
      <c r="K268" s="38"/>
    </row>
    <row r="269" customFormat="false" ht="15.75" hidden="false" customHeight="true" outlineLevel="0" collapsed="false">
      <c r="A269" s="55"/>
      <c r="B269" s="38"/>
      <c r="C269" s="38"/>
      <c r="D269" s="38"/>
      <c r="E269" s="38"/>
      <c r="F269" s="38"/>
      <c r="G269" s="38"/>
      <c r="H269" s="38"/>
      <c r="I269" s="38"/>
      <c r="J269" s="38"/>
      <c r="K269" s="38"/>
    </row>
    <row r="270" customFormat="false" ht="15.75" hidden="false" customHeight="true" outlineLevel="0" collapsed="false">
      <c r="A270" s="55"/>
      <c r="B270" s="38"/>
      <c r="C270" s="38"/>
      <c r="D270" s="38"/>
      <c r="E270" s="38"/>
      <c r="F270" s="38"/>
      <c r="G270" s="38"/>
      <c r="H270" s="38"/>
      <c r="I270" s="38"/>
      <c r="J270" s="38"/>
      <c r="K270" s="38"/>
    </row>
    <row r="271" customFormat="false" ht="15.75" hidden="false" customHeight="true" outlineLevel="0" collapsed="false">
      <c r="A271" s="55"/>
      <c r="B271" s="38"/>
      <c r="C271" s="38"/>
      <c r="D271" s="38"/>
      <c r="E271" s="38"/>
      <c r="F271" s="38"/>
      <c r="G271" s="38"/>
      <c r="H271" s="38"/>
      <c r="I271" s="38"/>
      <c r="J271" s="38"/>
      <c r="K271" s="38"/>
    </row>
    <row r="272" customFormat="false" ht="15.75" hidden="false" customHeight="true" outlineLevel="0" collapsed="false">
      <c r="A272" s="55"/>
      <c r="B272" s="38"/>
      <c r="C272" s="38"/>
      <c r="D272" s="38"/>
      <c r="E272" s="38"/>
      <c r="F272" s="38"/>
      <c r="G272" s="38"/>
      <c r="H272" s="38"/>
      <c r="I272" s="38"/>
      <c r="J272" s="38"/>
      <c r="K272" s="38"/>
    </row>
    <row r="273" customFormat="false" ht="15.75" hidden="false" customHeight="true" outlineLevel="0" collapsed="false">
      <c r="A273" s="55"/>
      <c r="B273" s="38"/>
      <c r="C273" s="38"/>
      <c r="D273" s="38"/>
      <c r="E273" s="38"/>
      <c r="F273" s="38"/>
      <c r="G273" s="38"/>
      <c r="H273" s="38"/>
      <c r="I273" s="38"/>
      <c r="J273" s="38"/>
      <c r="K273" s="38"/>
    </row>
    <row r="274" customFormat="false" ht="15.75" hidden="false" customHeight="true" outlineLevel="0" collapsed="false">
      <c r="A274" s="55"/>
      <c r="B274" s="38"/>
      <c r="C274" s="38"/>
      <c r="D274" s="38"/>
      <c r="E274" s="38"/>
      <c r="F274" s="38"/>
      <c r="G274" s="38"/>
      <c r="H274" s="38"/>
      <c r="I274" s="38"/>
      <c r="J274" s="38"/>
      <c r="K274" s="38"/>
    </row>
    <row r="275" customFormat="false" ht="15.75" hidden="false" customHeight="true" outlineLevel="0" collapsed="false">
      <c r="A275" s="55"/>
      <c r="B275" s="38"/>
      <c r="C275" s="38"/>
      <c r="D275" s="38"/>
      <c r="E275" s="38"/>
      <c r="F275" s="38"/>
      <c r="G275" s="38"/>
      <c r="H275" s="38"/>
      <c r="I275" s="38"/>
      <c r="J275" s="38"/>
      <c r="K275" s="38"/>
    </row>
    <row r="276" customFormat="false" ht="15.75" hidden="false" customHeight="true" outlineLevel="0" collapsed="false">
      <c r="A276" s="55"/>
      <c r="B276" s="38"/>
      <c r="C276" s="38"/>
      <c r="D276" s="38"/>
      <c r="E276" s="38"/>
      <c r="F276" s="38"/>
      <c r="G276" s="38"/>
      <c r="H276" s="38"/>
      <c r="I276" s="38"/>
      <c r="J276" s="38"/>
      <c r="K276" s="38"/>
    </row>
    <row r="277" customFormat="false" ht="15.75" hidden="false" customHeight="true" outlineLevel="0" collapsed="false">
      <c r="A277" s="55"/>
      <c r="B277" s="38"/>
      <c r="C277" s="38"/>
      <c r="D277" s="38"/>
      <c r="E277" s="38"/>
      <c r="F277" s="38"/>
      <c r="G277" s="38"/>
      <c r="H277" s="38"/>
      <c r="I277" s="38"/>
      <c r="J277" s="38"/>
      <c r="K277" s="38"/>
    </row>
    <row r="278" customFormat="false" ht="15.75" hidden="false" customHeight="true" outlineLevel="0" collapsed="false">
      <c r="A278" s="55"/>
      <c r="B278" s="38"/>
      <c r="C278" s="38"/>
      <c r="D278" s="38"/>
      <c r="E278" s="38"/>
      <c r="F278" s="38"/>
      <c r="G278" s="38"/>
      <c r="H278" s="38"/>
      <c r="I278" s="38"/>
      <c r="J278" s="38"/>
      <c r="K278" s="38"/>
    </row>
    <row r="279" customFormat="false" ht="15.75" hidden="false" customHeight="true" outlineLevel="0" collapsed="false">
      <c r="A279" s="55"/>
      <c r="B279" s="38"/>
      <c r="C279" s="38"/>
      <c r="D279" s="38"/>
      <c r="E279" s="38"/>
      <c r="F279" s="38"/>
      <c r="G279" s="38"/>
      <c r="H279" s="38"/>
      <c r="I279" s="38"/>
      <c r="J279" s="38"/>
      <c r="K279" s="38"/>
    </row>
    <row r="280" customFormat="false" ht="15.75" hidden="false" customHeight="true" outlineLevel="0" collapsed="false">
      <c r="A280" s="55"/>
      <c r="B280" s="38"/>
      <c r="C280" s="38"/>
      <c r="D280" s="38"/>
      <c r="E280" s="38"/>
      <c r="F280" s="38"/>
      <c r="G280" s="38"/>
      <c r="H280" s="38"/>
      <c r="I280" s="38"/>
      <c r="J280" s="38"/>
      <c r="K280" s="38"/>
    </row>
    <row r="281" customFormat="false" ht="15.75" hidden="false" customHeight="true" outlineLevel="0" collapsed="false">
      <c r="A281" s="55"/>
      <c r="B281" s="38"/>
      <c r="C281" s="38"/>
      <c r="D281" s="38"/>
      <c r="E281" s="38"/>
      <c r="F281" s="38"/>
      <c r="G281" s="38"/>
      <c r="H281" s="38"/>
      <c r="I281" s="38"/>
      <c r="J281" s="38"/>
      <c r="K281" s="38"/>
    </row>
    <row r="282" customFormat="false" ht="15.75" hidden="false" customHeight="true" outlineLevel="0" collapsed="false">
      <c r="A282" s="55"/>
      <c r="B282" s="38"/>
      <c r="C282" s="38"/>
      <c r="D282" s="38"/>
      <c r="E282" s="38"/>
      <c r="F282" s="38"/>
      <c r="G282" s="38"/>
      <c r="H282" s="38"/>
      <c r="I282" s="38"/>
      <c r="J282" s="38"/>
      <c r="K282" s="38"/>
    </row>
    <row r="283" customFormat="false" ht="15.75" hidden="false" customHeight="true" outlineLevel="0" collapsed="false">
      <c r="A283" s="55"/>
      <c r="B283" s="38"/>
      <c r="C283" s="38"/>
      <c r="D283" s="38"/>
      <c r="E283" s="38"/>
      <c r="F283" s="38"/>
      <c r="G283" s="38"/>
      <c r="H283" s="38"/>
      <c r="I283" s="38"/>
      <c r="J283" s="38"/>
      <c r="K283" s="38"/>
    </row>
    <row r="284" customFormat="false" ht="15.75" hidden="false" customHeight="true" outlineLevel="0" collapsed="false">
      <c r="A284" s="55"/>
      <c r="B284" s="38"/>
      <c r="C284" s="38"/>
      <c r="D284" s="38"/>
      <c r="E284" s="38"/>
      <c r="F284" s="38"/>
      <c r="G284" s="38"/>
      <c r="H284" s="38"/>
      <c r="I284" s="38"/>
      <c r="J284" s="38"/>
      <c r="K284" s="38"/>
    </row>
    <row r="285" customFormat="false" ht="15.75" hidden="false" customHeight="true" outlineLevel="0" collapsed="false">
      <c r="A285" s="55"/>
      <c r="B285" s="38"/>
      <c r="C285" s="38"/>
      <c r="D285" s="38"/>
      <c r="E285" s="38"/>
      <c r="F285" s="38"/>
      <c r="G285" s="38"/>
      <c r="H285" s="38"/>
      <c r="I285" s="38"/>
      <c r="J285" s="38"/>
      <c r="K285" s="38"/>
    </row>
    <row r="286" customFormat="false" ht="15.75" hidden="false" customHeight="true" outlineLevel="0" collapsed="false">
      <c r="A286" s="55"/>
      <c r="B286" s="38"/>
      <c r="C286" s="38"/>
      <c r="D286" s="38"/>
      <c r="E286" s="38"/>
      <c r="F286" s="38"/>
      <c r="G286" s="38"/>
      <c r="H286" s="38"/>
      <c r="I286" s="38"/>
      <c r="J286" s="38"/>
      <c r="K286" s="38"/>
    </row>
    <row r="287" customFormat="false" ht="15.75" hidden="false" customHeight="true" outlineLevel="0" collapsed="false">
      <c r="A287" s="55"/>
      <c r="B287" s="38"/>
      <c r="C287" s="38"/>
      <c r="D287" s="38"/>
      <c r="E287" s="38"/>
      <c r="F287" s="38"/>
      <c r="G287" s="38"/>
      <c r="H287" s="38"/>
      <c r="I287" s="38"/>
      <c r="J287" s="38"/>
      <c r="K287" s="38"/>
    </row>
    <row r="288" customFormat="false" ht="15.75" hidden="false" customHeight="true" outlineLevel="0" collapsed="false">
      <c r="A288" s="55"/>
      <c r="B288" s="38"/>
      <c r="C288" s="38"/>
      <c r="D288" s="38"/>
      <c r="E288" s="38"/>
      <c r="F288" s="38"/>
      <c r="G288" s="38"/>
      <c r="H288" s="38"/>
      <c r="I288" s="38"/>
      <c r="J288" s="38"/>
      <c r="K288" s="38"/>
    </row>
    <row r="289" customFormat="false" ht="15.75" hidden="false" customHeight="true" outlineLevel="0" collapsed="false">
      <c r="A289" s="55"/>
      <c r="B289" s="38"/>
      <c r="C289" s="38"/>
      <c r="D289" s="38"/>
      <c r="E289" s="38"/>
      <c r="F289" s="38"/>
      <c r="G289" s="38"/>
      <c r="H289" s="38"/>
      <c r="I289" s="38"/>
      <c r="J289" s="38"/>
      <c r="K289" s="38"/>
    </row>
    <row r="290" customFormat="false" ht="15.75" hidden="false" customHeight="true" outlineLevel="0" collapsed="false">
      <c r="A290" s="55"/>
      <c r="B290" s="38"/>
      <c r="C290" s="38"/>
      <c r="D290" s="38"/>
      <c r="E290" s="38"/>
      <c r="F290" s="38"/>
      <c r="G290" s="38"/>
      <c r="H290" s="38"/>
      <c r="I290" s="38"/>
      <c r="J290" s="38"/>
      <c r="K290" s="38"/>
    </row>
    <row r="291" customFormat="false" ht="15.75" hidden="false" customHeight="true" outlineLevel="0" collapsed="false">
      <c r="A291" s="55"/>
      <c r="B291" s="38"/>
      <c r="C291" s="38"/>
      <c r="D291" s="38"/>
      <c r="E291" s="38"/>
      <c r="F291" s="38"/>
      <c r="G291" s="38"/>
      <c r="H291" s="38"/>
      <c r="I291" s="38"/>
      <c r="J291" s="38"/>
      <c r="K291" s="38"/>
    </row>
    <row r="292" customFormat="false" ht="15.75" hidden="false" customHeight="true" outlineLevel="0" collapsed="false">
      <c r="A292" s="55"/>
      <c r="B292" s="38"/>
      <c r="C292" s="38"/>
      <c r="D292" s="38"/>
      <c r="E292" s="38"/>
      <c r="F292" s="38"/>
      <c r="G292" s="38"/>
      <c r="H292" s="38"/>
      <c r="I292" s="38"/>
      <c r="J292" s="38"/>
      <c r="K292" s="38"/>
    </row>
    <row r="293" customFormat="false" ht="15.75" hidden="false" customHeight="true" outlineLevel="0" collapsed="false">
      <c r="A293" s="55"/>
      <c r="B293" s="38"/>
      <c r="C293" s="38"/>
      <c r="D293" s="38"/>
      <c r="E293" s="38"/>
      <c r="F293" s="38"/>
      <c r="G293" s="38"/>
      <c r="H293" s="38"/>
      <c r="I293" s="38"/>
      <c r="J293" s="38"/>
      <c r="K293" s="38"/>
    </row>
    <row r="294" customFormat="false" ht="15.75" hidden="false" customHeight="true" outlineLevel="0" collapsed="false">
      <c r="A294" s="55"/>
      <c r="B294" s="38"/>
      <c r="C294" s="38"/>
      <c r="D294" s="38"/>
      <c r="E294" s="38"/>
      <c r="F294" s="38"/>
      <c r="G294" s="38"/>
      <c r="H294" s="38"/>
      <c r="I294" s="38"/>
      <c r="J294" s="38"/>
      <c r="K294" s="38"/>
    </row>
    <row r="295" customFormat="false" ht="15.75" hidden="false" customHeight="true" outlineLevel="0" collapsed="false">
      <c r="A295" s="55"/>
      <c r="B295" s="38"/>
      <c r="C295" s="38"/>
      <c r="D295" s="38"/>
      <c r="E295" s="38"/>
      <c r="F295" s="38"/>
      <c r="G295" s="38"/>
      <c r="H295" s="38"/>
      <c r="I295" s="38"/>
      <c r="J295" s="38"/>
      <c r="K295" s="38"/>
    </row>
    <row r="296" customFormat="false" ht="15.75" hidden="false" customHeight="true" outlineLevel="0" collapsed="false">
      <c r="A296" s="55"/>
      <c r="B296" s="38"/>
      <c r="C296" s="38"/>
      <c r="D296" s="38"/>
      <c r="E296" s="38"/>
      <c r="F296" s="38"/>
      <c r="G296" s="38"/>
      <c r="H296" s="38"/>
      <c r="I296" s="38"/>
      <c r="J296" s="38"/>
      <c r="K296" s="38"/>
    </row>
    <row r="297" customFormat="false" ht="15.75" hidden="false" customHeight="true" outlineLevel="0" collapsed="false">
      <c r="A297" s="55"/>
      <c r="B297" s="38"/>
      <c r="C297" s="38"/>
      <c r="D297" s="38"/>
      <c r="E297" s="38"/>
      <c r="F297" s="38"/>
      <c r="G297" s="38"/>
      <c r="H297" s="38"/>
      <c r="I297" s="38"/>
      <c r="J297" s="38"/>
      <c r="K297" s="38"/>
    </row>
    <row r="298" customFormat="false" ht="15.75" hidden="false" customHeight="true" outlineLevel="0" collapsed="false">
      <c r="A298" s="55"/>
      <c r="B298" s="38"/>
      <c r="C298" s="38"/>
      <c r="D298" s="38"/>
      <c r="E298" s="38"/>
      <c r="F298" s="38"/>
      <c r="G298" s="38"/>
      <c r="H298" s="38"/>
      <c r="I298" s="38"/>
      <c r="J298" s="38"/>
      <c r="K298" s="38"/>
    </row>
    <row r="299" customFormat="false" ht="15.75" hidden="false" customHeight="true" outlineLevel="0" collapsed="false">
      <c r="A299" s="55"/>
      <c r="B299" s="38"/>
      <c r="C299" s="38"/>
      <c r="D299" s="38"/>
      <c r="E299" s="38"/>
      <c r="F299" s="38"/>
      <c r="G299" s="38"/>
      <c r="H299" s="38"/>
      <c r="I299" s="38"/>
      <c r="J299" s="38"/>
      <c r="K299" s="38"/>
    </row>
    <row r="300" customFormat="false" ht="15.75" hidden="false" customHeight="true" outlineLevel="0" collapsed="false">
      <c r="A300" s="55"/>
      <c r="B300" s="38"/>
      <c r="C300" s="38"/>
      <c r="D300" s="38"/>
      <c r="E300" s="38"/>
      <c r="F300" s="38"/>
      <c r="G300" s="38"/>
      <c r="H300" s="38"/>
      <c r="I300" s="38"/>
      <c r="J300" s="38"/>
      <c r="K300" s="38"/>
    </row>
    <row r="301" customFormat="false" ht="15.75" hidden="false" customHeight="true" outlineLevel="0" collapsed="false">
      <c r="A301" s="55"/>
      <c r="B301" s="38"/>
      <c r="C301" s="38"/>
      <c r="D301" s="38"/>
      <c r="E301" s="38"/>
      <c r="F301" s="38"/>
      <c r="G301" s="38"/>
      <c r="H301" s="38"/>
      <c r="I301" s="38"/>
      <c r="J301" s="38"/>
      <c r="K301" s="38"/>
    </row>
    <row r="302" customFormat="false" ht="15.75" hidden="false" customHeight="true" outlineLevel="0" collapsed="false">
      <c r="A302" s="55"/>
      <c r="B302" s="38"/>
      <c r="C302" s="38"/>
      <c r="D302" s="38"/>
      <c r="E302" s="38"/>
      <c r="F302" s="38"/>
      <c r="G302" s="38"/>
      <c r="H302" s="38"/>
      <c r="I302" s="38"/>
      <c r="J302" s="38"/>
      <c r="K302" s="38"/>
    </row>
    <row r="303" customFormat="false" ht="15.75" hidden="false" customHeight="true" outlineLevel="0" collapsed="false">
      <c r="A303" s="55"/>
      <c r="B303" s="38"/>
      <c r="C303" s="38"/>
      <c r="D303" s="38"/>
      <c r="E303" s="38"/>
      <c r="F303" s="38"/>
      <c r="G303" s="38"/>
      <c r="H303" s="38"/>
      <c r="I303" s="38"/>
      <c r="J303" s="38"/>
      <c r="K303" s="38"/>
    </row>
    <row r="304" customFormat="false" ht="15.75" hidden="false" customHeight="true" outlineLevel="0" collapsed="false">
      <c r="A304" s="55"/>
      <c r="B304" s="38"/>
      <c r="C304" s="38"/>
      <c r="D304" s="38"/>
      <c r="E304" s="38"/>
      <c r="F304" s="38"/>
      <c r="G304" s="38"/>
      <c r="H304" s="38"/>
      <c r="I304" s="38"/>
      <c r="J304" s="38"/>
      <c r="K304" s="38"/>
    </row>
    <row r="305" customFormat="false" ht="15.75" hidden="false" customHeight="true" outlineLevel="0" collapsed="false">
      <c r="A305" s="55"/>
      <c r="B305" s="38"/>
      <c r="C305" s="38"/>
      <c r="D305" s="38"/>
      <c r="E305" s="38"/>
      <c r="F305" s="38"/>
      <c r="G305" s="38"/>
      <c r="H305" s="38"/>
      <c r="I305" s="38"/>
      <c r="J305" s="38"/>
      <c r="K305" s="38"/>
    </row>
    <row r="306" customFormat="false" ht="15.75" hidden="false" customHeight="true" outlineLevel="0" collapsed="false">
      <c r="A306" s="55"/>
      <c r="B306" s="38"/>
      <c r="C306" s="38"/>
      <c r="D306" s="38"/>
      <c r="E306" s="38"/>
      <c r="F306" s="38"/>
      <c r="G306" s="38"/>
      <c r="H306" s="38"/>
      <c r="I306" s="38"/>
      <c r="J306" s="38"/>
      <c r="K306" s="38"/>
    </row>
    <row r="307" customFormat="false" ht="15.75" hidden="false" customHeight="true" outlineLevel="0" collapsed="false">
      <c r="A307" s="55"/>
      <c r="B307" s="38"/>
      <c r="C307" s="38"/>
      <c r="D307" s="38"/>
      <c r="E307" s="38"/>
      <c r="F307" s="38"/>
      <c r="G307" s="38"/>
      <c r="H307" s="38"/>
      <c r="I307" s="38"/>
      <c r="J307" s="38"/>
      <c r="K307" s="38"/>
    </row>
    <row r="308" customFormat="false" ht="15.75" hidden="false" customHeight="true" outlineLevel="0" collapsed="false">
      <c r="A308" s="55"/>
      <c r="B308" s="38"/>
      <c r="C308" s="38"/>
      <c r="D308" s="38"/>
      <c r="E308" s="38"/>
      <c r="F308" s="38"/>
      <c r="G308" s="38"/>
      <c r="H308" s="38"/>
      <c r="I308" s="38"/>
      <c r="J308" s="38"/>
      <c r="K308" s="38"/>
    </row>
    <row r="309" customFormat="false" ht="15.75" hidden="false" customHeight="true" outlineLevel="0" collapsed="false">
      <c r="A309" s="55"/>
      <c r="B309" s="38"/>
      <c r="C309" s="38"/>
      <c r="D309" s="38"/>
      <c r="E309" s="38"/>
      <c r="F309" s="38"/>
      <c r="G309" s="38"/>
      <c r="H309" s="38"/>
      <c r="I309" s="38"/>
      <c r="J309" s="38"/>
      <c r="K309" s="38"/>
    </row>
    <row r="310" customFormat="false" ht="15.75" hidden="false" customHeight="true" outlineLevel="0" collapsed="false">
      <c r="A310" s="55"/>
      <c r="B310" s="38"/>
      <c r="C310" s="38"/>
      <c r="D310" s="38"/>
      <c r="E310" s="38"/>
      <c r="F310" s="38"/>
      <c r="G310" s="38"/>
      <c r="H310" s="38"/>
      <c r="I310" s="38"/>
      <c r="J310" s="38"/>
      <c r="K310" s="38"/>
    </row>
    <row r="311" customFormat="false" ht="15.75" hidden="false" customHeight="true" outlineLevel="0" collapsed="false">
      <c r="A311" s="55"/>
      <c r="B311" s="38"/>
      <c r="C311" s="38"/>
      <c r="D311" s="38"/>
      <c r="E311" s="38"/>
      <c r="F311" s="38"/>
      <c r="G311" s="38"/>
      <c r="H311" s="38"/>
      <c r="I311" s="38"/>
      <c r="J311" s="38"/>
      <c r="K311" s="38"/>
    </row>
    <row r="312" customFormat="false" ht="15.75" hidden="false" customHeight="true" outlineLevel="0" collapsed="false">
      <c r="A312" s="55"/>
      <c r="B312" s="38"/>
      <c r="C312" s="38"/>
      <c r="D312" s="38"/>
      <c r="E312" s="38"/>
      <c r="F312" s="38"/>
      <c r="G312" s="38"/>
      <c r="H312" s="38"/>
      <c r="I312" s="38"/>
      <c r="J312" s="38"/>
      <c r="K312" s="38"/>
    </row>
    <row r="313" customFormat="false" ht="15.75" hidden="false" customHeight="true" outlineLevel="0" collapsed="false">
      <c r="A313" s="55"/>
      <c r="B313" s="38"/>
      <c r="C313" s="38"/>
      <c r="D313" s="38"/>
      <c r="E313" s="38"/>
      <c r="F313" s="38"/>
      <c r="G313" s="38"/>
      <c r="H313" s="38"/>
      <c r="I313" s="38"/>
      <c r="J313" s="38"/>
      <c r="K313" s="38"/>
    </row>
    <row r="314" customFormat="false" ht="15.75" hidden="false" customHeight="true" outlineLevel="0" collapsed="false">
      <c r="A314" s="55"/>
      <c r="B314" s="38"/>
      <c r="C314" s="38"/>
      <c r="D314" s="38"/>
      <c r="E314" s="38"/>
      <c r="F314" s="38"/>
      <c r="G314" s="38"/>
      <c r="H314" s="38"/>
      <c r="I314" s="38"/>
      <c r="J314" s="38"/>
      <c r="K314" s="38"/>
    </row>
    <row r="315" customFormat="false" ht="15.75" hidden="false" customHeight="true" outlineLevel="0" collapsed="false">
      <c r="A315" s="55"/>
      <c r="B315" s="38"/>
      <c r="C315" s="38"/>
      <c r="D315" s="38"/>
      <c r="E315" s="38"/>
      <c r="F315" s="38"/>
      <c r="G315" s="38"/>
      <c r="H315" s="38"/>
      <c r="I315" s="38"/>
      <c r="J315" s="38"/>
      <c r="K315" s="38"/>
    </row>
    <row r="316" customFormat="false" ht="15.75" hidden="false" customHeight="true" outlineLevel="0" collapsed="false">
      <c r="A316" s="55"/>
      <c r="B316" s="38"/>
      <c r="C316" s="38"/>
      <c r="D316" s="38"/>
      <c r="E316" s="38"/>
      <c r="F316" s="38"/>
      <c r="G316" s="38"/>
      <c r="H316" s="38"/>
      <c r="I316" s="38"/>
      <c r="J316" s="38"/>
      <c r="K316" s="38"/>
    </row>
    <row r="317" customFormat="false" ht="15.75" hidden="false" customHeight="true" outlineLevel="0" collapsed="false">
      <c r="A317" s="55"/>
      <c r="B317" s="38"/>
      <c r="C317" s="38"/>
      <c r="D317" s="38"/>
      <c r="E317" s="38"/>
      <c r="F317" s="38"/>
      <c r="G317" s="38"/>
      <c r="H317" s="38"/>
      <c r="I317" s="38"/>
      <c r="J317" s="38"/>
      <c r="K317" s="38"/>
    </row>
    <row r="318" customFormat="false" ht="15.75" hidden="false" customHeight="true" outlineLevel="0" collapsed="false">
      <c r="A318" s="55"/>
      <c r="B318" s="38"/>
      <c r="C318" s="38"/>
      <c r="D318" s="38"/>
      <c r="E318" s="38"/>
      <c r="F318" s="38"/>
      <c r="G318" s="38"/>
      <c r="H318" s="38"/>
      <c r="I318" s="38"/>
      <c r="J318" s="38"/>
      <c r="K318" s="38"/>
    </row>
    <row r="319" customFormat="false" ht="15.75" hidden="false" customHeight="true" outlineLevel="0" collapsed="false">
      <c r="A319" s="55"/>
      <c r="B319" s="38"/>
      <c r="C319" s="38"/>
      <c r="D319" s="38"/>
      <c r="E319" s="38"/>
      <c r="F319" s="38"/>
      <c r="G319" s="38"/>
      <c r="H319" s="38"/>
      <c r="I319" s="38"/>
      <c r="J319" s="38"/>
      <c r="K319" s="38"/>
    </row>
    <row r="320" customFormat="false" ht="15.75" hidden="false" customHeight="true" outlineLevel="0" collapsed="false">
      <c r="A320" s="55"/>
      <c r="B320" s="38"/>
      <c r="C320" s="38"/>
      <c r="D320" s="38"/>
      <c r="E320" s="38"/>
      <c r="F320" s="38"/>
      <c r="G320" s="38"/>
      <c r="H320" s="38"/>
      <c r="I320" s="38"/>
      <c r="J320" s="38"/>
      <c r="K320" s="38"/>
    </row>
    <row r="321" customFormat="false" ht="15.75" hidden="false" customHeight="true" outlineLevel="0" collapsed="false">
      <c r="A321" s="55"/>
      <c r="B321" s="38"/>
      <c r="C321" s="38"/>
      <c r="D321" s="38"/>
      <c r="E321" s="38"/>
      <c r="F321" s="38"/>
      <c r="G321" s="38"/>
      <c r="H321" s="38"/>
      <c r="I321" s="38"/>
      <c r="J321" s="38"/>
      <c r="K321" s="38"/>
    </row>
    <row r="322" customFormat="false" ht="15.75" hidden="false" customHeight="true" outlineLevel="0" collapsed="false">
      <c r="A322" s="55"/>
      <c r="B322" s="38"/>
      <c r="C322" s="38"/>
      <c r="D322" s="38"/>
      <c r="E322" s="38"/>
      <c r="F322" s="38"/>
      <c r="G322" s="38"/>
      <c r="H322" s="38"/>
      <c r="I322" s="38"/>
      <c r="J322" s="38"/>
      <c r="K322" s="38"/>
    </row>
    <row r="323" customFormat="false" ht="15.75" hidden="false" customHeight="true" outlineLevel="0" collapsed="false">
      <c r="A323" s="55"/>
      <c r="B323" s="38"/>
      <c r="C323" s="38"/>
      <c r="D323" s="38"/>
      <c r="E323" s="38"/>
      <c r="F323" s="38"/>
      <c r="G323" s="38"/>
      <c r="H323" s="38"/>
      <c r="I323" s="38"/>
      <c r="J323" s="38"/>
      <c r="K323" s="38"/>
    </row>
    <row r="324" customFormat="false" ht="15.75" hidden="false" customHeight="true" outlineLevel="0" collapsed="false">
      <c r="A324" s="55"/>
      <c r="B324" s="38"/>
      <c r="C324" s="38"/>
      <c r="D324" s="38"/>
      <c r="E324" s="38"/>
      <c r="F324" s="38"/>
      <c r="G324" s="38"/>
      <c r="H324" s="38"/>
      <c r="I324" s="38"/>
      <c r="J324" s="38"/>
      <c r="K324" s="38"/>
    </row>
    <row r="325" customFormat="false" ht="15.75" hidden="false" customHeight="true" outlineLevel="0" collapsed="false">
      <c r="A325" s="55"/>
      <c r="B325" s="38"/>
      <c r="C325" s="38"/>
      <c r="D325" s="38"/>
      <c r="E325" s="38"/>
      <c r="F325" s="38"/>
      <c r="G325" s="38"/>
      <c r="H325" s="38"/>
      <c r="I325" s="38"/>
      <c r="J325" s="38"/>
      <c r="K325" s="38"/>
    </row>
    <row r="326" customFormat="false" ht="15.75" hidden="false" customHeight="true" outlineLevel="0" collapsed="false">
      <c r="A326" s="55"/>
      <c r="B326" s="38"/>
      <c r="C326" s="38"/>
      <c r="D326" s="38"/>
      <c r="E326" s="38"/>
      <c r="F326" s="38"/>
      <c r="G326" s="38"/>
      <c r="H326" s="38"/>
      <c r="I326" s="38"/>
      <c r="J326" s="38"/>
      <c r="K326" s="38"/>
    </row>
    <row r="327" customFormat="false" ht="15.75" hidden="false" customHeight="true" outlineLevel="0" collapsed="false">
      <c r="A327" s="55"/>
      <c r="B327" s="38"/>
      <c r="C327" s="38"/>
      <c r="D327" s="38"/>
      <c r="E327" s="38"/>
      <c r="F327" s="38"/>
      <c r="G327" s="38"/>
      <c r="H327" s="38"/>
      <c r="I327" s="38"/>
      <c r="J327" s="38"/>
      <c r="K327" s="38"/>
    </row>
    <row r="328" customFormat="false" ht="15.75" hidden="false" customHeight="true" outlineLevel="0" collapsed="false">
      <c r="A328" s="55"/>
      <c r="B328" s="38"/>
      <c r="C328" s="38"/>
      <c r="D328" s="38"/>
      <c r="E328" s="38"/>
      <c r="F328" s="38"/>
      <c r="G328" s="38"/>
      <c r="H328" s="38"/>
      <c r="I328" s="38"/>
      <c r="J328" s="38"/>
      <c r="K328" s="38"/>
    </row>
    <row r="329" customFormat="false" ht="15.75" hidden="false" customHeight="true" outlineLevel="0" collapsed="false">
      <c r="A329" s="55"/>
      <c r="B329" s="38"/>
      <c r="C329" s="38"/>
      <c r="D329" s="38"/>
      <c r="E329" s="38"/>
      <c r="F329" s="38"/>
      <c r="G329" s="38"/>
      <c r="H329" s="38"/>
      <c r="I329" s="38"/>
      <c r="J329" s="38"/>
      <c r="K329" s="38"/>
    </row>
    <row r="330" customFormat="false" ht="15.75" hidden="false" customHeight="true" outlineLevel="0" collapsed="false">
      <c r="A330" s="55"/>
      <c r="B330" s="38"/>
      <c r="C330" s="38"/>
      <c r="D330" s="38"/>
      <c r="E330" s="38"/>
      <c r="F330" s="38"/>
      <c r="G330" s="38"/>
      <c r="H330" s="38"/>
      <c r="I330" s="38"/>
      <c r="J330" s="38"/>
      <c r="K330" s="38"/>
    </row>
    <row r="331" customFormat="false" ht="15.75" hidden="false" customHeight="true" outlineLevel="0" collapsed="false">
      <c r="A331" s="55"/>
      <c r="B331" s="38"/>
      <c r="C331" s="38"/>
      <c r="D331" s="38"/>
      <c r="E331" s="38"/>
      <c r="F331" s="38"/>
      <c r="G331" s="38"/>
      <c r="H331" s="38"/>
      <c r="I331" s="38"/>
      <c r="J331" s="38"/>
      <c r="K331" s="38"/>
    </row>
    <row r="332" customFormat="false" ht="15.75" hidden="false" customHeight="true" outlineLevel="0" collapsed="false">
      <c r="A332" s="55"/>
      <c r="B332" s="38"/>
      <c r="C332" s="38"/>
      <c r="D332" s="38"/>
      <c r="E332" s="38"/>
      <c r="F332" s="38"/>
      <c r="G332" s="38"/>
      <c r="H332" s="38"/>
      <c r="I332" s="38"/>
      <c r="J332" s="38"/>
      <c r="K332" s="38"/>
    </row>
    <row r="333" customFormat="false" ht="15.75" hidden="false" customHeight="true" outlineLevel="0" collapsed="false">
      <c r="A333" s="55"/>
      <c r="B333" s="38"/>
      <c r="C333" s="38"/>
      <c r="D333" s="38"/>
      <c r="E333" s="38"/>
      <c r="F333" s="38"/>
      <c r="G333" s="38"/>
      <c r="H333" s="38"/>
      <c r="I333" s="38"/>
      <c r="J333" s="38"/>
      <c r="K333" s="38"/>
    </row>
    <row r="334" customFormat="false" ht="15.75" hidden="false" customHeight="true" outlineLevel="0" collapsed="false">
      <c r="A334" s="55"/>
      <c r="B334" s="38"/>
      <c r="C334" s="38"/>
      <c r="D334" s="38"/>
      <c r="E334" s="38"/>
      <c r="F334" s="38"/>
      <c r="G334" s="38"/>
      <c r="H334" s="38"/>
      <c r="I334" s="38"/>
      <c r="J334" s="38"/>
      <c r="K334" s="38"/>
    </row>
    <row r="335" customFormat="false" ht="15.75" hidden="false" customHeight="true" outlineLevel="0" collapsed="false">
      <c r="A335" s="55"/>
      <c r="B335" s="38"/>
      <c r="C335" s="38"/>
      <c r="D335" s="38"/>
      <c r="E335" s="38"/>
      <c r="F335" s="38"/>
      <c r="G335" s="38"/>
      <c r="H335" s="38"/>
      <c r="I335" s="38"/>
      <c r="J335" s="38"/>
      <c r="K335" s="38"/>
    </row>
    <row r="336" customFormat="false" ht="15.75" hidden="false" customHeight="true" outlineLevel="0" collapsed="false">
      <c r="A336" s="55"/>
      <c r="B336" s="38"/>
      <c r="C336" s="38"/>
      <c r="D336" s="38"/>
      <c r="E336" s="38"/>
      <c r="F336" s="38"/>
      <c r="G336" s="38"/>
      <c r="H336" s="38"/>
      <c r="I336" s="38"/>
      <c r="J336" s="38"/>
      <c r="K336" s="38"/>
    </row>
    <row r="337" customFormat="false" ht="15.75" hidden="false" customHeight="true" outlineLevel="0" collapsed="false">
      <c r="A337" s="55"/>
      <c r="B337" s="38"/>
      <c r="C337" s="38"/>
      <c r="D337" s="38"/>
      <c r="E337" s="38"/>
      <c r="F337" s="38"/>
      <c r="G337" s="38"/>
      <c r="H337" s="38"/>
      <c r="I337" s="38"/>
      <c r="J337" s="38"/>
      <c r="K337" s="38"/>
    </row>
    <row r="338" customFormat="false" ht="15.75" hidden="false" customHeight="true" outlineLevel="0" collapsed="false">
      <c r="A338" s="55"/>
      <c r="B338" s="38"/>
      <c r="C338" s="38"/>
      <c r="D338" s="38"/>
      <c r="E338" s="38"/>
      <c r="F338" s="38"/>
      <c r="G338" s="38"/>
      <c r="H338" s="38"/>
      <c r="I338" s="38"/>
      <c r="J338" s="38"/>
      <c r="K338" s="38"/>
    </row>
    <row r="339" customFormat="false" ht="15.75" hidden="false" customHeight="true" outlineLevel="0" collapsed="false">
      <c r="A339" s="55"/>
      <c r="B339" s="38"/>
      <c r="C339" s="38"/>
      <c r="D339" s="38"/>
      <c r="E339" s="38"/>
      <c r="F339" s="38"/>
      <c r="G339" s="38"/>
      <c r="H339" s="38"/>
      <c r="I339" s="38"/>
      <c r="J339" s="38"/>
      <c r="K339" s="38"/>
    </row>
    <row r="340" customFormat="false" ht="15.75" hidden="false" customHeight="true" outlineLevel="0" collapsed="false">
      <c r="A340" s="55"/>
      <c r="B340" s="38"/>
      <c r="C340" s="38"/>
      <c r="D340" s="38"/>
      <c r="E340" s="38"/>
      <c r="F340" s="38"/>
      <c r="G340" s="38"/>
      <c r="H340" s="38"/>
      <c r="I340" s="38"/>
      <c r="J340" s="38"/>
      <c r="K340" s="38"/>
    </row>
    <row r="341" customFormat="false" ht="15.75" hidden="false" customHeight="true" outlineLevel="0" collapsed="false">
      <c r="A341" s="55"/>
      <c r="B341" s="38"/>
      <c r="C341" s="38"/>
      <c r="D341" s="38"/>
      <c r="E341" s="38"/>
      <c r="F341" s="38"/>
      <c r="G341" s="38"/>
      <c r="H341" s="38"/>
      <c r="I341" s="38"/>
      <c r="J341" s="38"/>
      <c r="K341" s="38"/>
    </row>
    <row r="342" customFormat="false" ht="15.75" hidden="false" customHeight="true" outlineLevel="0" collapsed="false">
      <c r="A342" s="55"/>
      <c r="B342" s="38"/>
      <c r="C342" s="38"/>
      <c r="D342" s="38"/>
      <c r="E342" s="38"/>
      <c r="F342" s="38"/>
      <c r="G342" s="38"/>
      <c r="H342" s="38"/>
      <c r="I342" s="38"/>
      <c r="J342" s="38"/>
      <c r="K342" s="38"/>
    </row>
    <row r="343" customFormat="false" ht="15.75" hidden="false" customHeight="true" outlineLevel="0" collapsed="false">
      <c r="A343" s="55"/>
      <c r="B343" s="38"/>
      <c r="C343" s="38"/>
      <c r="D343" s="38"/>
      <c r="E343" s="38"/>
      <c r="F343" s="38"/>
      <c r="G343" s="38"/>
      <c r="H343" s="38"/>
      <c r="I343" s="38"/>
      <c r="J343" s="38"/>
      <c r="K343" s="38"/>
    </row>
    <row r="344" customFormat="false" ht="15.75" hidden="false" customHeight="true" outlineLevel="0" collapsed="false">
      <c r="A344" s="55"/>
      <c r="B344" s="38"/>
      <c r="C344" s="38"/>
      <c r="D344" s="38"/>
      <c r="E344" s="38"/>
      <c r="F344" s="38"/>
      <c r="G344" s="38"/>
      <c r="H344" s="38"/>
      <c r="I344" s="38"/>
      <c r="J344" s="38"/>
      <c r="K344" s="38"/>
    </row>
    <row r="345" customFormat="false" ht="15.75" hidden="false" customHeight="true" outlineLevel="0" collapsed="false">
      <c r="A345" s="55"/>
      <c r="B345" s="38"/>
      <c r="C345" s="38"/>
      <c r="D345" s="38"/>
      <c r="E345" s="38"/>
      <c r="F345" s="38"/>
      <c r="G345" s="38"/>
      <c r="H345" s="38"/>
      <c r="I345" s="38"/>
      <c r="J345" s="38"/>
      <c r="K345" s="38"/>
    </row>
    <row r="346" customFormat="false" ht="15.75" hidden="false" customHeight="true" outlineLevel="0" collapsed="false">
      <c r="A346" s="55"/>
      <c r="B346" s="38"/>
      <c r="C346" s="38"/>
      <c r="D346" s="38"/>
      <c r="E346" s="38"/>
      <c r="F346" s="38"/>
      <c r="G346" s="38"/>
      <c r="H346" s="38"/>
      <c r="I346" s="38"/>
      <c r="J346" s="38"/>
      <c r="K346" s="38"/>
    </row>
    <row r="347" customFormat="false" ht="15.75" hidden="false" customHeight="true" outlineLevel="0" collapsed="false">
      <c r="A347" s="55"/>
      <c r="B347" s="38"/>
      <c r="C347" s="38"/>
      <c r="D347" s="38"/>
      <c r="E347" s="38"/>
      <c r="F347" s="38"/>
      <c r="G347" s="38"/>
      <c r="H347" s="38"/>
      <c r="I347" s="38"/>
      <c r="J347" s="38"/>
      <c r="K347" s="38"/>
    </row>
    <row r="348" customFormat="false" ht="15.75" hidden="false" customHeight="true" outlineLevel="0" collapsed="false">
      <c r="A348" s="55"/>
      <c r="B348" s="38"/>
      <c r="C348" s="38"/>
      <c r="D348" s="38"/>
      <c r="E348" s="38"/>
      <c r="F348" s="38"/>
      <c r="G348" s="38"/>
      <c r="H348" s="38"/>
      <c r="I348" s="38"/>
      <c r="J348" s="38"/>
      <c r="K348" s="38"/>
    </row>
    <row r="349" customFormat="false" ht="15.75" hidden="false" customHeight="true" outlineLevel="0" collapsed="false">
      <c r="A349" s="55"/>
      <c r="B349" s="38"/>
      <c r="C349" s="38"/>
      <c r="D349" s="38"/>
      <c r="E349" s="38"/>
      <c r="F349" s="38"/>
      <c r="G349" s="38"/>
      <c r="H349" s="38"/>
      <c r="I349" s="38"/>
      <c r="J349" s="38"/>
      <c r="K349" s="38"/>
    </row>
    <row r="350" customFormat="false" ht="15.75" hidden="false" customHeight="true" outlineLevel="0" collapsed="false">
      <c r="A350" s="55"/>
      <c r="B350" s="38"/>
      <c r="C350" s="38"/>
      <c r="D350" s="38"/>
      <c r="E350" s="38"/>
      <c r="F350" s="38"/>
      <c r="G350" s="38"/>
      <c r="H350" s="38"/>
      <c r="I350" s="38"/>
      <c r="J350" s="38"/>
      <c r="K350" s="38"/>
    </row>
    <row r="351" customFormat="false" ht="15.75" hidden="false" customHeight="true" outlineLevel="0" collapsed="false">
      <c r="A351" s="55"/>
      <c r="B351" s="38"/>
      <c r="C351" s="38"/>
      <c r="D351" s="38"/>
      <c r="E351" s="38"/>
      <c r="F351" s="38"/>
      <c r="G351" s="38"/>
      <c r="H351" s="38"/>
      <c r="I351" s="38"/>
      <c r="J351" s="38"/>
      <c r="K351" s="38"/>
    </row>
    <row r="352" customFormat="false" ht="15.75" hidden="false" customHeight="true" outlineLevel="0" collapsed="false">
      <c r="A352" s="55"/>
      <c r="B352" s="38"/>
      <c r="C352" s="38"/>
      <c r="D352" s="38"/>
      <c r="E352" s="38"/>
      <c r="F352" s="38"/>
      <c r="G352" s="38"/>
      <c r="H352" s="38"/>
      <c r="I352" s="38"/>
      <c r="J352" s="38"/>
      <c r="K352" s="38"/>
    </row>
    <row r="353" customFormat="false" ht="15.75" hidden="false" customHeight="true" outlineLevel="0" collapsed="false">
      <c r="A353" s="55"/>
      <c r="B353" s="38"/>
      <c r="C353" s="38"/>
      <c r="D353" s="38"/>
      <c r="E353" s="38"/>
      <c r="F353" s="38"/>
      <c r="G353" s="38"/>
      <c r="H353" s="38"/>
      <c r="I353" s="38"/>
      <c r="J353" s="38"/>
      <c r="K353" s="38"/>
    </row>
    <row r="354" customFormat="false" ht="15.75" hidden="false" customHeight="true" outlineLevel="0" collapsed="false">
      <c r="A354" s="55"/>
      <c r="B354" s="38"/>
      <c r="C354" s="38"/>
      <c r="D354" s="38"/>
      <c r="E354" s="38"/>
      <c r="F354" s="38"/>
      <c r="G354" s="38"/>
      <c r="H354" s="38"/>
      <c r="I354" s="38"/>
      <c r="J354" s="38"/>
      <c r="K354" s="38"/>
    </row>
    <row r="355" customFormat="false" ht="15.75" hidden="false" customHeight="true" outlineLevel="0" collapsed="false">
      <c r="A355" s="55"/>
      <c r="B355" s="38"/>
      <c r="C355" s="38"/>
      <c r="D355" s="38"/>
      <c r="E355" s="38"/>
      <c r="F355" s="38"/>
      <c r="G355" s="38"/>
      <c r="H355" s="38"/>
      <c r="I355" s="38"/>
      <c r="J355" s="38"/>
      <c r="K355" s="38"/>
    </row>
    <row r="356" customFormat="false" ht="15.75" hidden="false" customHeight="true" outlineLevel="0" collapsed="false">
      <c r="A356" s="55"/>
      <c r="B356" s="38"/>
      <c r="C356" s="38"/>
      <c r="D356" s="38"/>
      <c r="E356" s="38"/>
      <c r="F356" s="38"/>
      <c r="G356" s="38"/>
      <c r="H356" s="38"/>
      <c r="I356" s="38"/>
      <c r="J356" s="38"/>
      <c r="K356" s="38"/>
    </row>
    <row r="357" customFormat="false" ht="15.75" hidden="false" customHeight="true" outlineLevel="0" collapsed="false">
      <c r="A357" s="55"/>
      <c r="B357" s="38"/>
      <c r="C357" s="38"/>
      <c r="D357" s="38"/>
      <c r="E357" s="38"/>
      <c r="F357" s="38"/>
      <c r="G357" s="38"/>
      <c r="H357" s="38"/>
      <c r="I357" s="38"/>
      <c r="J357" s="38"/>
      <c r="K357" s="38"/>
    </row>
    <row r="358" customFormat="false" ht="15.75" hidden="false" customHeight="true" outlineLevel="0" collapsed="false">
      <c r="A358" s="55"/>
      <c r="B358" s="38"/>
      <c r="C358" s="38"/>
      <c r="D358" s="38"/>
      <c r="E358" s="38"/>
      <c r="F358" s="38"/>
      <c r="G358" s="38"/>
      <c r="H358" s="38"/>
      <c r="I358" s="38"/>
      <c r="J358" s="38"/>
      <c r="K358" s="38"/>
    </row>
    <row r="359" customFormat="false" ht="15.75" hidden="false" customHeight="true" outlineLevel="0" collapsed="false">
      <c r="A359" s="55"/>
      <c r="B359" s="38"/>
      <c r="C359" s="38"/>
      <c r="D359" s="38"/>
      <c r="E359" s="38"/>
      <c r="F359" s="38"/>
      <c r="G359" s="38"/>
      <c r="H359" s="38"/>
      <c r="I359" s="38"/>
      <c r="J359" s="38"/>
      <c r="K359" s="38"/>
    </row>
    <row r="360" customFormat="false" ht="15.75" hidden="false" customHeight="true" outlineLevel="0" collapsed="false">
      <c r="A360" s="55"/>
      <c r="B360" s="38"/>
      <c r="C360" s="38"/>
      <c r="D360" s="38"/>
      <c r="E360" s="38"/>
      <c r="F360" s="38"/>
      <c r="G360" s="38"/>
      <c r="H360" s="38"/>
      <c r="I360" s="38"/>
      <c r="J360" s="38"/>
      <c r="K360" s="38"/>
    </row>
    <row r="361" customFormat="false" ht="15.75" hidden="false" customHeight="true" outlineLevel="0" collapsed="false">
      <c r="A361" s="55"/>
      <c r="B361" s="38"/>
      <c r="C361" s="38"/>
      <c r="D361" s="38"/>
      <c r="E361" s="38"/>
      <c r="F361" s="38"/>
      <c r="G361" s="38"/>
      <c r="H361" s="38"/>
      <c r="I361" s="38"/>
      <c r="J361" s="38"/>
      <c r="K361" s="38"/>
    </row>
    <row r="362" customFormat="false" ht="15.75" hidden="false" customHeight="true" outlineLevel="0" collapsed="false">
      <c r="A362" s="55"/>
      <c r="B362" s="38"/>
      <c r="C362" s="38"/>
      <c r="D362" s="38"/>
      <c r="E362" s="38"/>
      <c r="F362" s="38"/>
      <c r="G362" s="38"/>
      <c r="H362" s="38"/>
      <c r="I362" s="38"/>
      <c r="J362" s="38"/>
      <c r="K362" s="38"/>
    </row>
    <row r="363" customFormat="false" ht="15.75" hidden="false" customHeight="true" outlineLevel="0" collapsed="false">
      <c r="A363" s="55"/>
      <c r="B363" s="38"/>
      <c r="C363" s="38"/>
      <c r="D363" s="38"/>
      <c r="E363" s="38"/>
      <c r="F363" s="38"/>
      <c r="G363" s="38"/>
      <c r="H363" s="38"/>
      <c r="I363" s="38"/>
      <c r="J363" s="38"/>
      <c r="K363" s="38"/>
    </row>
    <row r="364" customFormat="false" ht="15.75" hidden="false" customHeight="true" outlineLevel="0" collapsed="false">
      <c r="A364" s="55"/>
      <c r="B364" s="38"/>
      <c r="C364" s="38"/>
      <c r="D364" s="38"/>
      <c r="E364" s="38"/>
      <c r="F364" s="38"/>
      <c r="G364" s="38"/>
      <c r="H364" s="38"/>
      <c r="I364" s="38"/>
      <c r="J364" s="38"/>
      <c r="K364" s="38"/>
    </row>
    <row r="365" customFormat="false" ht="15.75" hidden="false" customHeight="true" outlineLevel="0" collapsed="false">
      <c r="A365" s="55"/>
      <c r="B365" s="38"/>
      <c r="C365" s="38"/>
      <c r="D365" s="38"/>
      <c r="E365" s="38"/>
      <c r="F365" s="38"/>
      <c r="G365" s="38"/>
      <c r="H365" s="38"/>
      <c r="I365" s="38"/>
      <c r="J365" s="38"/>
      <c r="K365" s="38"/>
    </row>
    <row r="366" customFormat="false" ht="15.75" hidden="false" customHeight="true" outlineLevel="0" collapsed="false">
      <c r="A366" s="55"/>
      <c r="B366" s="38"/>
      <c r="C366" s="38"/>
      <c r="D366" s="38"/>
      <c r="E366" s="38"/>
      <c r="F366" s="38"/>
      <c r="G366" s="38"/>
      <c r="H366" s="38"/>
      <c r="I366" s="38"/>
      <c r="J366" s="38"/>
      <c r="K366" s="38"/>
    </row>
    <row r="367" customFormat="false" ht="15.75" hidden="false" customHeight="true" outlineLevel="0" collapsed="false">
      <c r="A367" s="55"/>
      <c r="B367" s="38"/>
      <c r="C367" s="38"/>
      <c r="D367" s="38"/>
      <c r="E367" s="38"/>
      <c r="F367" s="38"/>
      <c r="G367" s="38"/>
      <c r="H367" s="38"/>
      <c r="I367" s="38"/>
      <c r="J367" s="38"/>
      <c r="K367" s="38"/>
    </row>
    <row r="368" customFormat="false" ht="15.75" hidden="false" customHeight="true" outlineLevel="0" collapsed="false">
      <c r="A368" s="55"/>
      <c r="B368" s="38"/>
      <c r="C368" s="38"/>
      <c r="D368" s="38"/>
      <c r="E368" s="38"/>
      <c r="F368" s="38"/>
      <c r="G368" s="38"/>
      <c r="H368" s="38"/>
      <c r="I368" s="38"/>
      <c r="J368" s="38"/>
      <c r="K368" s="38"/>
    </row>
    <row r="369" customFormat="false" ht="15.75" hidden="false" customHeight="true" outlineLevel="0" collapsed="false">
      <c r="A369" s="55"/>
      <c r="B369" s="38"/>
      <c r="C369" s="38"/>
      <c r="D369" s="38"/>
      <c r="E369" s="38"/>
      <c r="F369" s="38"/>
      <c r="G369" s="38"/>
      <c r="H369" s="38"/>
      <c r="I369" s="38"/>
      <c r="J369" s="38"/>
      <c r="K369" s="38"/>
    </row>
    <row r="370" customFormat="false" ht="15.75" hidden="false" customHeight="true" outlineLevel="0" collapsed="false">
      <c r="A370" s="55"/>
      <c r="B370" s="38"/>
      <c r="C370" s="38"/>
      <c r="D370" s="38"/>
      <c r="E370" s="38"/>
      <c r="F370" s="38"/>
      <c r="G370" s="38"/>
      <c r="H370" s="38"/>
      <c r="I370" s="38"/>
      <c r="J370" s="38"/>
      <c r="K370" s="38"/>
    </row>
    <row r="371" customFormat="false" ht="15.75" hidden="false" customHeight="true" outlineLevel="0" collapsed="false">
      <c r="A371" s="55"/>
      <c r="B371" s="38"/>
      <c r="C371" s="38"/>
      <c r="D371" s="38"/>
      <c r="E371" s="38"/>
      <c r="F371" s="38"/>
      <c r="G371" s="38"/>
      <c r="H371" s="38"/>
      <c r="I371" s="38"/>
      <c r="J371" s="38"/>
      <c r="K371" s="38"/>
    </row>
    <row r="372" customFormat="false" ht="15.75" hidden="false" customHeight="true" outlineLevel="0" collapsed="false">
      <c r="A372" s="55"/>
      <c r="B372" s="38"/>
      <c r="C372" s="38"/>
      <c r="D372" s="38"/>
      <c r="E372" s="38"/>
      <c r="F372" s="38"/>
      <c r="G372" s="38"/>
      <c r="H372" s="38"/>
      <c r="I372" s="38"/>
      <c r="J372" s="38"/>
      <c r="K372" s="38"/>
    </row>
    <row r="373" customFormat="false" ht="15.75" hidden="false" customHeight="true" outlineLevel="0" collapsed="false">
      <c r="A373" s="55"/>
      <c r="B373" s="38"/>
      <c r="C373" s="38"/>
      <c r="D373" s="38"/>
      <c r="E373" s="38"/>
      <c r="F373" s="38"/>
      <c r="G373" s="38"/>
      <c r="H373" s="38"/>
      <c r="I373" s="38"/>
      <c r="J373" s="38"/>
      <c r="K373" s="38"/>
    </row>
    <row r="374" customFormat="false" ht="15.75" hidden="false" customHeight="true" outlineLevel="0" collapsed="false">
      <c r="A374" s="55"/>
      <c r="B374" s="38"/>
      <c r="C374" s="38"/>
      <c r="D374" s="38"/>
      <c r="E374" s="38"/>
      <c r="F374" s="38"/>
      <c r="G374" s="38"/>
      <c r="H374" s="38"/>
      <c r="I374" s="38"/>
      <c r="J374" s="38"/>
      <c r="K374" s="38"/>
    </row>
    <row r="375" customFormat="false" ht="15.75" hidden="false" customHeight="true" outlineLevel="0" collapsed="false">
      <c r="A375" s="55"/>
      <c r="B375" s="38"/>
      <c r="C375" s="38"/>
      <c r="D375" s="38"/>
      <c r="E375" s="38"/>
      <c r="F375" s="38"/>
      <c r="G375" s="38"/>
      <c r="H375" s="38"/>
      <c r="I375" s="38"/>
      <c r="J375" s="38"/>
      <c r="K375" s="38"/>
    </row>
    <row r="376" customFormat="false" ht="15.75" hidden="false" customHeight="true" outlineLevel="0" collapsed="false">
      <c r="A376" s="55"/>
      <c r="B376" s="38"/>
      <c r="C376" s="38"/>
      <c r="D376" s="38"/>
      <c r="E376" s="38"/>
      <c r="F376" s="38"/>
      <c r="G376" s="38"/>
      <c r="H376" s="38"/>
      <c r="I376" s="38"/>
      <c r="J376" s="38"/>
      <c r="K376" s="38"/>
    </row>
    <row r="377" customFormat="false" ht="15.75" hidden="false" customHeight="true" outlineLevel="0" collapsed="false">
      <c r="A377" s="55"/>
      <c r="B377" s="38"/>
      <c r="C377" s="38"/>
      <c r="D377" s="38"/>
      <c r="E377" s="38"/>
      <c r="F377" s="38"/>
      <c r="G377" s="38"/>
      <c r="H377" s="38"/>
      <c r="I377" s="38"/>
      <c r="J377" s="38"/>
      <c r="K377" s="38"/>
    </row>
    <row r="378" customFormat="false" ht="15.75" hidden="false" customHeight="true" outlineLevel="0" collapsed="false">
      <c r="A378" s="55"/>
      <c r="B378" s="38"/>
      <c r="C378" s="38"/>
      <c r="D378" s="38"/>
      <c r="E378" s="38"/>
      <c r="F378" s="38"/>
      <c r="G378" s="38"/>
      <c r="H378" s="38"/>
      <c r="I378" s="38"/>
      <c r="J378" s="38"/>
      <c r="K378" s="38"/>
    </row>
    <row r="379" customFormat="false" ht="15.75" hidden="false" customHeight="true" outlineLevel="0" collapsed="false">
      <c r="A379" s="55"/>
      <c r="B379" s="38"/>
      <c r="C379" s="38"/>
      <c r="D379" s="38"/>
      <c r="E379" s="38"/>
      <c r="F379" s="38"/>
      <c r="G379" s="38"/>
      <c r="H379" s="38"/>
      <c r="I379" s="38"/>
      <c r="J379" s="38"/>
      <c r="K379" s="38"/>
    </row>
    <row r="380" customFormat="false" ht="15.75" hidden="false" customHeight="true" outlineLevel="0" collapsed="false">
      <c r="A380" s="55"/>
      <c r="B380" s="38"/>
      <c r="C380" s="38"/>
      <c r="D380" s="38"/>
      <c r="E380" s="38"/>
      <c r="F380" s="38"/>
      <c r="G380" s="38"/>
      <c r="H380" s="38"/>
      <c r="I380" s="38"/>
      <c r="J380" s="38"/>
      <c r="K380" s="38"/>
    </row>
    <row r="381" customFormat="false" ht="15.75" hidden="false" customHeight="true" outlineLevel="0" collapsed="false">
      <c r="A381" s="55"/>
      <c r="B381" s="38"/>
      <c r="C381" s="38"/>
      <c r="D381" s="38"/>
      <c r="E381" s="38"/>
      <c r="F381" s="38"/>
      <c r="G381" s="38"/>
      <c r="H381" s="38"/>
      <c r="I381" s="38"/>
      <c r="J381" s="38"/>
      <c r="K381" s="38"/>
    </row>
    <row r="382" customFormat="false" ht="15.75" hidden="false" customHeight="true" outlineLevel="0" collapsed="false">
      <c r="A382" s="55"/>
      <c r="B382" s="38"/>
      <c r="C382" s="38"/>
      <c r="D382" s="38"/>
      <c r="E382" s="38"/>
      <c r="F382" s="38"/>
      <c r="G382" s="38"/>
      <c r="H382" s="38"/>
      <c r="I382" s="38"/>
      <c r="J382" s="38"/>
      <c r="K382" s="38"/>
    </row>
    <row r="383" customFormat="false" ht="15.75" hidden="false" customHeight="true" outlineLevel="0" collapsed="false">
      <c r="A383" s="55"/>
      <c r="B383" s="38"/>
      <c r="C383" s="38"/>
      <c r="D383" s="38"/>
      <c r="E383" s="38"/>
      <c r="F383" s="38"/>
      <c r="G383" s="38"/>
      <c r="H383" s="38"/>
      <c r="I383" s="38"/>
      <c r="J383" s="38"/>
      <c r="K383" s="38"/>
    </row>
    <row r="384" customFormat="false" ht="15.75" hidden="false" customHeight="true" outlineLevel="0" collapsed="false">
      <c r="A384" s="55"/>
      <c r="B384" s="38"/>
      <c r="C384" s="38"/>
      <c r="D384" s="38"/>
      <c r="E384" s="38"/>
      <c r="F384" s="38"/>
      <c r="G384" s="38"/>
      <c r="H384" s="38"/>
      <c r="I384" s="38"/>
      <c r="J384" s="38"/>
      <c r="K384" s="38"/>
    </row>
    <row r="385" customFormat="false" ht="15.75" hidden="false" customHeight="true" outlineLevel="0" collapsed="false">
      <c r="A385" s="55"/>
      <c r="B385" s="38"/>
      <c r="C385" s="38"/>
      <c r="D385" s="38"/>
      <c r="E385" s="38"/>
      <c r="F385" s="38"/>
      <c r="G385" s="38"/>
      <c r="H385" s="38"/>
      <c r="I385" s="38"/>
      <c r="J385" s="38"/>
      <c r="K385" s="38"/>
    </row>
    <row r="386" customFormat="false" ht="15.75" hidden="false" customHeight="true" outlineLevel="0" collapsed="false">
      <c r="A386" s="55"/>
      <c r="B386" s="38"/>
      <c r="C386" s="38"/>
      <c r="D386" s="38"/>
      <c r="E386" s="38"/>
      <c r="F386" s="38"/>
      <c r="G386" s="38"/>
      <c r="H386" s="38"/>
      <c r="I386" s="38"/>
      <c r="J386" s="38"/>
      <c r="K386" s="38"/>
    </row>
    <row r="387" customFormat="false" ht="15.75" hidden="false" customHeight="true" outlineLevel="0" collapsed="false">
      <c r="A387" s="55"/>
      <c r="B387" s="38"/>
      <c r="C387" s="38"/>
      <c r="D387" s="38"/>
      <c r="E387" s="38"/>
      <c r="F387" s="38"/>
      <c r="G387" s="38"/>
      <c r="H387" s="38"/>
      <c r="I387" s="38"/>
      <c r="J387" s="38"/>
      <c r="K387" s="38"/>
    </row>
    <row r="388" customFormat="false" ht="15.75" hidden="false" customHeight="true" outlineLevel="0" collapsed="false">
      <c r="A388" s="55"/>
      <c r="B388" s="38"/>
      <c r="C388" s="38"/>
      <c r="D388" s="38"/>
      <c r="E388" s="38"/>
      <c r="F388" s="38"/>
      <c r="G388" s="38"/>
      <c r="H388" s="38"/>
      <c r="I388" s="38"/>
      <c r="J388" s="38"/>
      <c r="K388" s="38"/>
    </row>
    <row r="389" customFormat="false" ht="15.75" hidden="false" customHeight="true" outlineLevel="0" collapsed="false">
      <c r="A389" s="55"/>
      <c r="B389" s="38"/>
      <c r="C389" s="38"/>
      <c r="D389" s="38"/>
      <c r="E389" s="38"/>
      <c r="F389" s="38"/>
      <c r="G389" s="38"/>
      <c r="H389" s="38"/>
      <c r="I389" s="38"/>
      <c r="J389" s="38"/>
      <c r="K389" s="38"/>
    </row>
    <row r="390" customFormat="false" ht="15.75" hidden="false" customHeight="true" outlineLevel="0" collapsed="false">
      <c r="A390" s="55"/>
      <c r="B390" s="38"/>
      <c r="C390" s="38"/>
      <c r="D390" s="38"/>
      <c r="E390" s="38"/>
      <c r="F390" s="38"/>
      <c r="G390" s="38"/>
      <c r="H390" s="38"/>
      <c r="I390" s="38"/>
      <c r="J390" s="38"/>
      <c r="K390" s="38"/>
    </row>
    <row r="391" customFormat="false" ht="15.75" hidden="false" customHeight="true" outlineLevel="0" collapsed="false">
      <c r="A391" s="55"/>
      <c r="B391" s="38"/>
      <c r="C391" s="38"/>
      <c r="D391" s="38"/>
      <c r="E391" s="38"/>
      <c r="F391" s="38"/>
      <c r="G391" s="38"/>
      <c r="H391" s="38"/>
      <c r="I391" s="38"/>
      <c r="J391" s="38"/>
      <c r="K391" s="38"/>
    </row>
    <row r="392" customFormat="false" ht="15.75" hidden="false" customHeight="true" outlineLevel="0" collapsed="false">
      <c r="A392" s="55"/>
      <c r="B392" s="38"/>
      <c r="C392" s="38"/>
      <c r="D392" s="38"/>
      <c r="E392" s="38"/>
      <c r="F392" s="38"/>
      <c r="G392" s="38"/>
      <c r="H392" s="38"/>
      <c r="I392" s="38"/>
      <c r="J392" s="38"/>
      <c r="K392" s="38"/>
    </row>
    <row r="393" customFormat="false" ht="15.75" hidden="false" customHeight="true" outlineLevel="0" collapsed="false">
      <c r="A393" s="55"/>
      <c r="B393" s="38"/>
      <c r="C393" s="38"/>
      <c r="D393" s="38"/>
      <c r="E393" s="38"/>
      <c r="F393" s="38"/>
      <c r="G393" s="38"/>
      <c r="H393" s="38"/>
      <c r="I393" s="38"/>
      <c r="J393" s="38"/>
      <c r="K393" s="38"/>
    </row>
    <row r="394" customFormat="false" ht="15.75" hidden="false" customHeight="true" outlineLevel="0" collapsed="false">
      <c r="A394" s="55"/>
      <c r="B394" s="38"/>
      <c r="C394" s="38"/>
      <c r="D394" s="38"/>
      <c r="E394" s="38"/>
      <c r="F394" s="38"/>
      <c r="G394" s="38"/>
      <c r="H394" s="38"/>
      <c r="I394" s="38"/>
      <c r="J394" s="38"/>
      <c r="K394" s="38"/>
    </row>
    <row r="395" customFormat="false" ht="15.75" hidden="false" customHeight="true" outlineLevel="0" collapsed="false">
      <c r="A395" s="55"/>
      <c r="B395" s="38"/>
      <c r="C395" s="38"/>
      <c r="D395" s="38"/>
      <c r="E395" s="38"/>
      <c r="F395" s="38"/>
      <c r="G395" s="38"/>
      <c r="H395" s="38"/>
      <c r="I395" s="38"/>
      <c r="J395" s="38"/>
      <c r="K395" s="38"/>
    </row>
    <row r="396" customFormat="false" ht="15.75" hidden="false" customHeight="true" outlineLevel="0" collapsed="false">
      <c r="A396" s="55"/>
      <c r="B396" s="38"/>
      <c r="C396" s="38"/>
      <c r="D396" s="38"/>
      <c r="E396" s="38"/>
      <c r="F396" s="38"/>
      <c r="G396" s="38"/>
      <c r="H396" s="38"/>
      <c r="I396" s="38"/>
      <c r="J396" s="38"/>
      <c r="K396" s="38"/>
    </row>
    <row r="397" customFormat="false" ht="15.75" hidden="false" customHeight="true" outlineLevel="0" collapsed="false">
      <c r="A397" s="55"/>
      <c r="B397" s="38"/>
      <c r="C397" s="38"/>
      <c r="D397" s="38"/>
      <c r="E397" s="38"/>
      <c r="F397" s="38"/>
      <c r="G397" s="38"/>
      <c r="H397" s="38"/>
      <c r="I397" s="38"/>
      <c r="J397" s="38"/>
      <c r="K397" s="38"/>
    </row>
    <row r="398" customFormat="false" ht="15.75" hidden="false" customHeight="true" outlineLevel="0" collapsed="false">
      <c r="A398" s="55"/>
      <c r="B398" s="38"/>
      <c r="C398" s="38"/>
      <c r="D398" s="38"/>
      <c r="E398" s="38"/>
      <c r="F398" s="38"/>
      <c r="G398" s="38"/>
      <c r="H398" s="38"/>
      <c r="I398" s="38"/>
      <c r="J398" s="38"/>
      <c r="K398" s="38"/>
    </row>
    <row r="399" customFormat="false" ht="15.75" hidden="false" customHeight="true" outlineLevel="0" collapsed="false">
      <c r="A399" s="55"/>
      <c r="B399" s="38"/>
      <c r="C399" s="38"/>
      <c r="D399" s="38"/>
      <c r="E399" s="38"/>
      <c r="F399" s="38"/>
      <c r="G399" s="38"/>
      <c r="H399" s="38"/>
      <c r="I399" s="38"/>
      <c r="J399" s="38"/>
      <c r="K399" s="38"/>
    </row>
    <row r="400" customFormat="false" ht="15.75" hidden="false" customHeight="true" outlineLevel="0" collapsed="false">
      <c r="A400" s="55"/>
      <c r="B400" s="38"/>
      <c r="C400" s="38"/>
      <c r="D400" s="38"/>
      <c r="E400" s="38"/>
      <c r="F400" s="38"/>
      <c r="G400" s="38"/>
      <c r="H400" s="38"/>
      <c r="I400" s="38"/>
      <c r="J400" s="38"/>
      <c r="K400" s="38"/>
    </row>
    <row r="401" customFormat="false" ht="15.75" hidden="false" customHeight="true" outlineLevel="0" collapsed="false">
      <c r="A401" s="55"/>
      <c r="B401" s="38"/>
      <c r="C401" s="38"/>
      <c r="D401" s="38"/>
      <c r="E401" s="38"/>
      <c r="F401" s="38"/>
      <c r="G401" s="38"/>
      <c r="H401" s="38"/>
      <c r="I401" s="38"/>
      <c r="J401" s="38"/>
      <c r="K401" s="38"/>
    </row>
    <row r="402" customFormat="false" ht="15.75" hidden="false" customHeight="true" outlineLevel="0" collapsed="false">
      <c r="A402" s="55"/>
      <c r="B402" s="38"/>
      <c r="C402" s="38"/>
      <c r="D402" s="38"/>
      <c r="E402" s="38"/>
      <c r="F402" s="38"/>
      <c r="G402" s="38"/>
      <c r="H402" s="38"/>
      <c r="I402" s="38"/>
      <c r="J402" s="38"/>
      <c r="K402" s="38"/>
    </row>
    <row r="403" customFormat="false" ht="15.75" hidden="false" customHeight="true" outlineLevel="0" collapsed="false">
      <c r="A403" s="55"/>
      <c r="B403" s="38"/>
      <c r="C403" s="38"/>
      <c r="D403" s="38"/>
      <c r="E403" s="38"/>
      <c r="F403" s="38"/>
      <c r="G403" s="38"/>
      <c r="H403" s="38"/>
      <c r="I403" s="38"/>
      <c r="J403" s="38"/>
      <c r="K403" s="38"/>
    </row>
    <row r="404" customFormat="false" ht="15.75" hidden="false" customHeight="true" outlineLevel="0" collapsed="false">
      <c r="A404" s="55"/>
      <c r="B404" s="38"/>
      <c r="C404" s="38"/>
      <c r="D404" s="38"/>
      <c r="E404" s="38"/>
      <c r="F404" s="38"/>
      <c r="G404" s="38"/>
      <c r="H404" s="38"/>
      <c r="I404" s="38"/>
      <c r="J404" s="38"/>
      <c r="K404" s="38"/>
    </row>
    <row r="405" customFormat="false" ht="15.75" hidden="false" customHeight="true" outlineLevel="0" collapsed="false">
      <c r="A405" s="55"/>
      <c r="B405" s="38"/>
      <c r="C405" s="38"/>
      <c r="D405" s="38"/>
      <c r="E405" s="38"/>
      <c r="F405" s="38"/>
      <c r="G405" s="38"/>
      <c r="H405" s="38"/>
      <c r="I405" s="38"/>
      <c r="J405" s="38"/>
      <c r="K405" s="38"/>
    </row>
    <row r="406" customFormat="false" ht="15.75" hidden="false" customHeight="true" outlineLevel="0" collapsed="false">
      <c r="A406" s="55"/>
      <c r="B406" s="38"/>
      <c r="C406" s="38"/>
      <c r="D406" s="38"/>
      <c r="E406" s="38"/>
      <c r="F406" s="38"/>
      <c r="G406" s="38"/>
      <c r="H406" s="38"/>
      <c r="I406" s="38"/>
      <c r="J406" s="38"/>
      <c r="K406" s="38"/>
    </row>
    <row r="407" customFormat="false" ht="15.75" hidden="false" customHeight="true" outlineLevel="0" collapsed="false">
      <c r="A407" s="55"/>
      <c r="B407" s="38"/>
      <c r="C407" s="38"/>
      <c r="D407" s="38"/>
      <c r="E407" s="38"/>
      <c r="F407" s="38"/>
      <c r="G407" s="38"/>
      <c r="H407" s="38"/>
      <c r="I407" s="38"/>
      <c r="J407" s="38"/>
      <c r="K407" s="38"/>
    </row>
    <row r="408" customFormat="false" ht="15.75" hidden="false" customHeight="true" outlineLevel="0" collapsed="false">
      <c r="A408" s="55"/>
      <c r="B408" s="38"/>
      <c r="C408" s="38"/>
      <c r="D408" s="38"/>
      <c r="E408" s="38"/>
      <c r="F408" s="38"/>
      <c r="G408" s="38"/>
      <c r="H408" s="38"/>
      <c r="I408" s="38"/>
      <c r="J408" s="38"/>
      <c r="K408" s="38"/>
    </row>
    <row r="409" customFormat="false" ht="15.75" hidden="false" customHeight="true" outlineLevel="0" collapsed="false">
      <c r="A409" s="55"/>
      <c r="B409" s="38"/>
      <c r="C409" s="38"/>
      <c r="D409" s="38"/>
      <c r="E409" s="38"/>
      <c r="F409" s="38"/>
      <c r="G409" s="38"/>
      <c r="H409" s="38"/>
      <c r="I409" s="38"/>
      <c r="J409" s="38"/>
      <c r="K409" s="38"/>
    </row>
    <row r="410" customFormat="false" ht="15.75" hidden="false" customHeight="true" outlineLevel="0" collapsed="false">
      <c r="A410" s="55"/>
      <c r="B410" s="38"/>
      <c r="C410" s="38"/>
      <c r="D410" s="38"/>
      <c r="E410" s="38"/>
      <c r="F410" s="38"/>
      <c r="G410" s="38"/>
      <c r="H410" s="38"/>
      <c r="I410" s="38"/>
      <c r="J410" s="38"/>
      <c r="K410" s="38"/>
    </row>
    <row r="411" customFormat="false" ht="15.75" hidden="false" customHeight="true" outlineLevel="0" collapsed="false">
      <c r="A411" s="55"/>
      <c r="B411" s="38"/>
      <c r="C411" s="38"/>
      <c r="D411" s="38"/>
      <c r="E411" s="38"/>
      <c r="F411" s="38"/>
      <c r="G411" s="38"/>
      <c r="H411" s="38"/>
      <c r="I411" s="38"/>
      <c r="J411" s="38"/>
      <c r="K411" s="38"/>
    </row>
    <row r="412" customFormat="false" ht="15.75" hidden="false" customHeight="true" outlineLevel="0" collapsed="false">
      <c r="A412" s="55"/>
      <c r="B412" s="38"/>
      <c r="C412" s="38"/>
      <c r="D412" s="38"/>
      <c r="E412" s="38"/>
      <c r="F412" s="38"/>
      <c r="G412" s="38"/>
      <c r="H412" s="38"/>
      <c r="I412" s="38"/>
      <c r="J412" s="38"/>
      <c r="K412" s="38"/>
    </row>
    <row r="413" customFormat="false" ht="15.75" hidden="false" customHeight="true" outlineLevel="0" collapsed="false">
      <c r="A413" s="55"/>
      <c r="B413" s="38"/>
      <c r="C413" s="38"/>
      <c r="D413" s="38"/>
      <c r="E413" s="38"/>
      <c r="F413" s="38"/>
      <c r="G413" s="38"/>
      <c r="H413" s="38"/>
      <c r="I413" s="38"/>
      <c r="J413" s="38"/>
      <c r="K413" s="38"/>
    </row>
    <row r="414" customFormat="false" ht="15.75" hidden="false" customHeight="true" outlineLevel="0" collapsed="false">
      <c r="A414" s="55"/>
      <c r="B414" s="38"/>
      <c r="C414" s="38"/>
      <c r="D414" s="38"/>
      <c r="E414" s="38"/>
      <c r="F414" s="38"/>
      <c r="G414" s="38"/>
      <c r="H414" s="38"/>
      <c r="I414" s="38"/>
      <c r="J414" s="38"/>
      <c r="K414" s="38"/>
    </row>
    <row r="415" customFormat="false" ht="15.75" hidden="false" customHeight="true" outlineLevel="0" collapsed="false">
      <c r="A415" s="55"/>
      <c r="B415" s="38"/>
      <c r="C415" s="38"/>
      <c r="D415" s="38"/>
      <c r="E415" s="38"/>
      <c r="F415" s="38"/>
      <c r="G415" s="38"/>
      <c r="H415" s="38"/>
      <c r="I415" s="38"/>
      <c r="J415" s="38"/>
      <c r="K415" s="38"/>
    </row>
    <row r="416" customFormat="false" ht="15.75" hidden="false" customHeight="true" outlineLevel="0" collapsed="false">
      <c r="A416" s="55"/>
      <c r="B416" s="38"/>
      <c r="C416" s="38"/>
      <c r="D416" s="38"/>
      <c r="E416" s="38"/>
      <c r="F416" s="38"/>
      <c r="G416" s="38"/>
      <c r="H416" s="38"/>
      <c r="I416" s="38"/>
      <c r="J416" s="38"/>
      <c r="K416" s="38"/>
    </row>
    <row r="417" customFormat="false" ht="15.75" hidden="false" customHeight="true" outlineLevel="0" collapsed="false">
      <c r="A417" s="55"/>
      <c r="B417" s="38"/>
      <c r="C417" s="38"/>
      <c r="D417" s="38"/>
      <c r="E417" s="38"/>
      <c r="F417" s="38"/>
      <c r="G417" s="38"/>
      <c r="H417" s="38"/>
      <c r="I417" s="38"/>
      <c r="J417" s="38"/>
      <c r="K417" s="38"/>
    </row>
    <row r="418" customFormat="false" ht="15.75" hidden="false" customHeight="true" outlineLevel="0" collapsed="false">
      <c r="A418" s="55"/>
      <c r="B418" s="38"/>
      <c r="C418" s="38"/>
      <c r="D418" s="38"/>
      <c r="E418" s="38"/>
      <c r="F418" s="38"/>
      <c r="G418" s="38"/>
      <c r="H418" s="38"/>
      <c r="I418" s="38"/>
      <c r="J418" s="38"/>
      <c r="K418" s="38"/>
    </row>
    <row r="419" customFormat="false" ht="15.75" hidden="false" customHeight="true" outlineLevel="0" collapsed="false">
      <c r="A419" s="55"/>
      <c r="B419" s="38"/>
      <c r="C419" s="38"/>
      <c r="D419" s="38"/>
      <c r="E419" s="38"/>
      <c r="F419" s="38"/>
      <c r="G419" s="38"/>
      <c r="H419" s="38"/>
      <c r="I419" s="38"/>
      <c r="J419" s="38"/>
      <c r="K419" s="38"/>
    </row>
    <row r="420" customFormat="false" ht="15.75" hidden="false" customHeight="true" outlineLevel="0" collapsed="false">
      <c r="A420" s="55"/>
      <c r="B420" s="38"/>
      <c r="C420" s="38"/>
      <c r="D420" s="38"/>
      <c r="E420" s="38"/>
      <c r="F420" s="38"/>
      <c r="G420" s="38"/>
      <c r="H420" s="38"/>
      <c r="I420" s="38"/>
      <c r="J420" s="38"/>
      <c r="K420" s="38"/>
    </row>
    <row r="421" customFormat="false" ht="15.75" hidden="false" customHeight="true" outlineLevel="0" collapsed="false">
      <c r="A421" s="55"/>
      <c r="B421" s="38"/>
      <c r="C421" s="38"/>
      <c r="D421" s="38"/>
      <c r="E421" s="38"/>
      <c r="F421" s="38"/>
      <c r="G421" s="38"/>
      <c r="H421" s="38"/>
      <c r="I421" s="38"/>
      <c r="J421" s="38"/>
      <c r="K421" s="38"/>
    </row>
    <row r="422" customFormat="false" ht="15.75" hidden="false" customHeight="true" outlineLevel="0" collapsed="false">
      <c r="A422" s="55"/>
      <c r="B422" s="38"/>
      <c r="C422" s="38"/>
      <c r="D422" s="38"/>
      <c r="E422" s="38"/>
      <c r="F422" s="38"/>
      <c r="G422" s="38"/>
      <c r="H422" s="38"/>
      <c r="I422" s="38"/>
      <c r="J422" s="38"/>
      <c r="K422" s="38"/>
    </row>
    <row r="423" customFormat="false" ht="15.75" hidden="false" customHeight="true" outlineLevel="0" collapsed="false">
      <c r="A423" s="55"/>
      <c r="B423" s="38"/>
      <c r="C423" s="38"/>
      <c r="D423" s="38"/>
      <c r="E423" s="38"/>
      <c r="F423" s="38"/>
      <c r="G423" s="38"/>
      <c r="H423" s="38"/>
      <c r="I423" s="38"/>
      <c r="J423" s="38"/>
      <c r="K423" s="38"/>
    </row>
    <row r="424" customFormat="false" ht="15.75" hidden="false" customHeight="true" outlineLevel="0" collapsed="false">
      <c r="A424" s="55"/>
      <c r="B424" s="38"/>
      <c r="C424" s="38"/>
      <c r="D424" s="38"/>
      <c r="E424" s="38"/>
      <c r="F424" s="38"/>
      <c r="G424" s="38"/>
      <c r="H424" s="38"/>
      <c r="I424" s="38"/>
      <c r="J424" s="38"/>
      <c r="K424" s="38"/>
    </row>
    <row r="425" customFormat="false" ht="15.75" hidden="false" customHeight="true" outlineLevel="0" collapsed="false">
      <c r="A425" s="55"/>
      <c r="B425" s="38"/>
      <c r="C425" s="38"/>
      <c r="D425" s="38"/>
      <c r="E425" s="38"/>
      <c r="F425" s="38"/>
      <c r="G425" s="38"/>
      <c r="H425" s="38"/>
      <c r="I425" s="38"/>
      <c r="J425" s="38"/>
      <c r="K425" s="38"/>
    </row>
    <row r="426" customFormat="false" ht="15.75" hidden="false" customHeight="true" outlineLevel="0" collapsed="false">
      <c r="A426" s="55"/>
      <c r="B426" s="38"/>
      <c r="C426" s="38"/>
      <c r="D426" s="38"/>
      <c r="E426" s="38"/>
      <c r="F426" s="38"/>
      <c r="G426" s="38"/>
      <c r="H426" s="38"/>
      <c r="I426" s="38"/>
      <c r="J426" s="38"/>
      <c r="K426" s="38"/>
    </row>
    <row r="427" customFormat="false" ht="15.75" hidden="false" customHeight="true" outlineLevel="0" collapsed="false">
      <c r="A427" s="55"/>
      <c r="B427" s="38"/>
      <c r="C427" s="38"/>
      <c r="D427" s="38"/>
      <c r="E427" s="38"/>
      <c r="F427" s="38"/>
      <c r="G427" s="38"/>
      <c r="H427" s="38"/>
      <c r="I427" s="38"/>
      <c r="J427" s="38"/>
      <c r="K427" s="38"/>
    </row>
    <row r="428" customFormat="false" ht="15.75" hidden="false" customHeight="true" outlineLevel="0" collapsed="false">
      <c r="A428" s="55"/>
      <c r="B428" s="38"/>
      <c r="C428" s="38"/>
      <c r="D428" s="38"/>
      <c r="E428" s="38"/>
      <c r="F428" s="38"/>
      <c r="G428" s="38"/>
      <c r="H428" s="38"/>
      <c r="I428" s="38"/>
      <c r="J428" s="38"/>
      <c r="K428" s="38"/>
    </row>
    <row r="429" customFormat="false" ht="15.75" hidden="false" customHeight="true" outlineLevel="0" collapsed="false">
      <c r="A429" s="55"/>
      <c r="B429" s="38"/>
      <c r="C429" s="38"/>
      <c r="D429" s="38"/>
      <c r="E429" s="38"/>
      <c r="F429" s="38"/>
      <c r="G429" s="38"/>
      <c r="H429" s="38"/>
      <c r="I429" s="38"/>
      <c r="J429" s="38"/>
      <c r="K429" s="38"/>
    </row>
    <row r="430" customFormat="false" ht="15.75" hidden="false" customHeight="true" outlineLevel="0" collapsed="false">
      <c r="A430" s="55"/>
      <c r="B430" s="38"/>
      <c r="C430" s="38"/>
      <c r="D430" s="38"/>
      <c r="E430" s="38"/>
      <c r="F430" s="38"/>
      <c r="G430" s="38"/>
      <c r="H430" s="38"/>
      <c r="I430" s="38"/>
      <c r="J430" s="38"/>
      <c r="K430" s="38"/>
    </row>
    <row r="431" customFormat="false" ht="15.75" hidden="false" customHeight="true" outlineLevel="0" collapsed="false">
      <c r="A431" s="55"/>
      <c r="B431" s="38"/>
      <c r="C431" s="38"/>
      <c r="D431" s="38"/>
      <c r="E431" s="38"/>
      <c r="F431" s="38"/>
      <c r="G431" s="38"/>
      <c r="H431" s="38"/>
      <c r="I431" s="38"/>
      <c r="J431" s="38"/>
      <c r="K431" s="38"/>
    </row>
    <row r="432" customFormat="false" ht="15.75" hidden="false" customHeight="true" outlineLevel="0" collapsed="false">
      <c r="A432" s="55"/>
      <c r="B432" s="38"/>
      <c r="C432" s="38"/>
      <c r="D432" s="38"/>
      <c r="E432" s="38"/>
      <c r="F432" s="38"/>
      <c r="G432" s="38"/>
      <c r="H432" s="38"/>
      <c r="I432" s="38"/>
      <c r="J432" s="38"/>
      <c r="K432" s="38"/>
    </row>
    <row r="433" customFormat="false" ht="15.75" hidden="false" customHeight="true" outlineLevel="0" collapsed="false">
      <c r="A433" s="55"/>
      <c r="B433" s="38"/>
      <c r="C433" s="38"/>
      <c r="D433" s="38"/>
      <c r="E433" s="38"/>
      <c r="F433" s="38"/>
      <c r="G433" s="38"/>
      <c r="H433" s="38"/>
      <c r="I433" s="38"/>
      <c r="J433" s="38"/>
      <c r="K433" s="38"/>
    </row>
    <row r="434" customFormat="false" ht="15.75" hidden="false" customHeight="true" outlineLevel="0" collapsed="false">
      <c r="A434" s="55"/>
      <c r="B434" s="38"/>
      <c r="C434" s="38"/>
      <c r="D434" s="38"/>
      <c r="E434" s="38"/>
      <c r="F434" s="38"/>
      <c r="G434" s="38"/>
      <c r="H434" s="38"/>
      <c r="I434" s="38"/>
      <c r="J434" s="38"/>
      <c r="K434" s="38"/>
    </row>
    <row r="435" customFormat="false" ht="15.75" hidden="false" customHeight="true" outlineLevel="0" collapsed="false">
      <c r="A435" s="55"/>
      <c r="B435" s="38"/>
      <c r="C435" s="38"/>
      <c r="D435" s="38"/>
      <c r="E435" s="38"/>
      <c r="F435" s="38"/>
      <c r="G435" s="38"/>
      <c r="H435" s="38"/>
      <c r="I435" s="38"/>
      <c r="J435" s="38"/>
      <c r="K435" s="38"/>
    </row>
    <row r="436" customFormat="false" ht="15.75" hidden="false" customHeight="true" outlineLevel="0" collapsed="false">
      <c r="A436" s="55"/>
      <c r="B436" s="38"/>
      <c r="C436" s="38"/>
      <c r="D436" s="38"/>
      <c r="E436" s="38"/>
      <c r="F436" s="38"/>
      <c r="G436" s="38"/>
      <c r="H436" s="38"/>
      <c r="I436" s="38"/>
      <c r="J436" s="38"/>
      <c r="K436" s="38"/>
    </row>
    <row r="437" customFormat="false" ht="15.75" hidden="false" customHeight="true" outlineLevel="0" collapsed="false">
      <c r="A437" s="55"/>
      <c r="B437" s="38"/>
      <c r="C437" s="38"/>
      <c r="D437" s="38"/>
      <c r="E437" s="38"/>
      <c r="F437" s="38"/>
      <c r="G437" s="38"/>
      <c r="H437" s="38"/>
      <c r="I437" s="38"/>
      <c r="J437" s="38"/>
      <c r="K437" s="38"/>
    </row>
    <row r="438" customFormat="false" ht="15.75" hidden="false" customHeight="true" outlineLevel="0" collapsed="false">
      <c r="A438" s="55"/>
      <c r="B438" s="38"/>
      <c r="C438" s="38"/>
      <c r="D438" s="38"/>
      <c r="E438" s="38"/>
      <c r="F438" s="38"/>
      <c r="G438" s="38"/>
      <c r="H438" s="38"/>
      <c r="I438" s="38"/>
      <c r="J438" s="38"/>
      <c r="K438" s="38"/>
    </row>
    <row r="439" customFormat="false" ht="15.75" hidden="false" customHeight="true" outlineLevel="0" collapsed="false">
      <c r="A439" s="55"/>
      <c r="B439" s="38"/>
      <c r="C439" s="38"/>
      <c r="D439" s="38"/>
      <c r="E439" s="38"/>
      <c r="F439" s="38"/>
      <c r="G439" s="38"/>
      <c r="H439" s="38"/>
      <c r="I439" s="38"/>
      <c r="J439" s="38"/>
      <c r="K439" s="38"/>
    </row>
    <row r="440" customFormat="false" ht="15.75" hidden="false" customHeight="true" outlineLevel="0" collapsed="false">
      <c r="A440" s="55"/>
      <c r="B440" s="38"/>
      <c r="C440" s="38"/>
      <c r="D440" s="38"/>
      <c r="E440" s="38"/>
      <c r="F440" s="38"/>
      <c r="G440" s="38"/>
      <c r="H440" s="38"/>
      <c r="I440" s="38"/>
      <c r="J440" s="38"/>
      <c r="K440" s="38"/>
    </row>
    <row r="441" customFormat="false" ht="15.75" hidden="false" customHeight="true" outlineLevel="0" collapsed="false">
      <c r="A441" s="55"/>
      <c r="B441" s="38"/>
      <c r="C441" s="38"/>
      <c r="D441" s="38"/>
      <c r="E441" s="38"/>
      <c r="F441" s="38"/>
      <c r="G441" s="38"/>
      <c r="H441" s="38"/>
      <c r="I441" s="38"/>
      <c r="J441" s="38"/>
      <c r="K441" s="38"/>
    </row>
    <row r="442" customFormat="false" ht="15.75" hidden="false" customHeight="true" outlineLevel="0" collapsed="false">
      <c r="A442" s="55"/>
      <c r="B442" s="38"/>
      <c r="C442" s="38"/>
      <c r="D442" s="38"/>
      <c r="E442" s="38"/>
      <c r="F442" s="38"/>
      <c r="G442" s="38"/>
      <c r="H442" s="38"/>
      <c r="I442" s="38"/>
      <c r="J442" s="38"/>
      <c r="K442" s="38"/>
    </row>
    <row r="443" customFormat="false" ht="15.75" hidden="false" customHeight="true" outlineLevel="0" collapsed="false">
      <c r="A443" s="55"/>
      <c r="B443" s="38"/>
      <c r="C443" s="38"/>
      <c r="D443" s="38"/>
      <c r="E443" s="38"/>
      <c r="F443" s="38"/>
      <c r="G443" s="38"/>
      <c r="H443" s="38"/>
      <c r="I443" s="38"/>
      <c r="J443" s="38"/>
      <c r="K443" s="38"/>
    </row>
    <row r="444" customFormat="false" ht="15.75" hidden="false" customHeight="true" outlineLevel="0" collapsed="false">
      <c r="A444" s="55"/>
      <c r="B444" s="38"/>
      <c r="C444" s="38"/>
      <c r="D444" s="38"/>
      <c r="E444" s="38"/>
      <c r="F444" s="38"/>
      <c r="G444" s="38"/>
      <c r="H444" s="38"/>
      <c r="I444" s="38"/>
      <c r="J444" s="38"/>
      <c r="K444" s="38"/>
    </row>
    <row r="445" customFormat="false" ht="15.75" hidden="false" customHeight="true" outlineLevel="0" collapsed="false">
      <c r="A445" s="55"/>
      <c r="B445" s="38"/>
      <c r="C445" s="38"/>
      <c r="D445" s="38"/>
      <c r="E445" s="38"/>
      <c r="F445" s="38"/>
      <c r="G445" s="38"/>
      <c r="H445" s="38"/>
      <c r="I445" s="38"/>
      <c r="J445" s="38"/>
      <c r="K445" s="38"/>
    </row>
    <row r="446" customFormat="false" ht="15.75" hidden="false" customHeight="true" outlineLevel="0" collapsed="false">
      <c r="A446" s="55"/>
      <c r="B446" s="38"/>
      <c r="C446" s="38"/>
      <c r="D446" s="38"/>
      <c r="E446" s="38"/>
      <c r="F446" s="38"/>
      <c r="G446" s="38"/>
      <c r="H446" s="38"/>
      <c r="I446" s="38"/>
      <c r="J446" s="38"/>
      <c r="K446" s="38"/>
    </row>
    <row r="447" customFormat="false" ht="15.75" hidden="false" customHeight="true" outlineLevel="0" collapsed="false">
      <c r="A447" s="55"/>
      <c r="B447" s="38"/>
      <c r="C447" s="38"/>
      <c r="D447" s="38"/>
      <c r="E447" s="38"/>
      <c r="F447" s="38"/>
      <c r="G447" s="38"/>
      <c r="H447" s="38"/>
      <c r="I447" s="38"/>
      <c r="J447" s="38"/>
      <c r="K447" s="38"/>
    </row>
    <row r="448" customFormat="false" ht="15.75" hidden="false" customHeight="true" outlineLevel="0" collapsed="false">
      <c r="A448" s="55"/>
      <c r="B448" s="38"/>
      <c r="C448" s="38"/>
      <c r="D448" s="38"/>
      <c r="E448" s="38"/>
      <c r="F448" s="38"/>
      <c r="G448" s="38"/>
      <c r="H448" s="38"/>
      <c r="I448" s="38"/>
      <c r="J448" s="38"/>
      <c r="K448" s="38"/>
    </row>
    <row r="449" customFormat="false" ht="15.75" hidden="false" customHeight="true" outlineLevel="0" collapsed="false">
      <c r="A449" s="55"/>
      <c r="B449" s="38"/>
      <c r="C449" s="38"/>
      <c r="D449" s="38"/>
      <c r="E449" s="38"/>
      <c r="F449" s="38"/>
      <c r="G449" s="38"/>
      <c r="H449" s="38"/>
      <c r="I449" s="38"/>
      <c r="J449" s="38"/>
      <c r="K449" s="38"/>
    </row>
    <row r="450" customFormat="false" ht="15.75" hidden="false" customHeight="true" outlineLevel="0" collapsed="false">
      <c r="A450" s="55"/>
      <c r="B450" s="38"/>
      <c r="C450" s="38"/>
      <c r="D450" s="38"/>
      <c r="E450" s="38"/>
      <c r="F450" s="38"/>
      <c r="G450" s="38"/>
      <c r="H450" s="38"/>
      <c r="I450" s="38"/>
      <c r="J450" s="38"/>
      <c r="K450" s="38"/>
    </row>
    <row r="451" customFormat="false" ht="15.75" hidden="false" customHeight="true" outlineLevel="0" collapsed="false">
      <c r="A451" s="55"/>
      <c r="B451" s="38"/>
      <c r="C451" s="38"/>
      <c r="D451" s="38"/>
      <c r="E451" s="38"/>
      <c r="F451" s="38"/>
      <c r="G451" s="38"/>
      <c r="H451" s="38"/>
      <c r="I451" s="38"/>
      <c r="J451" s="38"/>
      <c r="K451" s="38"/>
    </row>
    <row r="452" customFormat="false" ht="15.75" hidden="false" customHeight="true" outlineLevel="0" collapsed="false">
      <c r="A452" s="55"/>
      <c r="B452" s="38"/>
      <c r="C452" s="38"/>
      <c r="D452" s="38"/>
      <c r="E452" s="38"/>
      <c r="F452" s="38"/>
      <c r="G452" s="38"/>
      <c r="H452" s="38"/>
      <c r="I452" s="38"/>
      <c r="J452" s="38"/>
      <c r="K452" s="38"/>
    </row>
    <row r="453" customFormat="false" ht="15.75" hidden="false" customHeight="true" outlineLevel="0" collapsed="false">
      <c r="A453" s="55"/>
      <c r="B453" s="38"/>
      <c r="C453" s="38"/>
      <c r="D453" s="38"/>
      <c r="E453" s="38"/>
      <c r="F453" s="38"/>
      <c r="G453" s="38"/>
      <c r="H453" s="38"/>
      <c r="I453" s="38"/>
      <c r="J453" s="38"/>
      <c r="K453" s="38"/>
    </row>
    <row r="454" customFormat="false" ht="15.75" hidden="false" customHeight="true" outlineLevel="0" collapsed="false">
      <c r="A454" s="55"/>
      <c r="B454" s="38"/>
      <c r="C454" s="38"/>
      <c r="D454" s="38"/>
      <c r="E454" s="38"/>
      <c r="F454" s="38"/>
      <c r="G454" s="38"/>
      <c r="H454" s="38"/>
      <c r="I454" s="38"/>
      <c r="J454" s="38"/>
      <c r="K454" s="38"/>
    </row>
    <row r="455" customFormat="false" ht="15.75" hidden="false" customHeight="true" outlineLevel="0" collapsed="false">
      <c r="A455" s="55"/>
      <c r="B455" s="38"/>
      <c r="C455" s="38"/>
      <c r="D455" s="38"/>
      <c r="E455" s="38"/>
      <c r="F455" s="38"/>
      <c r="G455" s="38"/>
      <c r="H455" s="38"/>
      <c r="I455" s="38"/>
      <c r="J455" s="38"/>
      <c r="K455" s="38"/>
    </row>
    <row r="456" customFormat="false" ht="15.75" hidden="false" customHeight="true" outlineLevel="0" collapsed="false">
      <c r="A456" s="55"/>
      <c r="B456" s="38"/>
      <c r="C456" s="38"/>
      <c r="D456" s="38"/>
      <c r="E456" s="38"/>
      <c r="F456" s="38"/>
      <c r="G456" s="38"/>
      <c r="H456" s="38"/>
      <c r="I456" s="38"/>
      <c r="J456" s="38"/>
      <c r="K456" s="38"/>
    </row>
    <row r="457" customFormat="false" ht="15.75" hidden="false" customHeight="true" outlineLevel="0" collapsed="false">
      <c r="A457" s="55"/>
      <c r="B457" s="38"/>
      <c r="C457" s="38"/>
      <c r="D457" s="38"/>
      <c r="E457" s="38"/>
      <c r="F457" s="38"/>
      <c r="G457" s="38"/>
      <c r="H457" s="38"/>
      <c r="I457" s="38"/>
      <c r="J457" s="38"/>
      <c r="K457" s="38"/>
    </row>
    <row r="458" customFormat="false" ht="15.75" hidden="false" customHeight="true" outlineLevel="0" collapsed="false">
      <c r="A458" s="55"/>
      <c r="B458" s="38"/>
      <c r="C458" s="38"/>
      <c r="D458" s="38"/>
      <c r="E458" s="38"/>
      <c r="F458" s="38"/>
      <c r="G458" s="38"/>
      <c r="H458" s="38"/>
      <c r="I458" s="38"/>
      <c r="J458" s="38"/>
      <c r="K458" s="38"/>
    </row>
    <row r="459" customFormat="false" ht="15.75" hidden="false" customHeight="true" outlineLevel="0" collapsed="false">
      <c r="A459" s="55"/>
      <c r="B459" s="38"/>
      <c r="C459" s="38"/>
      <c r="D459" s="38"/>
      <c r="E459" s="38"/>
      <c r="F459" s="38"/>
      <c r="G459" s="38"/>
      <c r="H459" s="38"/>
      <c r="I459" s="38"/>
      <c r="J459" s="38"/>
      <c r="K459" s="38"/>
    </row>
    <row r="460" customFormat="false" ht="15.75" hidden="false" customHeight="true" outlineLevel="0" collapsed="false">
      <c r="A460" s="55"/>
      <c r="B460" s="38"/>
      <c r="C460" s="38"/>
      <c r="D460" s="38"/>
      <c r="E460" s="38"/>
      <c r="F460" s="38"/>
      <c r="G460" s="38"/>
      <c r="H460" s="38"/>
      <c r="I460" s="38"/>
      <c r="J460" s="38"/>
      <c r="K460" s="38"/>
    </row>
    <row r="461" customFormat="false" ht="15.75" hidden="false" customHeight="true" outlineLevel="0" collapsed="false">
      <c r="A461" s="55"/>
      <c r="B461" s="38"/>
      <c r="C461" s="38"/>
      <c r="D461" s="38"/>
      <c r="E461" s="38"/>
      <c r="F461" s="38"/>
      <c r="G461" s="38"/>
      <c r="H461" s="38"/>
      <c r="I461" s="38"/>
      <c r="J461" s="38"/>
      <c r="K461" s="38"/>
    </row>
    <row r="462" customFormat="false" ht="15.75" hidden="false" customHeight="true" outlineLevel="0" collapsed="false">
      <c r="A462" s="55"/>
      <c r="B462" s="38"/>
      <c r="C462" s="38"/>
      <c r="D462" s="38"/>
      <c r="E462" s="38"/>
      <c r="F462" s="38"/>
      <c r="G462" s="38"/>
      <c r="H462" s="38"/>
      <c r="I462" s="38"/>
      <c r="J462" s="38"/>
      <c r="K462" s="38"/>
    </row>
    <row r="463" customFormat="false" ht="15.75" hidden="false" customHeight="true" outlineLevel="0" collapsed="false">
      <c r="A463" s="55"/>
      <c r="B463" s="38"/>
      <c r="C463" s="38"/>
      <c r="D463" s="38"/>
      <c r="E463" s="38"/>
      <c r="F463" s="38"/>
      <c r="G463" s="38"/>
      <c r="H463" s="38"/>
      <c r="I463" s="38"/>
      <c r="J463" s="38"/>
      <c r="K463" s="38"/>
    </row>
    <row r="464" customFormat="false" ht="15.75" hidden="false" customHeight="true" outlineLevel="0" collapsed="false">
      <c r="A464" s="55"/>
      <c r="B464" s="38"/>
      <c r="C464" s="38"/>
      <c r="D464" s="38"/>
      <c r="E464" s="38"/>
      <c r="F464" s="38"/>
      <c r="G464" s="38"/>
      <c r="H464" s="38"/>
      <c r="I464" s="38"/>
      <c r="J464" s="38"/>
      <c r="K464" s="38"/>
    </row>
    <row r="465" customFormat="false" ht="15.75" hidden="false" customHeight="true" outlineLevel="0" collapsed="false">
      <c r="A465" s="55"/>
      <c r="B465" s="38"/>
      <c r="C465" s="38"/>
      <c r="D465" s="38"/>
      <c r="E465" s="38"/>
      <c r="F465" s="38"/>
      <c r="G465" s="38"/>
      <c r="H465" s="38"/>
      <c r="I465" s="38"/>
      <c r="J465" s="38"/>
      <c r="K465" s="38"/>
    </row>
    <row r="466" customFormat="false" ht="15.75" hidden="false" customHeight="true" outlineLevel="0" collapsed="false">
      <c r="A466" s="55"/>
      <c r="B466" s="38"/>
      <c r="C466" s="38"/>
      <c r="D466" s="38"/>
      <c r="E466" s="38"/>
      <c r="F466" s="38"/>
      <c r="G466" s="38"/>
      <c r="H466" s="38"/>
      <c r="I466" s="38"/>
      <c r="J466" s="38"/>
      <c r="K466" s="38"/>
    </row>
    <row r="467" customFormat="false" ht="15.75" hidden="false" customHeight="true" outlineLevel="0" collapsed="false">
      <c r="A467" s="55"/>
      <c r="B467" s="38"/>
      <c r="C467" s="38"/>
      <c r="D467" s="38"/>
      <c r="E467" s="38"/>
      <c r="F467" s="38"/>
      <c r="G467" s="38"/>
      <c r="H467" s="38"/>
      <c r="I467" s="38"/>
      <c r="J467" s="38"/>
      <c r="K467" s="38"/>
    </row>
    <row r="468" customFormat="false" ht="15.75" hidden="false" customHeight="true" outlineLevel="0" collapsed="false">
      <c r="A468" s="55"/>
      <c r="B468" s="38"/>
      <c r="C468" s="38"/>
      <c r="D468" s="38"/>
      <c r="E468" s="38"/>
      <c r="F468" s="38"/>
      <c r="G468" s="38"/>
      <c r="H468" s="38"/>
      <c r="I468" s="38"/>
      <c r="J468" s="38"/>
      <c r="K468" s="38"/>
    </row>
    <row r="469" customFormat="false" ht="15.75" hidden="false" customHeight="true" outlineLevel="0" collapsed="false">
      <c r="A469" s="55"/>
      <c r="B469" s="38"/>
      <c r="C469" s="38"/>
      <c r="D469" s="38"/>
      <c r="E469" s="38"/>
      <c r="F469" s="38"/>
      <c r="G469" s="38"/>
      <c r="H469" s="38"/>
      <c r="I469" s="38"/>
      <c r="J469" s="38"/>
      <c r="K469" s="38"/>
    </row>
    <row r="470" customFormat="false" ht="15.75" hidden="false" customHeight="true" outlineLevel="0" collapsed="false">
      <c r="A470" s="55"/>
      <c r="B470" s="38"/>
      <c r="C470" s="38"/>
      <c r="D470" s="38"/>
      <c r="E470" s="38"/>
      <c r="F470" s="38"/>
      <c r="G470" s="38"/>
      <c r="H470" s="38"/>
      <c r="I470" s="38"/>
      <c r="J470" s="38"/>
      <c r="K470" s="38"/>
    </row>
    <row r="471" customFormat="false" ht="15.75" hidden="false" customHeight="true" outlineLevel="0" collapsed="false">
      <c r="A471" s="55"/>
      <c r="B471" s="38"/>
      <c r="C471" s="38"/>
      <c r="D471" s="38"/>
      <c r="E471" s="38"/>
      <c r="F471" s="38"/>
      <c r="G471" s="38"/>
      <c r="H471" s="38"/>
      <c r="I471" s="38"/>
      <c r="J471" s="38"/>
      <c r="K471" s="38"/>
    </row>
    <row r="472" customFormat="false" ht="15.75" hidden="false" customHeight="true" outlineLevel="0" collapsed="false">
      <c r="A472" s="55"/>
      <c r="B472" s="38"/>
      <c r="C472" s="38"/>
      <c r="D472" s="38"/>
      <c r="E472" s="38"/>
      <c r="F472" s="38"/>
      <c r="G472" s="38"/>
      <c r="H472" s="38"/>
      <c r="I472" s="38"/>
      <c r="J472" s="38"/>
      <c r="K472" s="38"/>
    </row>
    <row r="473" customFormat="false" ht="15.75" hidden="false" customHeight="true" outlineLevel="0" collapsed="false">
      <c r="A473" s="55"/>
      <c r="B473" s="38"/>
      <c r="C473" s="38"/>
      <c r="D473" s="38"/>
      <c r="E473" s="38"/>
      <c r="F473" s="38"/>
      <c r="G473" s="38"/>
      <c r="H473" s="38"/>
      <c r="I473" s="38"/>
      <c r="J473" s="38"/>
      <c r="K473" s="38"/>
    </row>
    <row r="474" customFormat="false" ht="15.75" hidden="false" customHeight="true" outlineLevel="0" collapsed="false">
      <c r="A474" s="55"/>
      <c r="B474" s="38"/>
      <c r="C474" s="38"/>
      <c r="D474" s="38"/>
      <c r="E474" s="38"/>
      <c r="F474" s="38"/>
      <c r="G474" s="38"/>
      <c r="H474" s="38"/>
      <c r="I474" s="38"/>
      <c r="J474" s="38"/>
      <c r="K474" s="38"/>
    </row>
    <row r="475" customFormat="false" ht="15.75" hidden="false" customHeight="true" outlineLevel="0" collapsed="false">
      <c r="A475" s="55"/>
      <c r="B475" s="38"/>
      <c r="C475" s="38"/>
      <c r="D475" s="38"/>
      <c r="E475" s="38"/>
      <c r="F475" s="38"/>
      <c r="G475" s="38"/>
      <c r="H475" s="38"/>
      <c r="I475" s="38"/>
      <c r="J475" s="38"/>
      <c r="K475" s="38"/>
    </row>
    <row r="476" customFormat="false" ht="15.75" hidden="false" customHeight="true" outlineLevel="0" collapsed="false">
      <c r="A476" s="55"/>
      <c r="B476" s="38"/>
      <c r="C476" s="38"/>
      <c r="D476" s="38"/>
      <c r="E476" s="38"/>
      <c r="F476" s="38"/>
      <c r="G476" s="38"/>
      <c r="H476" s="38"/>
      <c r="I476" s="38"/>
      <c r="J476" s="38"/>
      <c r="K476" s="38"/>
    </row>
    <row r="477" customFormat="false" ht="15.75" hidden="false" customHeight="true" outlineLevel="0" collapsed="false">
      <c r="A477" s="55"/>
      <c r="B477" s="38"/>
      <c r="C477" s="38"/>
      <c r="D477" s="38"/>
      <c r="E477" s="38"/>
      <c r="F477" s="38"/>
      <c r="G477" s="38"/>
      <c r="H477" s="38"/>
      <c r="I477" s="38"/>
      <c r="J477" s="38"/>
      <c r="K477" s="38"/>
    </row>
    <row r="478" customFormat="false" ht="15.75" hidden="false" customHeight="true" outlineLevel="0" collapsed="false">
      <c r="A478" s="55"/>
      <c r="B478" s="38"/>
      <c r="C478" s="38"/>
      <c r="D478" s="38"/>
      <c r="E478" s="38"/>
      <c r="F478" s="38"/>
      <c r="G478" s="38"/>
      <c r="H478" s="38"/>
      <c r="I478" s="38"/>
      <c r="J478" s="38"/>
      <c r="K478" s="38"/>
    </row>
    <row r="479" customFormat="false" ht="15.75" hidden="false" customHeight="true" outlineLevel="0" collapsed="false">
      <c r="A479" s="55"/>
      <c r="B479" s="38"/>
      <c r="C479" s="38"/>
      <c r="D479" s="38"/>
      <c r="E479" s="38"/>
      <c r="F479" s="38"/>
      <c r="G479" s="38"/>
      <c r="H479" s="38"/>
      <c r="I479" s="38"/>
      <c r="J479" s="38"/>
      <c r="K479" s="38"/>
    </row>
    <row r="480" customFormat="false" ht="15.75" hidden="false" customHeight="true" outlineLevel="0" collapsed="false">
      <c r="A480" s="55"/>
      <c r="B480" s="38"/>
      <c r="C480" s="38"/>
      <c r="D480" s="38"/>
      <c r="E480" s="38"/>
      <c r="F480" s="38"/>
      <c r="G480" s="38"/>
      <c r="H480" s="38"/>
      <c r="I480" s="38"/>
      <c r="J480" s="38"/>
      <c r="K480" s="38"/>
    </row>
    <row r="481" customFormat="false" ht="15.75" hidden="false" customHeight="true" outlineLevel="0" collapsed="false">
      <c r="A481" s="55"/>
      <c r="B481" s="38"/>
      <c r="C481" s="38"/>
      <c r="D481" s="38"/>
      <c r="E481" s="38"/>
      <c r="F481" s="38"/>
      <c r="G481" s="38"/>
      <c r="H481" s="38"/>
      <c r="I481" s="38"/>
      <c r="J481" s="38"/>
      <c r="K481" s="38"/>
    </row>
    <row r="482" customFormat="false" ht="15.75" hidden="false" customHeight="true" outlineLevel="0" collapsed="false">
      <c r="A482" s="55"/>
      <c r="B482" s="38"/>
      <c r="C482" s="38"/>
      <c r="D482" s="38"/>
      <c r="E482" s="38"/>
      <c r="F482" s="38"/>
      <c r="G482" s="38"/>
      <c r="H482" s="38"/>
      <c r="I482" s="38"/>
      <c r="J482" s="38"/>
      <c r="K482" s="38"/>
    </row>
    <row r="483" customFormat="false" ht="15.75" hidden="false" customHeight="true" outlineLevel="0" collapsed="false">
      <c r="A483" s="55"/>
      <c r="B483" s="38"/>
      <c r="C483" s="38"/>
      <c r="D483" s="38"/>
      <c r="E483" s="38"/>
      <c r="F483" s="38"/>
      <c r="G483" s="38"/>
      <c r="H483" s="38"/>
      <c r="I483" s="38"/>
      <c r="J483" s="38"/>
      <c r="K483" s="38"/>
    </row>
    <row r="484" customFormat="false" ht="15.75" hidden="false" customHeight="true" outlineLevel="0" collapsed="false">
      <c r="A484" s="55"/>
      <c r="B484" s="38"/>
      <c r="C484" s="38"/>
      <c r="D484" s="38"/>
      <c r="E484" s="38"/>
      <c r="F484" s="38"/>
      <c r="G484" s="38"/>
      <c r="H484" s="38"/>
      <c r="I484" s="38"/>
      <c r="J484" s="38"/>
      <c r="K484" s="38"/>
    </row>
    <row r="485" customFormat="false" ht="15.75" hidden="false" customHeight="true" outlineLevel="0" collapsed="false">
      <c r="A485" s="55"/>
      <c r="B485" s="38"/>
      <c r="C485" s="38"/>
      <c r="D485" s="38"/>
      <c r="E485" s="38"/>
      <c r="F485" s="38"/>
      <c r="G485" s="38"/>
      <c r="H485" s="38"/>
      <c r="I485" s="38"/>
      <c r="J485" s="38"/>
      <c r="K485" s="38"/>
    </row>
    <row r="486" customFormat="false" ht="15.75" hidden="false" customHeight="true" outlineLevel="0" collapsed="false">
      <c r="A486" s="55"/>
      <c r="B486" s="38"/>
      <c r="C486" s="38"/>
      <c r="D486" s="38"/>
      <c r="E486" s="38"/>
      <c r="F486" s="38"/>
      <c r="G486" s="38"/>
      <c r="H486" s="38"/>
      <c r="I486" s="38"/>
      <c r="J486" s="38"/>
      <c r="K486" s="38"/>
    </row>
    <row r="487" customFormat="false" ht="15.75" hidden="false" customHeight="true" outlineLevel="0" collapsed="false">
      <c r="A487" s="55"/>
      <c r="B487" s="38"/>
      <c r="C487" s="38"/>
      <c r="D487" s="38"/>
      <c r="E487" s="38"/>
      <c r="F487" s="38"/>
      <c r="G487" s="38"/>
      <c r="H487" s="38"/>
      <c r="I487" s="38"/>
      <c r="J487" s="38"/>
      <c r="K487" s="38"/>
    </row>
    <row r="488" customFormat="false" ht="15.75" hidden="false" customHeight="true" outlineLevel="0" collapsed="false">
      <c r="A488" s="55"/>
      <c r="B488" s="38"/>
      <c r="C488" s="38"/>
      <c r="D488" s="38"/>
      <c r="E488" s="38"/>
      <c r="F488" s="38"/>
      <c r="G488" s="38"/>
      <c r="H488" s="38"/>
      <c r="I488" s="38"/>
      <c r="J488" s="38"/>
      <c r="K488" s="38"/>
    </row>
    <row r="489" customFormat="false" ht="15.75" hidden="false" customHeight="true" outlineLevel="0" collapsed="false">
      <c r="A489" s="55"/>
      <c r="B489" s="38"/>
      <c r="C489" s="38"/>
      <c r="D489" s="38"/>
      <c r="E489" s="38"/>
      <c r="F489" s="38"/>
      <c r="G489" s="38"/>
      <c r="H489" s="38"/>
      <c r="I489" s="38"/>
      <c r="J489" s="38"/>
      <c r="K489" s="38"/>
    </row>
    <row r="490" customFormat="false" ht="15.75" hidden="false" customHeight="true" outlineLevel="0" collapsed="false">
      <c r="A490" s="55"/>
      <c r="B490" s="38"/>
      <c r="C490" s="38"/>
      <c r="D490" s="38"/>
      <c r="E490" s="38"/>
      <c r="F490" s="38"/>
      <c r="G490" s="38"/>
      <c r="H490" s="38"/>
      <c r="I490" s="38"/>
      <c r="J490" s="38"/>
      <c r="K490" s="38"/>
    </row>
    <row r="491" customFormat="false" ht="15.75" hidden="false" customHeight="true" outlineLevel="0" collapsed="false">
      <c r="A491" s="55"/>
      <c r="B491" s="38"/>
      <c r="C491" s="38"/>
      <c r="D491" s="38"/>
      <c r="E491" s="38"/>
      <c r="F491" s="38"/>
      <c r="G491" s="38"/>
      <c r="H491" s="38"/>
      <c r="I491" s="38"/>
      <c r="J491" s="38"/>
      <c r="K491" s="38"/>
    </row>
    <row r="492" customFormat="false" ht="15.75" hidden="false" customHeight="true" outlineLevel="0" collapsed="false">
      <c r="A492" s="55"/>
      <c r="B492" s="38"/>
      <c r="C492" s="38"/>
      <c r="D492" s="38"/>
      <c r="E492" s="38"/>
      <c r="F492" s="38"/>
      <c r="G492" s="38"/>
      <c r="H492" s="38"/>
      <c r="I492" s="38"/>
      <c r="J492" s="38"/>
      <c r="K492" s="38"/>
    </row>
    <row r="493" customFormat="false" ht="15.75" hidden="false" customHeight="true" outlineLevel="0" collapsed="false">
      <c r="A493" s="55"/>
      <c r="B493" s="38"/>
      <c r="C493" s="38"/>
      <c r="D493" s="38"/>
      <c r="E493" s="38"/>
      <c r="F493" s="38"/>
      <c r="G493" s="38"/>
      <c r="H493" s="38"/>
      <c r="I493" s="38"/>
      <c r="J493" s="38"/>
      <c r="K493" s="38"/>
    </row>
    <row r="494" customFormat="false" ht="15.75" hidden="false" customHeight="true" outlineLevel="0" collapsed="false">
      <c r="A494" s="55"/>
      <c r="B494" s="38"/>
      <c r="C494" s="38"/>
      <c r="D494" s="38"/>
      <c r="E494" s="38"/>
      <c r="F494" s="38"/>
      <c r="G494" s="38"/>
      <c r="H494" s="38"/>
      <c r="I494" s="38"/>
      <c r="J494" s="38"/>
      <c r="K494" s="38"/>
    </row>
    <row r="495" customFormat="false" ht="15.75" hidden="false" customHeight="true" outlineLevel="0" collapsed="false">
      <c r="A495" s="55"/>
      <c r="B495" s="38"/>
      <c r="C495" s="38"/>
      <c r="D495" s="38"/>
      <c r="E495" s="38"/>
      <c r="F495" s="38"/>
      <c r="G495" s="38"/>
      <c r="H495" s="38"/>
      <c r="I495" s="38"/>
      <c r="J495" s="38"/>
      <c r="K495" s="38"/>
    </row>
    <row r="496" customFormat="false" ht="15.75" hidden="false" customHeight="true" outlineLevel="0" collapsed="false">
      <c r="A496" s="55"/>
      <c r="B496" s="38"/>
      <c r="C496" s="38"/>
      <c r="D496" s="38"/>
      <c r="E496" s="38"/>
      <c r="F496" s="38"/>
      <c r="G496" s="38"/>
      <c r="H496" s="38"/>
      <c r="I496" s="38"/>
      <c r="J496" s="38"/>
      <c r="K496" s="38"/>
    </row>
    <row r="497" customFormat="false" ht="15.75" hidden="false" customHeight="true" outlineLevel="0" collapsed="false">
      <c r="A497" s="55"/>
      <c r="B497" s="38"/>
      <c r="C497" s="38"/>
      <c r="D497" s="38"/>
      <c r="E497" s="38"/>
      <c r="F497" s="38"/>
      <c r="G497" s="38"/>
      <c r="H497" s="38"/>
      <c r="I497" s="38"/>
      <c r="J497" s="38"/>
      <c r="K497" s="38"/>
    </row>
    <row r="498" customFormat="false" ht="15.75" hidden="false" customHeight="true" outlineLevel="0" collapsed="false">
      <c r="A498" s="55"/>
      <c r="B498" s="38"/>
      <c r="C498" s="38"/>
      <c r="D498" s="38"/>
      <c r="E498" s="38"/>
      <c r="F498" s="38"/>
      <c r="G498" s="38"/>
      <c r="H498" s="38"/>
      <c r="I498" s="38"/>
      <c r="J498" s="38"/>
      <c r="K498" s="38"/>
    </row>
    <row r="499" customFormat="false" ht="15.75" hidden="false" customHeight="true" outlineLevel="0" collapsed="false">
      <c r="A499" s="55"/>
      <c r="B499" s="38"/>
      <c r="C499" s="38"/>
      <c r="D499" s="38"/>
      <c r="E499" s="38"/>
      <c r="F499" s="38"/>
      <c r="G499" s="38"/>
      <c r="H499" s="38"/>
      <c r="I499" s="38"/>
      <c r="J499" s="38"/>
      <c r="K499" s="38"/>
    </row>
    <row r="500" customFormat="false" ht="15.75" hidden="false" customHeight="true" outlineLevel="0" collapsed="false">
      <c r="A500" s="55"/>
      <c r="B500" s="38"/>
      <c r="C500" s="38"/>
      <c r="D500" s="38"/>
      <c r="E500" s="38"/>
      <c r="F500" s="38"/>
      <c r="G500" s="38"/>
      <c r="H500" s="38"/>
      <c r="I500" s="38"/>
      <c r="J500" s="38"/>
      <c r="K500" s="38"/>
    </row>
    <row r="501" customFormat="false" ht="15.75" hidden="false" customHeight="true" outlineLevel="0" collapsed="false">
      <c r="A501" s="55"/>
      <c r="B501" s="38"/>
      <c r="C501" s="38"/>
      <c r="D501" s="38"/>
      <c r="E501" s="38"/>
      <c r="F501" s="38"/>
      <c r="G501" s="38"/>
      <c r="H501" s="38"/>
      <c r="I501" s="38"/>
      <c r="J501" s="38"/>
      <c r="K501" s="38"/>
    </row>
    <row r="502" customFormat="false" ht="15.75" hidden="false" customHeight="true" outlineLevel="0" collapsed="false">
      <c r="A502" s="55"/>
      <c r="B502" s="38"/>
      <c r="C502" s="38"/>
      <c r="D502" s="38"/>
      <c r="E502" s="38"/>
      <c r="F502" s="38"/>
      <c r="G502" s="38"/>
      <c r="H502" s="38"/>
      <c r="I502" s="38"/>
      <c r="J502" s="38"/>
      <c r="K502" s="38"/>
    </row>
    <row r="503" customFormat="false" ht="15.75" hidden="false" customHeight="true" outlineLevel="0" collapsed="false">
      <c r="A503" s="55"/>
      <c r="B503" s="38"/>
      <c r="C503" s="38"/>
      <c r="D503" s="38"/>
      <c r="E503" s="38"/>
      <c r="F503" s="38"/>
      <c r="G503" s="38"/>
      <c r="H503" s="38"/>
      <c r="I503" s="38"/>
      <c r="J503" s="38"/>
      <c r="K503" s="38"/>
    </row>
    <row r="504" customFormat="false" ht="15.75" hidden="false" customHeight="true" outlineLevel="0" collapsed="false">
      <c r="A504" s="55"/>
      <c r="B504" s="38"/>
      <c r="C504" s="38"/>
      <c r="D504" s="38"/>
      <c r="E504" s="38"/>
      <c r="F504" s="38"/>
      <c r="G504" s="38"/>
      <c r="H504" s="38"/>
      <c r="I504" s="38"/>
      <c r="J504" s="38"/>
      <c r="K504" s="38"/>
    </row>
    <row r="505" customFormat="false" ht="15.75" hidden="false" customHeight="true" outlineLevel="0" collapsed="false">
      <c r="A505" s="55"/>
      <c r="B505" s="38"/>
      <c r="C505" s="38"/>
      <c r="D505" s="38"/>
      <c r="E505" s="38"/>
      <c r="F505" s="38"/>
      <c r="G505" s="38"/>
      <c r="H505" s="38"/>
      <c r="I505" s="38"/>
      <c r="J505" s="38"/>
      <c r="K505" s="38"/>
    </row>
    <row r="506" customFormat="false" ht="15.75" hidden="false" customHeight="true" outlineLevel="0" collapsed="false">
      <c r="A506" s="55"/>
      <c r="B506" s="38"/>
      <c r="C506" s="38"/>
      <c r="D506" s="38"/>
      <c r="E506" s="38"/>
      <c r="F506" s="38"/>
      <c r="G506" s="38"/>
      <c r="H506" s="38"/>
      <c r="I506" s="38"/>
      <c r="J506" s="38"/>
      <c r="K506" s="38"/>
    </row>
    <row r="507" customFormat="false" ht="15.75" hidden="false" customHeight="true" outlineLevel="0" collapsed="false">
      <c r="A507" s="55"/>
      <c r="B507" s="38"/>
      <c r="C507" s="38"/>
      <c r="D507" s="38"/>
      <c r="E507" s="38"/>
      <c r="F507" s="38"/>
      <c r="G507" s="38"/>
      <c r="H507" s="38"/>
      <c r="I507" s="38"/>
      <c r="J507" s="38"/>
      <c r="K507" s="38"/>
    </row>
    <row r="508" customFormat="false" ht="15.75" hidden="false" customHeight="true" outlineLevel="0" collapsed="false">
      <c r="A508" s="55"/>
      <c r="B508" s="38"/>
      <c r="C508" s="38"/>
      <c r="D508" s="38"/>
      <c r="E508" s="38"/>
      <c r="F508" s="38"/>
      <c r="G508" s="38"/>
      <c r="H508" s="38"/>
      <c r="I508" s="38"/>
      <c r="J508" s="38"/>
      <c r="K508" s="38"/>
    </row>
    <row r="509" customFormat="false" ht="15.75" hidden="false" customHeight="true" outlineLevel="0" collapsed="false">
      <c r="A509" s="55"/>
      <c r="B509" s="38"/>
      <c r="C509" s="38"/>
      <c r="D509" s="38"/>
      <c r="E509" s="38"/>
      <c r="F509" s="38"/>
      <c r="G509" s="38"/>
      <c r="H509" s="38"/>
      <c r="I509" s="38"/>
      <c r="J509" s="38"/>
      <c r="K509" s="38"/>
    </row>
    <row r="510" customFormat="false" ht="15.75" hidden="false" customHeight="true" outlineLevel="0" collapsed="false">
      <c r="A510" s="55"/>
      <c r="B510" s="38"/>
      <c r="C510" s="38"/>
      <c r="D510" s="38"/>
      <c r="E510" s="38"/>
      <c r="F510" s="38"/>
      <c r="G510" s="38"/>
      <c r="H510" s="38"/>
      <c r="I510" s="38"/>
      <c r="J510" s="38"/>
      <c r="K510" s="38"/>
    </row>
    <row r="511" customFormat="false" ht="15.75" hidden="false" customHeight="true" outlineLevel="0" collapsed="false">
      <c r="A511" s="55"/>
      <c r="B511" s="38"/>
      <c r="C511" s="38"/>
      <c r="D511" s="38"/>
      <c r="E511" s="38"/>
      <c r="F511" s="38"/>
      <c r="G511" s="38"/>
      <c r="H511" s="38"/>
      <c r="I511" s="38"/>
      <c r="J511" s="38"/>
      <c r="K511" s="38"/>
    </row>
    <row r="512" customFormat="false" ht="15.75" hidden="false" customHeight="true" outlineLevel="0" collapsed="false">
      <c r="A512" s="55"/>
      <c r="B512" s="38"/>
      <c r="C512" s="38"/>
      <c r="D512" s="38"/>
      <c r="E512" s="38"/>
      <c r="F512" s="38"/>
      <c r="G512" s="38"/>
      <c r="H512" s="38"/>
      <c r="I512" s="38"/>
      <c r="J512" s="38"/>
      <c r="K512" s="38"/>
    </row>
    <row r="513" customFormat="false" ht="15.75" hidden="false" customHeight="true" outlineLevel="0" collapsed="false">
      <c r="A513" s="55"/>
      <c r="B513" s="38"/>
      <c r="C513" s="38"/>
      <c r="D513" s="38"/>
      <c r="E513" s="38"/>
      <c r="F513" s="38"/>
      <c r="G513" s="38"/>
      <c r="H513" s="38"/>
      <c r="I513" s="38"/>
      <c r="J513" s="38"/>
      <c r="K513" s="38"/>
    </row>
    <row r="514" customFormat="false" ht="15.75" hidden="false" customHeight="true" outlineLevel="0" collapsed="false">
      <c r="A514" s="55"/>
      <c r="B514" s="38"/>
      <c r="C514" s="38"/>
      <c r="D514" s="38"/>
      <c r="E514" s="38"/>
      <c r="F514" s="38"/>
      <c r="G514" s="38"/>
      <c r="H514" s="38"/>
      <c r="I514" s="38"/>
      <c r="J514" s="38"/>
      <c r="K514" s="38"/>
    </row>
    <row r="515" customFormat="false" ht="15.75" hidden="false" customHeight="true" outlineLevel="0" collapsed="false">
      <c r="A515" s="55"/>
      <c r="B515" s="38"/>
      <c r="C515" s="38"/>
      <c r="D515" s="38"/>
      <c r="E515" s="38"/>
      <c r="F515" s="38"/>
      <c r="G515" s="38"/>
      <c r="H515" s="38"/>
      <c r="I515" s="38"/>
      <c r="J515" s="38"/>
      <c r="K515" s="38"/>
    </row>
    <row r="516" customFormat="false" ht="15.75" hidden="false" customHeight="true" outlineLevel="0" collapsed="false">
      <c r="A516" s="55"/>
      <c r="B516" s="38"/>
      <c r="C516" s="38"/>
      <c r="D516" s="38"/>
      <c r="E516" s="38"/>
      <c r="F516" s="38"/>
      <c r="G516" s="38"/>
      <c r="H516" s="38"/>
      <c r="I516" s="38"/>
      <c r="J516" s="38"/>
      <c r="K516" s="38"/>
    </row>
    <row r="517" customFormat="false" ht="15.75" hidden="false" customHeight="true" outlineLevel="0" collapsed="false">
      <c r="A517" s="55"/>
      <c r="B517" s="38"/>
      <c r="C517" s="38"/>
      <c r="D517" s="38"/>
      <c r="E517" s="38"/>
      <c r="F517" s="38"/>
      <c r="G517" s="38"/>
      <c r="H517" s="38"/>
      <c r="I517" s="38"/>
      <c r="J517" s="38"/>
      <c r="K517" s="38"/>
    </row>
    <row r="518" customFormat="false" ht="15.75" hidden="false" customHeight="true" outlineLevel="0" collapsed="false">
      <c r="A518" s="55"/>
      <c r="B518" s="38"/>
      <c r="C518" s="38"/>
      <c r="D518" s="38"/>
      <c r="E518" s="38"/>
      <c r="F518" s="38"/>
      <c r="G518" s="38"/>
      <c r="H518" s="38"/>
      <c r="I518" s="38"/>
      <c r="J518" s="38"/>
      <c r="K518" s="38"/>
    </row>
    <row r="519" customFormat="false" ht="15.75" hidden="false" customHeight="true" outlineLevel="0" collapsed="false">
      <c r="A519" s="55"/>
      <c r="B519" s="38"/>
      <c r="C519" s="38"/>
      <c r="D519" s="38"/>
      <c r="E519" s="38"/>
      <c r="F519" s="38"/>
      <c r="G519" s="38"/>
      <c r="H519" s="38"/>
      <c r="I519" s="38"/>
      <c r="J519" s="38"/>
      <c r="K519" s="38"/>
    </row>
    <row r="520" customFormat="false" ht="15.75" hidden="false" customHeight="true" outlineLevel="0" collapsed="false">
      <c r="A520" s="55"/>
      <c r="B520" s="38"/>
      <c r="C520" s="38"/>
      <c r="D520" s="38"/>
      <c r="E520" s="38"/>
      <c r="F520" s="38"/>
      <c r="G520" s="38"/>
      <c r="H520" s="38"/>
      <c r="I520" s="38"/>
      <c r="J520" s="38"/>
      <c r="K520" s="38"/>
    </row>
    <row r="521" customFormat="false" ht="15.75" hidden="false" customHeight="true" outlineLevel="0" collapsed="false">
      <c r="A521" s="55"/>
      <c r="B521" s="38"/>
      <c r="C521" s="38"/>
      <c r="D521" s="38"/>
      <c r="E521" s="38"/>
      <c r="F521" s="38"/>
      <c r="G521" s="38"/>
      <c r="H521" s="38"/>
      <c r="I521" s="38"/>
      <c r="J521" s="38"/>
      <c r="K521" s="38"/>
    </row>
    <row r="522" customFormat="false" ht="15.75" hidden="false" customHeight="true" outlineLevel="0" collapsed="false">
      <c r="A522" s="55"/>
      <c r="B522" s="38"/>
      <c r="C522" s="38"/>
      <c r="D522" s="38"/>
      <c r="E522" s="38"/>
      <c r="F522" s="38"/>
      <c r="G522" s="38"/>
      <c r="H522" s="38"/>
      <c r="I522" s="38"/>
      <c r="J522" s="38"/>
      <c r="K522" s="38"/>
    </row>
    <row r="523" customFormat="false" ht="15.75" hidden="false" customHeight="true" outlineLevel="0" collapsed="false">
      <c r="A523" s="55"/>
      <c r="B523" s="38"/>
      <c r="C523" s="38"/>
      <c r="D523" s="38"/>
      <c r="E523" s="38"/>
      <c r="F523" s="38"/>
      <c r="G523" s="38"/>
      <c r="H523" s="38"/>
      <c r="I523" s="38"/>
      <c r="J523" s="38"/>
      <c r="K523" s="38"/>
    </row>
    <row r="524" customFormat="false" ht="15.75" hidden="false" customHeight="true" outlineLevel="0" collapsed="false">
      <c r="A524" s="55"/>
      <c r="B524" s="38"/>
      <c r="C524" s="38"/>
      <c r="D524" s="38"/>
      <c r="E524" s="38"/>
      <c r="F524" s="38"/>
      <c r="G524" s="38"/>
      <c r="H524" s="38"/>
      <c r="I524" s="38"/>
      <c r="J524" s="38"/>
      <c r="K524" s="38"/>
    </row>
    <row r="525" customFormat="false" ht="15.75" hidden="false" customHeight="true" outlineLevel="0" collapsed="false">
      <c r="A525" s="55"/>
      <c r="B525" s="38"/>
      <c r="C525" s="38"/>
      <c r="D525" s="38"/>
      <c r="E525" s="38"/>
      <c r="F525" s="38"/>
      <c r="G525" s="38"/>
      <c r="H525" s="38"/>
      <c r="I525" s="38"/>
      <c r="J525" s="38"/>
      <c r="K525" s="38"/>
    </row>
    <row r="526" customFormat="false" ht="15.75" hidden="false" customHeight="true" outlineLevel="0" collapsed="false">
      <c r="A526" s="55"/>
      <c r="B526" s="38"/>
      <c r="C526" s="38"/>
      <c r="D526" s="38"/>
      <c r="E526" s="38"/>
      <c r="F526" s="38"/>
      <c r="G526" s="38"/>
      <c r="H526" s="38"/>
      <c r="I526" s="38"/>
      <c r="J526" s="38"/>
      <c r="K526" s="38"/>
    </row>
    <row r="527" customFormat="false" ht="15.75" hidden="false" customHeight="true" outlineLevel="0" collapsed="false">
      <c r="A527" s="55"/>
      <c r="B527" s="38"/>
      <c r="C527" s="38"/>
      <c r="D527" s="38"/>
      <c r="E527" s="38"/>
      <c r="F527" s="38"/>
      <c r="G527" s="38"/>
      <c r="H527" s="38"/>
      <c r="I527" s="38"/>
      <c r="J527" s="38"/>
      <c r="K527" s="38"/>
    </row>
    <row r="528" customFormat="false" ht="15.75" hidden="false" customHeight="true" outlineLevel="0" collapsed="false">
      <c r="A528" s="55"/>
      <c r="B528" s="38"/>
      <c r="C528" s="38"/>
      <c r="D528" s="38"/>
      <c r="E528" s="38"/>
      <c r="F528" s="38"/>
      <c r="G528" s="38"/>
      <c r="H528" s="38"/>
      <c r="I528" s="38"/>
      <c r="J528" s="38"/>
      <c r="K528" s="38"/>
    </row>
    <row r="529" customFormat="false" ht="15.75" hidden="false" customHeight="true" outlineLevel="0" collapsed="false">
      <c r="A529" s="55"/>
      <c r="B529" s="38"/>
      <c r="C529" s="38"/>
      <c r="D529" s="38"/>
      <c r="E529" s="38"/>
      <c r="F529" s="38"/>
      <c r="G529" s="38"/>
      <c r="H529" s="38"/>
      <c r="I529" s="38"/>
      <c r="J529" s="38"/>
      <c r="K529" s="38"/>
    </row>
    <row r="530" customFormat="false" ht="15.75" hidden="false" customHeight="true" outlineLevel="0" collapsed="false">
      <c r="A530" s="55"/>
      <c r="B530" s="38"/>
      <c r="C530" s="38"/>
      <c r="D530" s="38"/>
      <c r="E530" s="38"/>
      <c r="F530" s="38"/>
      <c r="G530" s="38"/>
      <c r="H530" s="38"/>
      <c r="I530" s="38"/>
      <c r="J530" s="38"/>
      <c r="K530" s="38"/>
    </row>
    <row r="531" customFormat="false" ht="15.75" hidden="false" customHeight="true" outlineLevel="0" collapsed="false">
      <c r="A531" s="55"/>
      <c r="B531" s="38"/>
      <c r="C531" s="38"/>
      <c r="D531" s="38"/>
      <c r="E531" s="38"/>
      <c r="F531" s="38"/>
      <c r="G531" s="38"/>
      <c r="H531" s="38"/>
      <c r="I531" s="38"/>
      <c r="J531" s="38"/>
      <c r="K531" s="38"/>
    </row>
    <row r="532" customFormat="false" ht="15.75" hidden="false" customHeight="true" outlineLevel="0" collapsed="false">
      <c r="A532" s="55"/>
      <c r="B532" s="38"/>
      <c r="C532" s="38"/>
      <c r="D532" s="38"/>
      <c r="E532" s="38"/>
      <c r="F532" s="38"/>
      <c r="G532" s="38"/>
      <c r="H532" s="38"/>
      <c r="I532" s="38"/>
      <c r="J532" s="38"/>
      <c r="K532" s="38"/>
    </row>
    <row r="533" customFormat="false" ht="15.75" hidden="false" customHeight="true" outlineLevel="0" collapsed="false">
      <c r="A533" s="55"/>
      <c r="B533" s="38"/>
      <c r="C533" s="38"/>
      <c r="D533" s="38"/>
      <c r="E533" s="38"/>
      <c r="F533" s="38"/>
      <c r="G533" s="38"/>
      <c r="H533" s="38"/>
      <c r="I533" s="38"/>
      <c r="J533" s="38"/>
      <c r="K533" s="38"/>
    </row>
    <row r="534" customFormat="false" ht="15.75" hidden="false" customHeight="true" outlineLevel="0" collapsed="false">
      <c r="A534" s="55"/>
      <c r="B534" s="38"/>
      <c r="C534" s="38"/>
      <c r="D534" s="38"/>
      <c r="E534" s="38"/>
      <c r="F534" s="38"/>
      <c r="G534" s="38"/>
      <c r="H534" s="38"/>
      <c r="I534" s="38"/>
      <c r="J534" s="38"/>
      <c r="K534" s="38"/>
    </row>
    <row r="535" customFormat="false" ht="15.75" hidden="false" customHeight="true" outlineLevel="0" collapsed="false">
      <c r="A535" s="55"/>
      <c r="B535" s="38"/>
      <c r="C535" s="38"/>
      <c r="D535" s="38"/>
      <c r="E535" s="38"/>
      <c r="F535" s="38"/>
      <c r="G535" s="38"/>
      <c r="H535" s="38"/>
      <c r="I535" s="38"/>
      <c r="J535" s="38"/>
      <c r="K535" s="38"/>
    </row>
    <row r="536" customFormat="false" ht="15.75" hidden="false" customHeight="true" outlineLevel="0" collapsed="false">
      <c r="A536" s="55"/>
      <c r="B536" s="38"/>
      <c r="C536" s="38"/>
      <c r="D536" s="38"/>
      <c r="E536" s="38"/>
      <c r="F536" s="38"/>
      <c r="G536" s="38"/>
      <c r="H536" s="38"/>
      <c r="I536" s="38"/>
      <c r="J536" s="38"/>
      <c r="K536" s="38"/>
    </row>
    <row r="537" customFormat="false" ht="15.75" hidden="false" customHeight="true" outlineLevel="0" collapsed="false">
      <c r="A537" s="55"/>
      <c r="B537" s="38"/>
      <c r="C537" s="38"/>
      <c r="D537" s="38"/>
      <c r="E537" s="38"/>
      <c r="F537" s="38"/>
      <c r="G537" s="38"/>
      <c r="H537" s="38"/>
      <c r="I537" s="38"/>
      <c r="J537" s="38"/>
      <c r="K537" s="38"/>
    </row>
    <row r="538" customFormat="false" ht="15.75" hidden="false" customHeight="true" outlineLevel="0" collapsed="false">
      <c r="A538" s="55"/>
      <c r="B538" s="38"/>
      <c r="C538" s="38"/>
      <c r="D538" s="38"/>
      <c r="E538" s="38"/>
      <c r="F538" s="38"/>
      <c r="G538" s="38"/>
      <c r="H538" s="38"/>
      <c r="I538" s="38"/>
      <c r="J538" s="38"/>
      <c r="K538" s="38"/>
    </row>
    <row r="539" customFormat="false" ht="15.75" hidden="false" customHeight="true" outlineLevel="0" collapsed="false">
      <c r="A539" s="55"/>
      <c r="B539" s="38"/>
      <c r="C539" s="38"/>
      <c r="D539" s="38"/>
      <c r="E539" s="38"/>
      <c r="F539" s="38"/>
      <c r="G539" s="38"/>
      <c r="H539" s="38"/>
      <c r="I539" s="38"/>
      <c r="J539" s="38"/>
      <c r="K539" s="38"/>
    </row>
    <row r="540" customFormat="false" ht="15.75" hidden="false" customHeight="true" outlineLevel="0" collapsed="false">
      <c r="A540" s="55"/>
      <c r="B540" s="38"/>
      <c r="C540" s="38"/>
      <c r="D540" s="38"/>
      <c r="E540" s="38"/>
      <c r="F540" s="38"/>
      <c r="G540" s="38"/>
      <c r="H540" s="38"/>
      <c r="I540" s="38"/>
      <c r="J540" s="38"/>
      <c r="K540" s="38"/>
    </row>
    <row r="541" customFormat="false" ht="15.75" hidden="false" customHeight="true" outlineLevel="0" collapsed="false">
      <c r="A541" s="55"/>
      <c r="B541" s="38"/>
      <c r="C541" s="38"/>
      <c r="D541" s="38"/>
      <c r="E541" s="38"/>
      <c r="F541" s="38"/>
      <c r="G541" s="38"/>
      <c r="H541" s="38"/>
      <c r="I541" s="38"/>
      <c r="J541" s="38"/>
      <c r="K541" s="38"/>
    </row>
    <row r="542" customFormat="false" ht="15.75" hidden="false" customHeight="true" outlineLevel="0" collapsed="false">
      <c r="A542" s="55"/>
      <c r="B542" s="38"/>
      <c r="C542" s="38"/>
      <c r="D542" s="38"/>
      <c r="E542" s="38"/>
      <c r="F542" s="38"/>
      <c r="G542" s="38"/>
      <c r="H542" s="38"/>
      <c r="I542" s="38"/>
      <c r="J542" s="38"/>
      <c r="K542" s="38"/>
    </row>
    <row r="543" customFormat="false" ht="15.75" hidden="false" customHeight="true" outlineLevel="0" collapsed="false">
      <c r="A543" s="55"/>
      <c r="B543" s="38"/>
      <c r="C543" s="38"/>
      <c r="D543" s="38"/>
      <c r="E543" s="38"/>
      <c r="F543" s="38"/>
      <c r="G543" s="38"/>
      <c r="H543" s="38"/>
      <c r="I543" s="38"/>
      <c r="J543" s="38"/>
      <c r="K543" s="38"/>
    </row>
    <row r="544" customFormat="false" ht="15.75" hidden="false" customHeight="true" outlineLevel="0" collapsed="false">
      <c r="A544" s="55"/>
      <c r="B544" s="38"/>
      <c r="C544" s="38"/>
      <c r="D544" s="38"/>
      <c r="E544" s="38"/>
      <c r="F544" s="38"/>
      <c r="G544" s="38"/>
      <c r="H544" s="38"/>
      <c r="I544" s="38"/>
      <c r="J544" s="38"/>
      <c r="K544" s="38"/>
    </row>
    <row r="545" customFormat="false" ht="15.75" hidden="false" customHeight="true" outlineLevel="0" collapsed="false">
      <c r="A545" s="55"/>
      <c r="B545" s="38"/>
      <c r="C545" s="38"/>
      <c r="D545" s="38"/>
      <c r="E545" s="38"/>
      <c r="F545" s="38"/>
      <c r="G545" s="38"/>
      <c r="H545" s="38"/>
      <c r="I545" s="38"/>
      <c r="J545" s="38"/>
      <c r="K545" s="38"/>
    </row>
    <row r="546" customFormat="false" ht="15.75" hidden="false" customHeight="true" outlineLevel="0" collapsed="false">
      <c r="A546" s="55"/>
      <c r="B546" s="38"/>
      <c r="C546" s="38"/>
      <c r="D546" s="38"/>
      <c r="E546" s="38"/>
      <c r="F546" s="38"/>
      <c r="G546" s="38"/>
      <c r="H546" s="38"/>
      <c r="I546" s="38"/>
      <c r="J546" s="38"/>
      <c r="K546" s="38"/>
    </row>
    <row r="547" customFormat="false" ht="15.75" hidden="false" customHeight="true" outlineLevel="0" collapsed="false">
      <c r="A547" s="55"/>
      <c r="B547" s="38"/>
      <c r="C547" s="38"/>
      <c r="D547" s="38"/>
      <c r="E547" s="38"/>
      <c r="F547" s="38"/>
      <c r="G547" s="38"/>
      <c r="H547" s="38"/>
      <c r="I547" s="38"/>
      <c r="J547" s="38"/>
      <c r="K547" s="38"/>
    </row>
    <row r="548" customFormat="false" ht="15.75" hidden="false" customHeight="true" outlineLevel="0" collapsed="false">
      <c r="A548" s="55"/>
      <c r="B548" s="38"/>
      <c r="C548" s="38"/>
      <c r="D548" s="38"/>
      <c r="E548" s="38"/>
      <c r="F548" s="38"/>
      <c r="G548" s="38"/>
      <c r="H548" s="38"/>
      <c r="I548" s="38"/>
      <c r="J548" s="38"/>
      <c r="K548" s="38"/>
    </row>
    <row r="549" customFormat="false" ht="15.75" hidden="false" customHeight="true" outlineLevel="0" collapsed="false">
      <c r="A549" s="55"/>
      <c r="B549" s="38"/>
      <c r="C549" s="38"/>
      <c r="D549" s="38"/>
      <c r="E549" s="38"/>
      <c r="F549" s="38"/>
      <c r="G549" s="38"/>
      <c r="H549" s="38"/>
      <c r="I549" s="38"/>
      <c r="J549" s="38"/>
      <c r="K549" s="38"/>
    </row>
    <row r="550" customFormat="false" ht="15.75" hidden="false" customHeight="true" outlineLevel="0" collapsed="false">
      <c r="A550" s="55"/>
      <c r="B550" s="38"/>
      <c r="C550" s="38"/>
      <c r="D550" s="38"/>
      <c r="E550" s="38"/>
      <c r="F550" s="38"/>
      <c r="G550" s="38"/>
      <c r="H550" s="38"/>
      <c r="I550" s="38"/>
      <c r="J550" s="38"/>
      <c r="K550" s="38"/>
    </row>
    <row r="551" customFormat="false" ht="15.75" hidden="false" customHeight="true" outlineLevel="0" collapsed="false">
      <c r="A551" s="55"/>
      <c r="B551" s="38"/>
      <c r="C551" s="38"/>
      <c r="D551" s="38"/>
      <c r="E551" s="38"/>
      <c r="F551" s="38"/>
      <c r="G551" s="38"/>
      <c r="H551" s="38"/>
      <c r="I551" s="38"/>
      <c r="J551" s="38"/>
      <c r="K551" s="38"/>
    </row>
    <row r="552" customFormat="false" ht="15.75" hidden="false" customHeight="true" outlineLevel="0" collapsed="false">
      <c r="A552" s="55"/>
      <c r="B552" s="38"/>
      <c r="C552" s="38"/>
      <c r="D552" s="38"/>
      <c r="E552" s="38"/>
      <c r="F552" s="38"/>
      <c r="G552" s="38"/>
      <c r="H552" s="38"/>
      <c r="I552" s="38"/>
      <c r="J552" s="38"/>
      <c r="K552" s="38"/>
    </row>
    <row r="553" customFormat="false" ht="15.75" hidden="false" customHeight="true" outlineLevel="0" collapsed="false">
      <c r="A553" s="55"/>
      <c r="B553" s="38"/>
      <c r="C553" s="38"/>
      <c r="D553" s="38"/>
      <c r="E553" s="38"/>
      <c r="F553" s="38"/>
      <c r="G553" s="38"/>
      <c r="H553" s="38"/>
      <c r="I553" s="38"/>
      <c r="J553" s="38"/>
      <c r="K553" s="38"/>
    </row>
    <row r="554" customFormat="false" ht="15.75" hidden="false" customHeight="true" outlineLevel="0" collapsed="false">
      <c r="A554" s="55"/>
      <c r="B554" s="38"/>
      <c r="C554" s="38"/>
      <c r="D554" s="38"/>
      <c r="E554" s="38"/>
      <c r="F554" s="38"/>
      <c r="G554" s="38"/>
      <c r="H554" s="38"/>
      <c r="I554" s="38"/>
      <c r="J554" s="38"/>
      <c r="K554" s="38"/>
    </row>
    <row r="555" customFormat="false" ht="15.75" hidden="false" customHeight="true" outlineLevel="0" collapsed="false">
      <c r="A555" s="55"/>
      <c r="B555" s="38"/>
      <c r="C555" s="38"/>
      <c r="D555" s="38"/>
      <c r="E555" s="38"/>
      <c r="F555" s="38"/>
      <c r="G555" s="38"/>
      <c r="H555" s="38"/>
      <c r="I555" s="38"/>
      <c r="J555" s="38"/>
      <c r="K555" s="38"/>
    </row>
    <row r="556" customFormat="false" ht="15.75" hidden="false" customHeight="true" outlineLevel="0" collapsed="false">
      <c r="A556" s="55"/>
      <c r="B556" s="38"/>
      <c r="C556" s="38"/>
      <c r="D556" s="38"/>
      <c r="E556" s="38"/>
      <c r="F556" s="38"/>
      <c r="G556" s="38"/>
      <c r="H556" s="38"/>
      <c r="I556" s="38"/>
      <c r="J556" s="38"/>
      <c r="K556" s="38"/>
    </row>
    <row r="557" customFormat="false" ht="15.75" hidden="false" customHeight="true" outlineLevel="0" collapsed="false">
      <c r="A557" s="55"/>
      <c r="B557" s="38"/>
      <c r="C557" s="38"/>
      <c r="D557" s="38"/>
      <c r="E557" s="38"/>
      <c r="F557" s="38"/>
      <c r="G557" s="38"/>
      <c r="H557" s="38"/>
      <c r="I557" s="38"/>
      <c r="J557" s="38"/>
      <c r="K557" s="38"/>
    </row>
    <row r="558" customFormat="false" ht="15.75" hidden="false" customHeight="true" outlineLevel="0" collapsed="false">
      <c r="A558" s="55"/>
      <c r="B558" s="38"/>
      <c r="C558" s="38"/>
      <c r="D558" s="38"/>
      <c r="E558" s="38"/>
      <c r="F558" s="38"/>
      <c r="G558" s="38"/>
      <c r="H558" s="38"/>
      <c r="I558" s="38"/>
      <c r="J558" s="38"/>
      <c r="K558" s="38"/>
    </row>
    <row r="559" customFormat="false" ht="15.75" hidden="false" customHeight="true" outlineLevel="0" collapsed="false">
      <c r="A559" s="55"/>
      <c r="B559" s="38"/>
      <c r="C559" s="38"/>
      <c r="D559" s="38"/>
      <c r="E559" s="38"/>
      <c r="F559" s="38"/>
      <c r="G559" s="38"/>
      <c r="H559" s="38"/>
      <c r="I559" s="38"/>
      <c r="J559" s="38"/>
      <c r="K559" s="38"/>
    </row>
    <row r="560" customFormat="false" ht="15.75" hidden="false" customHeight="true" outlineLevel="0" collapsed="false">
      <c r="A560" s="55"/>
      <c r="B560" s="38"/>
      <c r="C560" s="38"/>
      <c r="D560" s="38"/>
      <c r="E560" s="38"/>
      <c r="F560" s="38"/>
      <c r="G560" s="38"/>
      <c r="H560" s="38"/>
      <c r="I560" s="38"/>
      <c r="J560" s="38"/>
      <c r="K560" s="38"/>
    </row>
    <row r="561" customFormat="false" ht="15.75" hidden="false" customHeight="true" outlineLevel="0" collapsed="false">
      <c r="A561" s="55"/>
      <c r="B561" s="38"/>
      <c r="C561" s="38"/>
      <c r="D561" s="38"/>
      <c r="E561" s="38"/>
      <c r="F561" s="38"/>
      <c r="G561" s="38"/>
      <c r="H561" s="38"/>
      <c r="I561" s="38"/>
      <c r="J561" s="38"/>
      <c r="K561" s="38"/>
    </row>
    <row r="562" customFormat="false" ht="15.75" hidden="false" customHeight="true" outlineLevel="0" collapsed="false">
      <c r="A562" s="55"/>
      <c r="B562" s="38"/>
      <c r="C562" s="38"/>
      <c r="D562" s="38"/>
      <c r="E562" s="38"/>
      <c r="F562" s="38"/>
      <c r="G562" s="38"/>
      <c r="H562" s="38"/>
      <c r="I562" s="38"/>
      <c r="J562" s="38"/>
      <c r="K562" s="38"/>
    </row>
    <row r="563" customFormat="false" ht="15.75" hidden="false" customHeight="true" outlineLevel="0" collapsed="false">
      <c r="A563" s="55"/>
      <c r="B563" s="38"/>
      <c r="C563" s="38"/>
      <c r="D563" s="38"/>
      <c r="E563" s="38"/>
      <c r="F563" s="38"/>
      <c r="G563" s="38"/>
      <c r="H563" s="38"/>
      <c r="I563" s="38"/>
      <c r="J563" s="38"/>
      <c r="K563" s="38"/>
    </row>
    <row r="564" customFormat="false" ht="15.75" hidden="false" customHeight="true" outlineLevel="0" collapsed="false">
      <c r="A564" s="55"/>
      <c r="B564" s="38"/>
      <c r="C564" s="38"/>
      <c r="D564" s="38"/>
      <c r="E564" s="38"/>
      <c r="F564" s="38"/>
      <c r="G564" s="38"/>
      <c r="H564" s="38"/>
      <c r="I564" s="38"/>
      <c r="J564" s="38"/>
      <c r="K564" s="38"/>
    </row>
    <row r="565" customFormat="false" ht="15.75" hidden="false" customHeight="true" outlineLevel="0" collapsed="false">
      <c r="A565" s="55"/>
      <c r="B565" s="38"/>
      <c r="C565" s="38"/>
      <c r="D565" s="38"/>
      <c r="E565" s="38"/>
      <c r="F565" s="38"/>
      <c r="G565" s="38"/>
      <c r="H565" s="38"/>
      <c r="I565" s="38"/>
      <c r="J565" s="38"/>
      <c r="K565" s="38"/>
    </row>
    <row r="566" customFormat="false" ht="15.75" hidden="false" customHeight="true" outlineLevel="0" collapsed="false">
      <c r="A566" s="55"/>
      <c r="B566" s="38"/>
      <c r="C566" s="38"/>
      <c r="D566" s="38"/>
      <c r="E566" s="38"/>
      <c r="F566" s="38"/>
      <c r="G566" s="38"/>
      <c r="H566" s="38"/>
      <c r="I566" s="38"/>
      <c r="J566" s="38"/>
      <c r="K566" s="38"/>
    </row>
    <row r="567" customFormat="false" ht="15.75" hidden="false" customHeight="true" outlineLevel="0" collapsed="false">
      <c r="A567" s="55"/>
      <c r="B567" s="38"/>
      <c r="C567" s="38"/>
      <c r="D567" s="38"/>
      <c r="E567" s="38"/>
      <c r="F567" s="38"/>
      <c r="G567" s="38"/>
      <c r="H567" s="38"/>
      <c r="I567" s="38"/>
      <c r="J567" s="38"/>
      <c r="K567" s="38"/>
    </row>
    <row r="568" customFormat="false" ht="15.75" hidden="false" customHeight="true" outlineLevel="0" collapsed="false">
      <c r="A568" s="55"/>
      <c r="B568" s="38"/>
      <c r="C568" s="38"/>
      <c r="D568" s="38"/>
      <c r="E568" s="38"/>
      <c r="F568" s="38"/>
      <c r="G568" s="38"/>
      <c r="H568" s="38"/>
      <c r="I568" s="38"/>
      <c r="J568" s="38"/>
      <c r="K568" s="38"/>
    </row>
    <row r="569" customFormat="false" ht="15.75" hidden="false" customHeight="true" outlineLevel="0" collapsed="false">
      <c r="A569" s="55"/>
      <c r="B569" s="38"/>
      <c r="C569" s="38"/>
      <c r="D569" s="38"/>
      <c r="E569" s="38"/>
      <c r="F569" s="38"/>
      <c r="G569" s="38"/>
      <c r="H569" s="38"/>
      <c r="I569" s="38"/>
      <c r="J569" s="38"/>
      <c r="K569" s="38"/>
    </row>
    <row r="570" customFormat="false" ht="15.75" hidden="false" customHeight="true" outlineLevel="0" collapsed="false">
      <c r="A570" s="55"/>
      <c r="B570" s="38"/>
      <c r="C570" s="38"/>
      <c r="D570" s="38"/>
      <c r="E570" s="38"/>
      <c r="F570" s="38"/>
      <c r="G570" s="38"/>
      <c r="H570" s="38"/>
      <c r="I570" s="38"/>
      <c r="J570" s="38"/>
      <c r="K570" s="38"/>
    </row>
    <row r="571" customFormat="false" ht="15.75" hidden="false" customHeight="true" outlineLevel="0" collapsed="false">
      <c r="A571" s="55"/>
      <c r="B571" s="38"/>
      <c r="C571" s="38"/>
      <c r="D571" s="38"/>
      <c r="E571" s="38"/>
      <c r="F571" s="38"/>
      <c r="G571" s="38"/>
      <c r="H571" s="38"/>
      <c r="I571" s="38"/>
      <c r="J571" s="38"/>
      <c r="K571" s="38"/>
    </row>
    <row r="572" customFormat="false" ht="15.75" hidden="false" customHeight="true" outlineLevel="0" collapsed="false">
      <c r="A572" s="55"/>
      <c r="B572" s="38"/>
      <c r="C572" s="38"/>
      <c r="D572" s="38"/>
      <c r="E572" s="38"/>
      <c r="F572" s="38"/>
      <c r="G572" s="38"/>
      <c r="H572" s="38"/>
      <c r="I572" s="38"/>
      <c r="J572" s="38"/>
      <c r="K572" s="38"/>
    </row>
    <row r="573" customFormat="false" ht="15.75" hidden="false" customHeight="true" outlineLevel="0" collapsed="false">
      <c r="A573" s="55"/>
      <c r="B573" s="38"/>
      <c r="C573" s="38"/>
      <c r="D573" s="38"/>
      <c r="E573" s="38"/>
      <c r="F573" s="38"/>
      <c r="G573" s="38"/>
      <c r="H573" s="38"/>
      <c r="I573" s="38"/>
      <c r="J573" s="38"/>
      <c r="K573" s="38"/>
    </row>
    <row r="574" customFormat="false" ht="15.75" hidden="false" customHeight="true" outlineLevel="0" collapsed="false">
      <c r="A574" s="55"/>
      <c r="B574" s="38"/>
      <c r="C574" s="38"/>
      <c r="D574" s="38"/>
      <c r="E574" s="38"/>
      <c r="F574" s="38"/>
      <c r="G574" s="38"/>
      <c r="H574" s="38"/>
      <c r="I574" s="38"/>
      <c r="J574" s="38"/>
      <c r="K574" s="38"/>
    </row>
    <row r="575" customFormat="false" ht="15.75" hidden="false" customHeight="true" outlineLevel="0" collapsed="false">
      <c r="A575" s="55"/>
      <c r="B575" s="38"/>
      <c r="C575" s="38"/>
      <c r="D575" s="38"/>
      <c r="E575" s="38"/>
      <c r="F575" s="38"/>
      <c r="G575" s="38"/>
      <c r="H575" s="38"/>
      <c r="I575" s="38"/>
      <c r="J575" s="38"/>
      <c r="K575" s="38"/>
    </row>
    <row r="576" customFormat="false" ht="15.75" hidden="false" customHeight="true" outlineLevel="0" collapsed="false">
      <c r="A576" s="55"/>
      <c r="B576" s="38"/>
      <c r="C576" s="38"/>
      <c r="D576" s="38"/>
      <c r="E576" s="38"/>
      <c r="F576" s="38"/>
      <c r="G576" s="38"/>
      <c r="H576" s="38"/>
      <c r="I576" s="38"/>
      <c r="J576" s="38"/>
      <c r="K576" s="38"/>
    </row>
    <row r="577" customFormat="false" ht="15.75" hidden="false" customHeight="true" outlineLevel="0" collapsed="false">
      <c r="A577" s="55"/>
      <c r="B577" s="38"/>
      <c r="C577" s="38"/>
      <c r="D577" s="38"/>
      <c r="E577" s="38"/>
      <c r="F577" s="38"/>
      <c r="G577" s="38"/>
      <c r="H577" s="38"/>
      <c r="I577" s="38"/>
      <c r="J577" s="38"/>
      <c r="K577" s="38"/>
    </row>
    <row r="578" customFormat="false" ht="15.75" hidden="false" customHeight="true" outlineLevel="0" collapsed="false">
      <c r="A578" s="55"/>
      <c r="B578" s="38"/>
      <c r="C578" s="38"/>
      <c r="D578" s="38"/>
      <c r="E578" s="38"/>
      <c r="F578" s="38"/>
      <c r="G578" s="38"/>
      <c r="H578" s="38"/>
      <c r="I578" s="38"/>
      <c r="J578" s="38"/>
      <c r="K578" s="38"/>
    </row>
    <row r="579" customFormat="false" ht="15.75" hidden="false" customHeight="true" outlineLevel="0" collapsed="false">
      <c r="A579" s="55"/>
      <c r="B579" s="38"/>
      <c r="C579" s="38"/>
      <c r="D579" s="38"/>
      <c r="E579" s="38"/>
      <c r="F579" s="38"/>
      <c r="G579" s="38"/>
      <c r="H579" s="38"/>
      <c r="I579" s="38"/>
      <c r="J579" s="38"/>
      <c r="K579" s="38"/>
    </row>
    <row r="580" customFormat="false" ht="15.75" hidden="false" customHeight="true" outlineLevel="0" collapsed="false">
      <c r="A580" s="55"/>
      <c r="B580" s="38"/>
      <c r="C580" s="38"/>
      <c r="D580" s="38"/>
      <c r="E580" s="38"/>
      <c r="F580" s="38"/>
      <c r="G580" s="38"/>
      <c r="H580" s="38"/>
      <c r="I580" s="38"/>
      <c r="J580" s="38"/>
      <c r="K580" s="38"/>
    </row>
    <row r="581" customFormat="false" ht="15.75" hidden="false" customHeight="true" outlineLevel="0" collapsed="false">
      <c r="A581" s="55"/>
      <c r="B581" s="38"/>
      <c r="C581" s="38"/>
      <c r="D581" s="38"/>
      <c r="E581" s="38"/>
      <c r="F581" s="38"/>
      <c r="G581" s="38"/>
      <c r="H581" s="38"/>
      <c r="I581" s="38"/>
      <c r="J581" s="38"/>
      <c r="K581" s="38"/>
    </row>
    <row r="582" customFormat="false" ht="15.75" hidden="false" customHeight="true" outlineLevel="0" collapsed="false">
      <c r="A582" s="55"/>
      <c r="B582" s="38"/>
      <c r="C582" s="38"/>
      <c r="D582" s="38"/>
      <c r="E582" s="38"/>
      <c r="F582" s="38"/>
      <c r="G582" s="38"/>
      <c r="H582" s="38"/>
      <c r="I582" s="38"/>
      <c r="J582" s="38"/>
      <c r="K582" s="38"/>
    </row>
    <row r="583" customFormat="false" ht="15.75" hidden="false" customHeight="true" outlineLevel="0" collapsed="false">
      <c r="A583" s="55"/>
      <c r="B583" s="38"/>
      <c r="C583" s="38"/>
      <c r="D583" s="38"/>
      <c r="E583" s="38"/>
      <c r="F583" s="38"/>
      <c r="G583" s="38"/>
      <c r="H583" s="38"/>
      <c r="I583" s="38"/>
      <c r="J583" s="38"/>
      <c r="K583" s="38"/>
    </row>
    <row r="584" customFormat="false" ht="15.75" hidden="false" customHeight="true" outlineLevel="0" collapsed="false">
      <c r="A584" s="55"/>
      <c r="B584" s="38"/>
      <c r="C584" s="38"/>
      <c r="D584" s="38"/>
      <c r="E584" s="38"/>
      <c r="F584" s="38"/>
      <c r="G584" s="38"/>
      <c r="H584" s="38"/>
      <c r="I584" s="38"/>
      <c r="J584" s="38"/>
      <c r="K584" s="38"/>
    </row>
    <row r="585" customFormat="false" ht="15.75" hidden="false" customHeight="true" outlineLevel="0" collapsed="false">
      <c r="A585" s="55"/>
      <c r="B585" s="38"/>
      <c r="C585" s="38"/>
      <c r="D585" s="38"/>
      <c r="E585" s="38"/>
      <c r="F585" s="38"/>
      <c r="G585" s="38"/>
      <c r="H585" s="38"/>
      <c r="I585" s="38"/>
      <c r="J585" s="38"/>
      <c r="K585" s="38"/>
    </row>
    <row r="586" customFormat="false" ht="15.75" hidden="false" customHeight="true" outlineLevel="0" collapsed="false">
      <c r="A586" s="55"/>
      <c r="B586" s="38"/>
      <c r="C586" s="38"/>
      <c r="D586" s="38"/>
      <c r="E586" s="38"/>
      <c r="F586" s="38"/>
      <c r="G586" s="38"/>
      <c r="H586" s="38"/>
      <c r="I586" s="38"/>
      <c r="J586" s="38"/>
      <c r="K586" s="38"/>
    </row>
    <row r="587" customFormat="false" ht="15.75" hidden="false" customHeight="true" outlineLevel="0" collapsed="false">
      <c r="A587" s="55"/>
      <c r="B587" s="38"/>
      <c r="C587" s="38"/>
      <c r="D587" s="38"/>
      <c r="E587" s="38"/>
      <c r="F587" s="38"/>
      <c r="G587" s="38"/>
      <c r="H587" s="38"/>
      <c r="I587" s="38"/>
      <c r="J587" s="38"/>
      <c r="K587" s="38"/>
    </row>
    <row r="588" customFormat="false" ht="15.75" hidden="false" customHeight="true" outlineLevel="0" collapsed="false">
      <c r="A588" s="55"/>
      <c r="B588" s="38"/>
      <c r="C588" s="38"/>
      <c r="D588" s="38"/>
      <c r="E588" s="38"/>
      <c r="F588" s="38"/>
      <c r="G588" s="38"/>
      <c r="H588" s="38"/>
      <c r="I588" s="38"/>
      <c r="J588" s="38"/>
      <c r="K588" s="38"/>
    </row>
    <row r="589" customFormat="false" ht="15.75" hidden="false" customHeight="true" outlineLevel="0" collapsed="false">
      <c r="A589" s="55"/>
      <c r="B589" s="38"/>
      <c r="C589" s="38"/>
      <c r="D589" s="38"/>
      <c r="E589" s="38"/>
      <c r="F589" s="38"/>
      <c r="G589" s="38"/>
      <c r="H589" s="38"/>
      <c r="I589" s="38"/>
      <c r="J589" s="38"/>
      <c r="K589" s="38"/>
    </row>
    <row r="590" customFormat="false" ht="15.75" hidden="false" customHeight="true" outlineLevel="0" collapsed="false">
      <c r="A590" s="55"/>
      <c r="B590" s="38"/>
      <c r="C590" s="38"/>
      <c r="D590" s="38"/>
      <c r="E590" s="38"/>
      <c r="F590" s="38"/>
      <c r="G590" s="38"/>
      <c r="H590" s="38"/>
      <c r="I590" s="38"/>
      <c r="J590" s="38"/>
      <c r="K590" s="38"/>
    </row>
    <row r="591" customFormat="false" ht="15.75" hidden="false" customHeight="true" outlineLevel="0" collapsed="false">
      <c r="A591" s="55"/>
      <c r="B591" s="38"/>
      <c r="C591" s="38"/>
      <c r="D591" s="38"/>
      <c r="E591" s="38"/>
      <c r="F591" s="38"/>
      <c r="G591" s="38"/>
      <c r="H591" s="38"/>
      <c r="I591" s="38"/>
      <c r="J591" s="38"/>
      <c r="K591" s="38"/>
    </row>
    <row r="592" customFormat="false" ht="15.75" hidden="false" customHeight="true" outlineLevel="0" collapsed="false">
      <c r="A592" s="55"/>
      <c r="B592" s="38"/>
      <c r="C592" s="38"/>
      <c r="D592" s="38"/>
      <c r="E592" s="38"/>
      <c r="F592" s="38"/>
      <c r="G592" s="38"/>
      <c r="H592" s="38"/>
      <c r="I592" s="38"/>
      <c r="J592" s="38"/>
      <c r="K592" s="38"/>
    </row>
    <row r="593" customFormat="false" ht="15.75" hidden="false" customHeight="true" outlineLevel="0" collapsed="false">
      <c r="A593" s="55"/>
      <c r="B593" s="38"/>
      <c r="C593" s="38"/>
      <c r="D593" s="38"/>
      <c r="E593" s="38"/>
      <c r="F593" s="38"/>
      <c r="G593" s="38"/>
      <c r="H593" s="38"/>
      <c r="I593" s="38"/>
      <c r="J593" s="38"/>
      <c r="K593" s="38"/>
    </row>
    <row r="594" customFormat="false" ht="15.75" hidden="false" customHeight="true" outlineLevel="0" collapsed="false">
      <c r="A594" s="55"/>
      <c r="B594" s="38"/>
      <c r="C594" s="38"/>
      <c r="D594" s="38"/>
      <c r="E594" s="38"/>
      <c r="F594" s="38"/>
      <c r="G594" s="38"/>
      <c r="H594" s="38"/>
      <c r="I594" s="38"/>
      <c r="J594" s="38"/>
      <c r="K594" s="38"/>
    </row>
    <row r="595" customFormat="false" ht="15.75" hidden="false" customHeight="true" outlineLevel="0" collapsed="false">
      <c r="A595" s="55"/>
      <c r="B595" s="38"/>
      <c r="C595" s="38"/>
      <c r="D595" s="38"/>
      <c r="E595" s="38"/>
      <c r="F595" s="38"/>
      <c r="G595" s="38"/>
      <c r="H595" s="38"/>
      <c r="I595" s="38"/>
      <c r="J595" s="38"/>
      <c r="K595" s="38"/>
    </row>
    <row r="596" customFormat="false" ht="15.75" hidden="false" customHeight="true" outlineLevel="0" collapsed="false">
      <c r="A596" s="55"/>
      <c r="B596" s="38"/>
      <c r="C596" s="38"/>
      <c r="D596" s="38"/>
      <c r="E596" s="38"/>
      <c r="F596" s="38"/>
      <c r="G596" s="38"/>
      <c r="H596" s="38"/>
      <c r="I596" s="38"/>
      <c r="J596" s="38"/>
      <c r="K596" s="38"/>
    </row>
    <row r="597" customFormat="false" ht="15.75" hidden="false" customHeight="true" outlineLevel="0" collapsed="false">
      <c r="A597" s="55"/>
      <c r="B597" s="38"/>
      <c r="C597" s="38"/>
      <c r="D597" s="38"/>
      <c r="E597" s="38"/>
      <c r="F597" s="38"/>
      <c r="G597" s="38"/>
      <c r="H597" s="38"/>
      <c r="I597" s="38"/>
      <c r="J597" s="38"/>
      <c r="K597" s="38"/>
    </row>
    <row r="598" customFormat="false" ht="15.75" hidden="false" customHeight="true" outlineLevel="0" collapsed="false">
      <c r="A598" s="55"/>
      <c r="B598" s="38"/>
      <c r="C598" s="38"/>
      <c r="D598" s="38"/>
      <c r="E598" s="38"/>
      <c r="F598" s="38"/>
      <c r="G598" s="38"/>
      <c r="H598" s="38"/>
      <c r="I598" s="38"/>
      <c r="J598" s="38"/>
      <c r="K598" s="38"/>
    </row>
    <row r="599" customFormat="false" ht="15.75" hidden="false" customHeight="true" outlineLevel="0" collapsed="false">
      <c r="A599" s="55"/>
      <c r="B599" s="38"/>
      <c r="C599" s="38"/>
      <c r="D599" s="38"/>
      <c r="E599" s="38"/>
      <c r="F599" s="38"/>
      <c r="G599" s="38"/>
      <c r="H599" s="38"/>
      <c r="I599" s="38"/>
      <c r="J599" s="38"/>
      <c r="K599" s="38"/>
    </row>
    <row r="600" customFormat="false" ht="15.75" hidden="false" customHeight="true" outlineLevel="0" collapsed="false">
      <c r="A600" s="55"/>
      <c r="B600" s="38"/>
      <c r="C600" s="38"/>
      <c r="D600" s="38"/>
      <c r="E600" s="38"/>
      <c r="F600" s="38"/>
      <c r="G600" s="38"/>
      <c r="H600" s="38"/>
      <c r="I600" s="38"/>
      <c r="J600" s="38"/>
      <c r="K600" s="38"/>
    </row>
    <row r="601" customFormat="false" ht="15.75" hidden="false" customHeight="true" outlineLevel="0" collapsed="false">
      <c r="A601" s="55"/>
      <c r="B601" s="38"/>
      <c r="C601" s="38"/>
      <c r="D601" s="38"/>
      <c r="E601" s="38"/>
      <c r="F601" s="38"/>
      <c r="G601" s="38"/>
      <c r="H601" s="38"/>
      <c r="I601" s="38"/>
      <c r="J601" s="38"/>
      <c r="K601" s="38"/>
    </row>
    <row r="602" customFormat="false" ht="15.75" hidden="false" customHeight="true" outlineLevel="0" collapsed="false">
      <c r="A602" s="55"/>
      <c r="B602" s="38"/>
      <c r="C602" s="38"/>
      <c r="D602" s="38"/>
      <c r="E602" s="38"/>
      <c r="F602" s="38"/>
      <c r="G602" s="38"/>
      <c r="H602" s="38"/>
      <c r="I602" s="38"/>
      <c r="J602" s="38"/>
      <c r="K602" s="38"/>
    </row>
    <row r="603" customFormat="false" ht="15.75" hidden="false" customHeight="true" outlineLevel="0" collapsed="false">
      <c r="A603" s="55"/>
      <c r="B603" s="38"/>
      <c r="C603" s="38"/>
      <c r="D603" s="38"/>
      <c r="E603" s="38"/>
      <c r="F603" s="38"/>
      <c r="G603" s="38"/>
      <c r="H603" s="38"/>
      <c r="I603" s="38"/>
      <c r="J603" s="38"/>
      <c r="K603" s="38"/>
    </row>
    <row r="604" customFormat="false" ht="15.75" hidden="false" customHeight="true" outlineLevel="0" collapsed="false">
      <c r="A604" s="55"/>
      <c r="B604" s="38"/>
      <c r="C604" s="38"/>
      <c r="D604" s="38"/>
      <c r="E604" s="38"/>
      <c r="F604" s="38"/>
      <c r="G604" s="38"/>
      <c r="H604" s="38"/>
      <c r="I604" s="38"/>
      <c r="J604" s="38"/>
      <c r="K604" s="38"/>
    </row>
    <row r="605" customFormat="false" ht="15.75" hidden="false" customHeight="true" outlineLevel="0" collapsed="false">
      <c r="A605" s="55"/>
      <c r="B605" s="38"/>
      <c r="C605" s="38"/>
      <c r="D605" s="38"/>
      <c r="E605" s="38"/>
      <c r="F605" s="38"/>
      <c r="G605" s="38"/>
      <c r="H605" s="38"/>
      <c r="I605" s="38"/>
      <c r="J605" s="38"/>
      <c r="K605" s="38"/>
    </row>
    <row r="606" customFormat="false" ht="15.75" hidden="false" customHeight="true" outlineLevel="0" collapsed="false">
      <c r="A606" s="55"/>
      <c r="B606" s="38"/>
      <c r="C606" s="38"/>
      <c r="D606" s="38"/>
      <c r="E606" s="38"/>
      <c r="F606" s="38"/>
      <c r="G606" s="38"/>
      <c r="H606" s="38"/>
      <c r="I606" s="38"/>
      <c r="J606" s="38"/>
      <c r="K606" s="38"/>
    </row>
    <row r="607" customFormat="false" ht="15.75" hidden="false" customHeight="true" outlineLevel="0" collapsed="false">
      <c r="A607" s="55"/>
      <c r="B607" s="38"/>
      <c r="C607" s="38"/>
      <c r="D607" s="38"/>
      <c r="E607" s="38"/>
      <c r="F607" s="38"/>
      <c r="G607" s="38"/>
      <c r="H607" s="38"/>
      <c r="I607" s="38"/>
      <c r="J607" s="38"/>
      <c r="K607" s="38"/>
    </row>
    <row r="608" customFormat="false" ht="15.75" hidden="false" customHeight="true" outlineLevel="0" collapsed="false">
      <c r="A608" s="55"/>
      <c r="B608" s="38"/>
      <c r="C608" s="38"/>
      <c r="D608" s="38"/>
      <c r="E608" s="38"/>
      <c r="F608" s="38"/>
      <c r="G608" s="38"/>
      <c r="H608" s="38"/>
      <c r="I608" s="38"/>
      <c r="J608" s="38"/>
      <c r="K608" s="38"/>
    </row>
    <row r="609" customFormat="false" ht="15.75" hidden="false" customHeight="true" outlineLevel="0" collapsed="false">
      <c r="A609" s="55"/>
      <c r="B609" s="38"/>
      <c r="C609" s="38"/>
      <c r="D609" s="38"/>
      <c r="E609" s="38"/>
      <c r="F609" s="38"/>
      <c r="G609" s="38"/>
      <c r="H609" s="38"/>
      <c r="I609" s="38"/>
      <c r="J609" s="38"/>
      <c r="K609" s="38"/>
    </row>
    <row r="610" customFormat="false" ht="15.75" hidden="false" customHeight="true" outlineLevel="0" collapsed="false">
      <c r="A610" s="55"/>
      <c r="B610" s="38"/>
      <c r="C610" s="38"/>
      <c r="D610" s="38"/>
      <c r="E610" s="38"/>
      <c r="F610" s="38"/>
      <c r="G610" s="38"/>
      <c r="H610" s="38"/>
      <c r="I610" s="38"/>
      <c r="J610" s="38"/>
      <c r="K610" s="38"/>
    </row>
    <row r="611" customFormat="false" ht="15.75" hidden="false" customHeight="true" outlineLevel="0" collapsed="false">
      <c r="A611" s="55"/>
      <c r="B611" s="38"/>
      <c r="C611" s="38"/>
      <c r="D611" s="38"/>
      <c r="E611" s="38"/>
      <c r="F611" s="38"/>
      <c r="G611" s="38"/>
      <c r="H611" s="38"/>
      <c r="I611" s="38"/>
      <c r="J611" s="38"/>
      <c r="K611" s="38"/>
    </row>
    <row r="612" customFormat="false" ht="15.75" hidden="false" customHeight="true" outlineLevel="0" collapsed="false">
      <c r="A612" s="55"/>
      <c r="B612" s="38"/>
      <c r="C612" s="38"/>
      <c r="D612" s="38"/>
      <c r="E612" s="38"/>
      <c r="F612" s="38"/>
      <c r="G612" s="38"/>
      <c r="H612" s="38"/>
      <c r="I612" s="38"/>
      <c r="J612" s="38"/>
      <c r="K612" s="38"/>
    </row>
    <row r="613" customFormat="false" ht="15.75" hidden="false" customHeight="true" outlineLevel="0" collapsed="false">
      <c r="A613" s="55"/>
      <c r="B613" s="38"/>
      <c r="C613" s="38"/>
      <c r="D613" s="38"/>
      <c r="E613" s="38"/>
      <c r="F613" s="38"/>
      <c r="G613" s="38"/>
      <c r="H613" s="38"/>
      <c r="I613" s="38"/>
      <c r="J613" s="38"/>
      <c r="K613" s="38"/>
    </row>
    <row r="614" customFormat="false" ht="15.75" hidden="false" customHeight="true" outlineLevel="0" collapsed="false">
      <c r="A614" s="55"/>
      <c r="B614" s="38"/>
      <c r="C614" s="38"/>
      <c r="D614" s="38"/>
      <c r="E614" s="38"/>
      <c r="F614" s="38"/>
      <c r="G614" s="38"/>
      <c r="H614" s="38"/>
      <c r="I614" s="38"/>
      <c r="J614" s="38"/>
      <c r="K614" s="38"/>
    </row>
    <row r="615" customFormat="false" ht="15.75" hidden="false" customHeight="true" outlineLevel="0" collapsed="false">
      <c r="A615" s="55"/>
      <c r="B615" s="38"/>
      <c r="C615" s="38"/>
      <c r="D615" s="38"/>
      <c r="E615" s="38"/>
      <c r="F615" s="38"/>
      <c r="G615" s="38"/>
      <c r="H615" s="38"/>
      <c r="I615" s="38"/>
      <c r="J615" s="38"/>
      <c r="K615" s="38"/>
    </row>
    <row r="616" customFormat="false" ht="15.75" hidden="false" customHeight="true" outlineLevel="0" collapsed="false">
      <c r="A616" s="55"/>
      <c r="B616" s="38"/>
      <c r="C616" s="38"/>
      <c r="D616" s="38"/>
      <c r="E616" s="38"/>
      <c r="F616" s="38"/>
      <c r="G616" s="38"/>
      <c r="H616" s="38"/>
      <c r="I616" s="38"/>
      <c r="J616" s="38"/>
      <c r="K616" s="38"/>
    </row>
    <row r="617" customFormat="false" ht="15.75" hidden="false" customHeight="true" outlineLevel="0" collapsed="false">
      <c r="A617" s="55"/>
      <c r="B617" s="38"/>
      <c r="C617" s="38"/>
      <c r="D617" s="38"/>
      <c r="E617" s="38"/>
      <c r="F617" s="38"/>
      <c r="G617" s="38"/>
      <c r="H617" s="38"/>
      <c r="I617" s="38"/>
      <c r="J617" s="38"/>
      <c r="K617" s="38"/>
    </row>
    <row r="618" customFormat="false" ht="15.75" hidden="false" customHeight="true" outlineLevel="0" collapsed="false">
      <c r="A618" s="55"/>
      <c r="B618" s="38"/>
      <c r="C618" s="38"/>
      <c r="D618" s="38"/>
      <c r="E618" s="38"/>
      <c r="F618" s="38"/>
      <c r="G618" s="38"/>
      <c r="H618" s="38"/>
      <c r="I618" s="38"/>
      <c r="J618" s="38"/>
      <c r="K618" s="38"/>
    </row>
    <row r="619" customFormat="false" ht="15.75" hidden="false" customHeight="true" outlineLevel="0" collapsed="false">
      <c r="A619" s="55"/>
      <c r="B619" s="38"/>
      <c r="C619" s="38"/>
      <c r="D619" s="38"/>
      <c r="E619" s="38"/>
      <c r="F619" s="38"/>
      <c r="G619" s="38"/>
      <c r="H619" s="38"/>
      <c r="I619" s="38"/>
      <c r="J619" s="38"/>
      <c r="K619" s="38"/>
    </row>
    <row r="620" customFormat="false" ht="15.75" hidden="false" customHeight="true" outlineLevel="0" collapsed="false">
      <c r="A620" s="55"/>
      <c r="B620" s="38"/>
      <c r="C620" s="38"/>
      <c r="D620" s="38"/>
      <c r="E620" s="38"/>
      <c r="F620" s="38"/>
      <c r="G620" s="38"/>
      <c r="H620" s="38"/>
      <c r="I620" s="38"/>
      <c r="J620" s="38"/>
      <c r="K620" s="38"/>
    </row>
    <row r="621" customFormat="false" ht="15.75" hidden="false" customHeight="true" outlineLevel="0" collapsed="false">
      <c r="A621" s="55"/>
      <c r="B621" s="38"/>
      <c r="C621" s="38"/>
      <c r="D621" s="38"/>
      <c r="E621" s="38"/>
      <c r="F621" s="38"/>
      <c r="G621" s="38"/>
      <c r="H621" s="38"/>
      <c r="I621" s="38"/>
      <c r="J621" s="38"/>
      <c r="K621" s="38"/>
    </row>
    <row r="622" customFormat="false" ht="15.75" hidden="false" customHeight="true" outlineLevel="0" collapsed="false">
      <c r="A622" s="55"/>
      <c r="B622" s="38"/>
      <c r="C622" s="38"/>
      <c r="D622" s="38"/>
      <c r="E622" s="38"/>
      <c r="F622" s="38"/>
      <c r="G622" s="38"/>
      <c r="H622" s="38"/>
      <c r="I622" s="38"/>
      <c r="J622" s="38"/>
      <c r="K622" s="38"/>
    </row>
    <row r="623" customFormat="false" ht="15.75" hidden="false" customHeight="true" outlineLevel="0" collapsed="false">
      <c r="A623" s="55"/>
      <c r="B623" s="38"/>
      <c r="C623" s="38"/>
      <c r="D623" s="38"/>
      <c r="E623" s="38"/>
      <c r="F623" s="38"/>
      <c r="G623" s="38"/>
      <c r="H623" s="38"/>
      <c r="I623" s="38"/>
      <c r="J623" s="38"/>
      <c r="K623" s="38"/>
    </row>
    <row r="624" customFormat="false" ht="15.75" hidden="false" customHeight="true" outlineLevel="0" collapsed="false">
      <c r="A624" s="55"/>
      <c r="B624" s="38"/>
      <c r="C624" s="38"/>
      <c r="D624" s="38"/>
      <c r="E624" s="38"/>
      <c r="F624" s="38"/>
      <c r="G624" s="38"/>
      <c r="H624" s="38"/>
      <c r="I624" s="38"/>
      <c r="J624" s="38"/>
      <c r="K624" s="38"/>
    </row>
    <row r="625" customFormat="false" ht="15.75" hidden="false" customHeight="true" outlineLevel="0" collapsed="false">
      <c r="A625" s="55"/>
      <c r="B625" s="38"/>
      <c r="C625" s="38"/>
      <c r="D625" s="38"/>
      <c r="E625" s="38"/>
      <c r="F625" s="38"/>
      <c r="G625" s="38"/>
      <c r="H625" s="38"/>
      <c r="I625" s="38"/>
      <c r="J625" s="38"/>
      <c r="K625" s="38"/>
    </row>
    <row r="626" customFormat="false" ht="15.75" hidden="false" customHeight="true" outlineLevel="0" collapsed="false">
      <c r="A626" s="55"/>
      <c r="B626" s="38"/>
      <c r="C626" s="38"/>
      <c r="D626" s="38"/>
      <c r="E626" s="38"/>
      <c r="F626" s="38"/>
      <c r="G626" s="38"/>
      <c r="H626" s="38"/>
      <c r="I626" s="38"/>
      <c r="J626" s="38"/>
      <c r="K626" s="38"/>
    </row>
    <row r="627" customFormat="false" ht="15.75" hidden="false" customHeight="true" outlineLevel="0" collapsed="false">
      <c r="A627" s="55"/>
      <c r="B627" s="38"/>
      <c r="C627" s="38"/>
      <c r="D627" s="38"/>
      <c r="E627" s="38"/>
      <c r="F627" s="38"/>
      <c r="G627" s="38"/>
      <c r="H627" s="38"/>
      <c r="I627" s="38"/>
      <c r="J627" s="38"/>
      <c r="K627" s="38"/>
    </row>
    <row r="628" customFormat="false" ht="15.75" hidden="false" customHeight="true" outlineLevel="0" collapsed="false">
      <c r="A628" s="55"/>
      <c r="B628" s="38"/>
      <c r="C628" s="38"/>
      <c r="D628" s="38"/>
      <c r="E628" s="38"/>
      <c r="F628" s="38"/>
      <c r="G628" s="38"/>
      <c r="H628" s="38"/>
      <c r="I628" s="38"/>
      <c r="J628" s="38"/>
      <c r="K628" s="38"/>
    </row>
    <row r="629" customFormat="false" ht="15.75" hidden="false" customHeight="true" outlineLevel="0" collapsed="false">
      <c r="A629" s="55"/>
      <c r="B629" s="38"/>
      <c r="C629" s="38"/>
      <c r="D629" s="38"/>
      <c r="E629" s="38"/>
      <c r="F629" s="38"/>
      <c r="G629" s="38"/>
      <c r="H629" s="38"/>
      <c r="I629" s="38"/>
      <c r="J629" s="38"/>
      <c r="K629" s="38"/>
    </row>
    <row r="630" customFormat="false" ht="15.75" hidden="false" customHeight="true" outlineLevel="0" collapsed="false">
      <c r="A630" s="55"/>
      <c r="B630" s="38"/>
      <c r="C630" s="38"/>
      <c r="D630" s="38"/>
      <c r="E630" s="38"/>
      <c r="F630" s="38"/>
      <c r="G630" s="38"/>
      <c r="H630" s="38"/>
      <c r="I630" s="38"/>
      <c r="J630" s="38"/>
      <c r="K630" s="38"/>
    </row>
    <row r="631" customFormat="false" ht="15.75" hidden="false" customHeight="true" outlineLevel="0" collapsed="false">
      <c r="A631" s="55"/>
      <c r="B631" s="38"/>
      <c r="C631" s="38"/>
      <c r="D631" s="38"/>
      <c r="E631" s="38"/>
      <c r="F631" s="38"/>
      <c r="G631" s="38"/>
      <c r="H631" s="38"/>
      <c r="I631" s="38"/>
      <c r="J631" s="38"/>
      <c r="K631" s="38"/>
    </row>
    <row r="632" customFormat="false" ht="15.75" hidden="false" customHeight="true" outlineLevel="0" collapsed="false">
      <c r="A632" s="55"/>
      <c r="B632" s="38"/>
      <c r="C632" s="38"/>
      <c r="D632" s="38"/>
      <c r="E632" s="38"/>
      <c r="F632" s="38"/>
      <c r="G632" s="38"/>
      <c r="H632" s="38"/>
      <c r="I632" s="38"/>
      <c r="J632" s="38"/>
      <c r="K632" s="38"/>
    </row>
    <row r="633" customFormat="false" ht="15.75" hidden="false" customHeight="true" outlineLevel="0" collapsed="false">
      <c r="A633" s="55"/>
      <c r="B633" s="38"/>
      <c r="C633" s="38"/>
      <c r="D633" s="38"/>
      <c r="E633" s="38"/>
      <c r="F633" s="38"/>
      <c r="G633" s="38"/>
      <c r="H633" s="38"/>
      <c r="I633" s="38"/>
      <c r="J633" s="38"/>
      <c r="K633" s="38"/>
    </row>
    <row r="634" customFormat="false" ht="15.75" hidden="false" customHeight="true" outlineLevel="0" collapsed="false">
      <c r="A634" s="55"/>
      <c r="B634" s="38"/>
      <c r="C634" s="38"/>
      <c r="D634" s="38"/>
      <c r="E634" s="38"/>
      <c r="F634" s="38"/>
      <c r="G634" s="38"/>
      <c r="H634" s="38"/>
      <c r="I634" s="38"/>
      <c r="J634" s="38"/>
      <c r="K634" s="38"/>
    </row>
    <row r="635" customFormat="false" ht="15.75" hidden="false" customHeight="true" outlineLevel="0" collapsed="false">
      <c r="A635" s="55"/>
      <c r="B635" s="38"/>
      <c r="C635" s="38"/>
      <c r="D635" s="38"/>
      <c r="E635" s="38"/>
      <c r="F635" s="38"/>
      <c r="G635" s="38"/>
      <c r="H635" s="38"/>
      <c r="I635" s="38"/>
      <c r="J635" s="38"/>
      <c r="K635" s="38"/>
    </row>
    <row r="636" customFormat="false" ht="15.75" hidden="false" customHeight="true" outlineLevel="0" collapsed="false">
      <c r="A636" s="55"/>
      <c r="B636" s="38"/>
      <c r="C636" s="38"/>
      <c r="D636" s="38"/>
      <c r="E636" s="38"/>
      <c r="F636" s="38"/>
      <c r="G636" s="38"/>
      <c r="H636" s="38"/>
      <c r="I636" s="38"/>
      <c r="J636" s="38"/>
      <c r="K636" s="38"/>
    </row>
    <row r="637" customFormat="false" ht="15.75" hidden="false" customHeight="true" outlineLevel="0" collapsed="false">
      <c r="A637" s="55"/>
      <c r="B637" s="38"/>
      <c r="C637" s="38"/>
      <c r="D637" s="38"/>
      <c r="E637" s="38"/>
      <c r="F637" s="38"/>
      <c r="G637" s="38"/>
      <c r="H637" s="38"/>
      <c r="I637" s="38"/>
      <c r="J637" s="38"/>
      <c r="K637" s="38"/>
    </row>
    <row r="638" customFormat="false" ht="15.75" hidden="false" customHeight="true" outlineLevel="0" collapsed="false">
      <c r="A638" s="55"/>
      <c r="B638" s="38"/>
      <c r="C638" s="38"/>
      <c r="D638" s="38"/>
      <c r="E638" s="38"/>
      <c r="F638" s="38"/>
      <c r="G638" s="38"/>
      <c r="H638" s="38"/>
      <c r="I638" s="38"/>
      <c r="J638" s="38"/>
      <c r="K638" s="38"/>
    </row>
    <row r="639" customFormat="false" ht="15.75" hidden="false" customHeight="true" outlineLevel="0" collapsed="false">
      <c r="A639" s="55"/>
      <c r="B639" s="38"/>
      <c r="C639" s="38"/>
      <c r="D639" s="38"/>
      <c r="E639" s="38"/>
      <c r="F639" s="38"/>
      <c r="G639" s="38"/>
      <c r="H639" s="38"/>
      <c r="I639" s="38"/>
      <c r="J639" s="38"/>
      <c r="K639" s="38"/>
    </row>
    <row r="640" customFormat="false" ht="15.75" hidden="false" customHeight="true" outlineLevel="0" collapsed="false">
      <c r="A640" s="55"/>
      <c r="B640" s="38"/>
      <c r="C640" s="38"/>
      <c r="D640" s="38"/>
      <c r="E640" s="38"/>
      <c r="F640" s="38"/>
      <c r="G640" s="38"/>
      <c r="H640" s="38"/>
      <c r="I640" s="38"/>
      <c r="J640" s="38"/>
      <c r="K640" s="38"/>
    </row>
    <row r="641" customFormat="false" ht="15.75" hidden="false" customHeight="true" outlineLevel="0" collapsed="false">
      <c r="A641" s="55"/>
      <c r="B641" s="38"/>
      <c r="C641" s="38"/>
      <c r="D641" s="38"/>
      <c r="E641" s="38"/>
      <c r="F641" s="38"/>
      <c r="G641" s="38"/>
      <c r="H641" s="38"/>
      <c r="I641" s="38"/>
      <c r="J641" s="38"/>
      <c r="K641" s="38"/>
    </row>
    <row r="642" customFormat="false" ht="15.75" hidden="false" customHeight="true" outlineLevel="0" collapsed="false">
      <c r="A642" s="55"/>
      <c r="B642" s="38"/>
      <c r="C642" s="38"/>
      <c r="D642" s="38"/>
      <c r="E642" s="38"/>
      <c r="F642" s="38"/>
      <c r="G642" s="38"/>
      <c r="H642" s="38"/>
      <c r="I642" s="38"/>
      <c r="J642" s="38"/>
      <c r="K642" s="38"/>
    </row>
    <row r="643" customFormat="false" ht="15.75" hidden="false" customHeight="true" outlineLevel="0" collapsed="false">
      <c r="A643" s="55"/>
      <c r="B643" s="38"/>
      <c r="C643" s="38"/>
      <c r="D643" s="38"/>
      <c r="E643" s="38"/>
      <c r="F643" s="38"/>
      <c r="G643" s="38"/>
      <c r="H643" s="38"/>
      <c r="I643" s="38"/>
      <c r="J643" s="38"/>
      <c r="K643" s="38"/>
    </row>
    <row r="644" customFormat="false" ht="15.75" hidden="false" customHeight="true" outlineLevel="0" collapsed="false">
      <c r="A644" s="55"/>
      <c r="B644" s="38"/>
      <c r="C644" s="38"/>
      <c r="D644" s="38"/>
      <c r="E644" s="38"/>
      <c r="F644" s="38"/>
      <c r="G644" s="38"/>
      <c r="H644" s="38"/>
      <c r="I644" s="38"/>
      <c r="J644" s="38"/>
      <c r="K644" s="38"/>
    </row>
    <row r="645" customFormat="false" ht="15.75" hidden="false" customHeight="true" outlineLevel="0" collapsed="false">
      <c r="A645" s="55"/>
      <c r="B645" s="38"/>
      <c r="C645" s="38"/>
      <c r="D645" s="38"/>
      <c r="E645" s="38"/>
      <c r="F645" s="38"/>
      <c r="G645" s="38"/>
      <c r="H645" s="38"/>
      <c r="I645" s="38"/>
      <c r="J645" s="38"/>
      <c r="K645" s="38"/>
    </row>
    <row r="646" customFormat="false" ht="15.75" hidden="false" customHeight="true" outlineLevel="0" collapsed="false">
      <c r="A646" s="55"/>
      <c r="B646" s="38"/>
      <c r="C646" s="38"/>
      <c r="D646" s="38"/>
      <c r="E646" s="38"/>
      <c r="F646" s="38"/>
      <c r="G646" s="38"/>
      <c r="H646" s="38"/>
      <c r="I646" s="38"/>
      <c r="J646" s="38"/>
      <c r="K646" s="38"/>
    </row>
    <row r="647" customFormat="false" ht="15.75" hidden="false" customHeight="true" outlineLevel="0" collapsed="false">
      <c r="A647" s="55"/>
      <c r="B647" s="38"/>
      <c r="C647" s="38"/>
      <c r="D647" s="38"/>
      <c r="E647" s="38"/>
      <c r="F647" s="38"/>
      <c r="G647" s="38"/>
      <c r="H647" s="38"/>
      <c r="I647" s="38"/>
      <c r="J647" s="38"/>
      <c r="K647" s="38"/>
    </row>
    <row r="648" customFormat="false" ht="15.75" hidden="false" customHeight="true" outlineLevel="0" collapsed="false">
      <c r="A648" s="55"/>
      <c r="B648" s="38"/>
      <c r="C648" s="38"/>
      <c r="D648" s="38"/>
      <c r="E648" s="38"/>
      <c r="F648" s="38"/>
      <c r="G648" s="38"/>
      <c r="H648" s="38"/>
      <c r="I648" s="38"/>
      <c r="J648" s="38"/>
      <c r="K648" s="38"/>
    </row>
    <row r="649" customFormat="false" ht="15.75" hidden="false" customHeight="true" outlineLevel="0" collapsed="false">
      <c r="A649" s="55"/>
      <c r="B649" s="38"/>
      <c r="C649" s="38"/>
      <c r="D649" s="38"/>
      <c r="E649" s="38"/>
      <c r="F649" s="38"/>
      <c r="G649" s="38"/>
      <c r="H649" s="38"/>
      <c r="I649" s="38"/>
      <c r="J649" s="38"/>
      <c r="K649" s="38"/>
    </row>
    <row r="650" customFormat="false" ht="15.75" hidden="false" customHeight="true" outlineLevel="0" collapsed="false">
      <c r="A650" s="55"/>
      <c r="B650" s="38"/>
      <c r="C650" s="38"/>
      <c r="D650" s="38"/>
      <c r="E650" s="38"/>
      <c r="F650" s="38"/>
      <c r="G650" s="38"/>
      <c r="H650" s="38"/>
      <c r="I650" s="38"/>
      <c r="J650" s="38"/>
      <c r="K650" s="38"/>
    </row>
    <row r="651" customFormat="false" ht="15.75" hidden="false" customHeight="true" outlineLevel="0" collapsed="false">
      <c r="A651" s="55"/>
      <c r="B651" s="38"/>
      <c r="C651" s="38"/>
      <c r="D651" s="38"/>
      <c r="E651" s="38"/>
      <c r="F651" s="38"/>
      <c r="G651" s="38"/>
      <c r="H651" s="38"/>
      <c r="I651" s="38"/>
      <c r="J651" s="38"/>
      <c r="K651" s="38"/>
    </row>
    <row r="652" customFormat="false" ht="15.75" hidden="false" customHeight="true" outlineLevel="0" collapsed="false">
      <c r="A652" s="55"/>
      <c r="B652" s="38"/>
      <c r="C652" s="38"/>
      <c r="D652" s="38"/>
      <c r="E652" s="38"/>
      <c r="F652" s="38"/>
      <c r="G652" s="38"/>
      <c r="H652" s="38"/>
      <c r="I652" s="38"/>
      <c r="J652" s="38"/>
      <c r="K652" s="38"/>
    </row>
    <row r="653" customFormat="false" ht="15.75" hidden="false" customHeight="true" outlineLevel="0" collapsed="false">
      <c r="A653" s="55"/>
      <c r="B653" s="38"/>
      <c r="C653" s="38"/>
      <c r="D653" s="38"/>
      <c r="E653" s="38"/>
      <c r="F653" s="38"/>
      <c r="G653" s="38"/>
      <c r="H653" s="38"/>
      <c r="I653" s="38"/>
      <c r="J653" s="38"/>
      <c r="K653" s="38"/>
    </row>
    <row r="654" customFormat="false" ht="15.75" hidden="false" customHeight="true" outlineLevel="0" collapsed="false">
      <c r="A654" s="55"/>
      <c r="B654" s="38"/>
      <c r="C654" s="38"/>
      <c r="D654" s="38"/>
      <c r="E654" s="38"/>
      <c r="F654" s="38"/>
      <c r="G654" s="38"/>
      <c r="H654" s="38"/>
      <c r="I654" s="38"/>
      <c r="J654" s="38"/>
      <c r="K654" s="38"/>
    </row>
    <row r="655" customFormat="false" ht="15.75" hidden="false" customHeight="true" outlineLevel="0" collapsed="false">
      <c r="A655" s="55"/>
      <c r="B655" s="38"/>
      <c r="C655" s="38"/>
      <c r="D655" s="38"/>
      <c r="E655" s="38"/>
      <c r="F655" s="38"/>
      <c r="G655" s="38"/>
      <c r="H655" s="38"/>
      <c r="I655" s="38"/>
      <c r="J655" s="38"/>
      <c r="K655" s="38"/>
    </row>
    <row r="656" customFormat="false" ht="15.75" hidden="false" customHeight="true" outlineLevel="0" collapsed="false">
      <c r="A656" s="55"/>
      <c r="B656" s="38"/>
      <c r="C656" s="38"/>
      <c r="D656" s="38"/>
      <c r="E656" s="38"/>
      <c r="F656" s="38"/>
      <c r="G656" s="38"/>
      <c r="H656" s="38"/>
      <c r="I656" s="38"/>
      <c r="J656" s="38"/>
      <c r="K656" s="38"/>
    </row>
    <row r="657" customFormat="false" ht="15.75" hidden="false" customHeight="true" outlineLevel="0" collapsed="false">
      <c r="A657" s="55"/>
      <c r="B657" s="38"/>
      <c r="C657" s="38"/>
      <c r="D657" s="38"/>
      <c r="E657" s="38"/>
      <c r="F657" s="38"/>
      <c r="G657" s="38"/>
      <c r="H657" s="38"/>
      <c r="I657" s="38"/>
      <c r="J657" s="38"/>
      <c r="K657" s="38"/>
    </row>
    <row r="658" customFormat="false" ht="15.75" hidden="false" customHeight="true" outlineLevel="0" collapsed="false">
      <c r="A658" s="55"/>
      <c r="B658" s="38"/>
      <c r="C658" s="38"/>
      <c r="D658" s="38"/>
      <c r="E658" s="38"/>
      <c r="F658" s="38"/>
      <c r="G658" s="38"/>
      <c r="H658" s="38"/>
      <c r="I658" s="38"/>
      <c r="J658" s="38"/>
      <c r="K658" s="38"/>
    </row>
    <row r="659" customFormat="false" ht="15.75" hidden="false" customHeight="true" outlineLevel="0" collapsed="false">
      <c r="A659" s="55"/>
      <c r="B659" s="38"/>
      <c r="C659" s="38"/>
      <c r="D659" s="38"/>
      <c r="E659" s="38"/>
      <c r="F659" s="38"/>
      <c r="G659" s="38"/>
      <c r="H659" s="38"/>
      <c r="I659" s="38"/>
      <c r="J659" s="38"/>
      <c r="K659" s="38"/>
    </row>
    <row r="660" customFormat="false" ht="15.75" hidden="false" customHeight="true" outlineLevel="0" collapsed="false">
      <c r="A660" s="55"/>
      <c r="B660" s="38"/>
      <c r="C660" s="38"/>
      <c r="D660" s="38"/>
      <c r="E660" s="38"/>
      <c r="F660" s="38"/>
      <c r="G660" s="38"/>
      <c r="H660" s="38"/>
      <c r="I660" s="38"/>
      <c r="J660" s="38"/>
      <c r="K660" s="38"/>
    </row>
    <row r="661" customFormat="false" ht="15.75" hidden="false" customHeight="true" outlineLevel="0" collapsed="false">
      <c r="A661" s="55"/>
      <c r="B661" s="38"/>
      <c r="C661" s="38"/>
      <c r="D661" s="38"/>
      <c r="E661" s="38"/>
      <c r="F661" s="38"/>
      <c r="G661" s="38"/>
      <c r="H661" s="38"/>
      <c r="I661" s="38"/>
      <c r="J661" s="38"/>
      <c r="K661" s="38"/>
    </row>
    <row r="662" customFormat="false" ht="15.75" hidden="false" customHeight="true" outlineLevel="0" collapsed="false">
      <c r="A662" s="55"/>
      <c r="B662" s="38"/>
      <c r="C662" s="38"/>
      <c r="D662" s="38"/>
      <c r="E662" s="38"/>
      <c r="F662" s="38"/>
      <c r="G662" s="38"/>
      <c r="H662" s="38"/>
      <c r="I662" s="38"/>
      <c r="J662" s="38"/>
      <c r="K662" s="38"/>
    </row>
    <row r="663" customFormat="false" ht="15.75" hidden="false" customHeight="true" outlineLevel="0" collapsed="false">
      <c r="A663" s="55"/>
      <c r="B663" s="38"/>
      <c r="C663" s="38"/>
      <c r="D663" s="38"/>
      <c r="E663" s="38"/>
      <c r="F663" s="38"/>
      <c r="G663" s="38"/>
      <c r="H663" s="38"/>
      <c r="I663" s="38"/>
      <c r="J663" s="38"/>
      <c r="K663" s="38"/>
    </row>
    <row r="664" customFormat="false" ht="15.75" hidden="false" customHeight="true" outlineLevel="0" collapsed="false">
      <c r="A664" s="55"/>
      <c r="B664" s="38"/>
      <c r="C664" s="38"/>
      <c r="D664" s="38"/>
      <c r="E664" s="38"/>
      <c r="F664" s="38"/>
      <c r="G664" s="38"/>
      <c r="H664" s="38"/>
      <c r="I664" s="38"/>
      <c r="J664" s="38"/>
      <c r="K664" s="38"/>
    </row>
    <row r="665" customFormat="false" ht="15.75" hidden="false" customHeight="true" outlineLevel="0" collapsed="false">
      <c r="A665" s="55"/>
      <c r="B665" s="38"/>
      <c r="C665" s="38"/>
      <c r="D665" s="38"/>
      <c r="E665" s="38"/>
      <c r="F665" s="38"/>
      <c r="G665" s="38"/>
      <c r="H665" s="38"/>
      <c r="I665" s="38"/>
      <c r="J665" s="38"/>
      <c r="K665" s="38"/>
    </row>
    <row r="666" customFormat="false" ht="15.75" hidden="false" customHeight="true" outlineLevel="0" collapsed="false">
      <c r="A666" s="55"/>
      <c r="B666" s="38"/>
      <c r="C666" s="38"/>
      <c r="D666" s="38"/>
      <c r="E666" s="38"/>
      <c r="F666" s="38"/>
      <c r="G666" s="38"/>
      <c r="H666" s="38"/>
      <c r="I666" s="38"/>
      <c r="J666" s="38"/>
      <c r="K666" s="38"/>
    </row>
    <row r="667" customFormat="false" ht="15.75" hidden="false" customHeight="true" outlineLevel="0" collapsed="false">
      <c r="A667" s="55"/>
      <c r="B667" s="38"/>
      <c r="C667" s="38"/>
      <c r="D667" s="38"/>
      <c r="E667" s="38"/>
      <c r="F667" s="38"/>
      <c r="G667" s="38"/>
      <c r="H667" s="38"/>
      <c r="I667" s="38"/>
      <c r="J667" s="38"/>
      <c r="K667" s="38"/>
    </row>
    <row r="668" customFormat="false" ht="15.75" hidden="false" customHeight="true" outlineLevel="0" collapsed="false">
      <c r="A668" s="55"/>
      <c r="B668" s="38"/>
      <c r="C668" s="38"/>
      <c r="D668" s="38"/>
      <c r="E668" s="38"/>
      <c r="F668" s="38"/>
      <c r="G668" s="38"/>
      <c r="H668" s="38"/>
      <c r="I668" s="38"/>
      <c r="J668" s="38"/>
      <c r="K668" s="38"/>
    </row>
    <row r="669" customFormat="false" ht="15.75" hidden="false" customHeight="true" outlineLevel="0" collapsed="false">
      <c r="A669" s="55"/>
      <c r="B669" s="38"/>
      <c r="C669" s="38"/>
      <c r="D669" s="38"/>
      <c r="E669" s="38"/>
      <c r="F669" s="38"/>
      <c r="G669" s="38"/>
      <c r="H669" s="38"/>
      <c r="I669" s="38"/>
      <c r="J669" s="38"/>
      <c r="K669" s="38"/>
    </row>
    <row r="670" customFormat="false" ht="15.75" hidden="false" customHeight="true" outlineLevel="0" collapsed="false">
      <c r="A670" s="55"/>
      <c r="B670" s="38"/>
      <c r="C670" s="38"/>
      <c r="D670" s="38"/>
      <c r="E670" s="38"/>
      <c r="F670" s="38"/>
      <c r="G670" s="38"/>
      <c r="H670" s="38"/>
      <c r="I670" s="38"/>
      <c r="J670" s="38"/>
      <c r="K670" s="38"/>
    </row>
    <row r="671" customFormat="false" ht="15.75" hidden="false" customHeight="true" outlineLevel="0" collapsed="false">
      <c r="A671" s="55"/>
      <c r="B671" s="38"/>
      <c r="C671" s="38"/>
      <c r="D671" s="38"/>
      <c r="E671" s="38"/>
      <c r="F671" s="38"/>
      <c r="G671" s="38"/>
      <c r="H671" s="38"/>
      <c r="I671" s="38"/>
      <c r="J671" s="38"/>
      <c r="K671" s="38"/>
    </row>
    <row r="672" customFormat="false" ht="15.75" hidden="false" customHeight="true" outlineLevel="0" collapsed="false">
      <c r="A672" s="55"/>
      <c r="B672" s="38"/>
      <c r="C672" s="38"/>
      <c r="D672" s="38"/>
      <c r="E672" s="38"/>
      <c r="F672" s="38"/>
      <c r="G672" s="38"/>
      <c r="H672" s="38"/>
      <c r="I672" s="38"/>
      <c r="J672" s="38"/>
      <c r="K672" s="38"/>
    </row>
    <row r="673" customFormat="false" ht="15.75" hidden="false" customHeight="true" outlineLevel="0" collapsed="false">
      <c r="A673" s="55"/>
      <c r="B673" s="38"/>
      <c r="C673" s="38"/>
      <c r="D673" s="38"/>
      <c r="E673" s="38"/>
      <c r="F673" s="38"/>
      <c r="G673" s="38"/>
      <c r="H673" s="38"/>
      <c r="I673" s="38"/>
      <c r="J673" s="38"/>
      <c r="K673" s="38"/>
    </row>
    <row r="674" customFormat="false" ht="15.75" hidden="false" customHeight="true" outlineLevel="0" collapsed="false">
      <c r="A674" s="55"/>
      <c r="B674" s="38"/>
      <c r="C674" s="38"/>
      <c r="D674" s="38"/>
      <c r="E674" s="38"/>
      <c r="F674" s="38"/>
      <c r="G674" s="38"/>
      <c r="H674" s="38"/>
      <c r="I674" s="38"/>
      <c r="J674" s="38"/>
      <c r="K674" s="38"/>
    </row>
    <row r="675" customFormat="false" ht="15.75" hidden="false" customHeight="true" outlineLevel="0" collapsed="false">
      <c r="A675" s="55"/>
      <c r="B675" s="38"/>
      <c r="C675" s="38"/>
      <c r="D675" s="38"/>
      <c r="E675" s="38"/>
      <c r="F675" s="38"/>
      <c r="G675" s="38"/>
      <c r="H675" s="38"/>
      <c r="I675" s="38"/>
      <c r="J675" s="38"/>
      <c r="K675" s="38"/>
    </row>
    <row r="676" customFormat="false" ht="15.75" hidden="false" customHeight="true" outlineLevel="0" collapsed="false">
      <c r="A676" s="55"/>
      <c r="B676" s="38"/>
      <c r="C676" s="38"/>
      <c r="D676" s="38"/>
      <c r="E676" s="38"/>
      <c r="F676" s="38"/>
      <c r="G676" s="38"/>
      <c r="H676" s="38"/>
      <c r="I676" s="38"/>
      <c r="J676" s="38"/>
      <c r="K676" s="38"/>
    </row>
    <row r="677" customFormat="false" ht="15.75" hidden="false" customHeight="true" outlineLevel="0" collapsed="false">
      <c r="A677" s="55"/>
      <c r="B677" s="38"/>
      <c r="C677" s="38"/>
      <c r="D677" s="38"/>
      <c r="E677" s="38"/>
      <c r="F677" s="38"/>
      <c r="G677" s="38"/>
      <c r="H677" s="38"/>
      <c r="I677" s="38"/>
      <c r="J677" s="38"/>
      <c r="K677" s="38"/>
    </row>
    <row r="678" customFormat="false" ht="15.75" hidden="false" customHeight="true" outlineLevel="0" collapsed="false">
      <c r="A678" s="55"/>
      <c r="B678" s="38"/>
      <c r="C678" s="38"/>
      <c r="D678" s="38"/>
      <c r="E678" s="38"/>
      <c r="F678" s="38"/>
      <c r="G678" s="38"/>
      <c r="H678" s="38"/>
      <c r="I678" s="38"/>
      <c r="J678" s="38"/>
      <c r="K678" s="38"/>
    </row>
    <row r="679" customFormat="false" ht="15.75" hidden="false" customHeight="true" outlineLevel="0" collapsed="false">
      <c r="A679" s="55"/>
      <c r="B679" s="38"/>
      <c r="C679" s="38"/>
      <c r="D679" s="38"/>
      <c r="E679" s="38"/>
      <c r="F679" s="38"/>
      <c r="G679" s="38"/>
      <c r="H679" s="38"/>
      <c r="I679" s="38"/>
      <c r="J679" s="38"/>
      <c r="K679" s="38"/>
    </row>
    <row r="680" customFormat="false" ht="15.75" hidden="false" customHeight="true" outlineLevel="0" collapsed="false">
      <c r="A680" s="55"/>
      <c r="B680" s="38"/>
      <c r="C680" s="38"/>
      <c r="D680" s="38"/>
      <c r="E680" s="38"/>
      <c r="F680" s="38"/>
      <c r="G680" s="38"/>
      <c r="H680" s="38"/>
      <c r="I680" s="38"/>
      <c r="J680" s="38"/>
      <c r="K680" s="38"/>
    </row>
    <row r="681" customFormat="false" ht="15.75" hidden="false" customHeight="true" outlineLevel="0" collapsed="false">
      <c r="A681" s="55"/>
      <c r="B681" s="38"/>
      <c r="C681" s="38"/>
      <c r="D681" s="38"/>
      <c r="E681" s="38"/>
      <c r="F681" s="38"/>
      <c r="G681" s="38"/>
      <c r="H681" s="38"/>
      <c r="I681" s="38"/>
      <c r="J681" s="38"/>
      <c r="K681" s="38"/>
    </row>
    <row r="682" customFormat="false" ht="15.75" hidden="false" customHeight="true" outlineLevel="0" collapsed="false">
      <c r="A682" s="55"/>
      <c r="B682" s="38"/>
      <c r="C682" s="38"/>
      <c r="D682" s="38"/>
      <c r="E682" s="38"/>
      <c r="F682" s="38"/>
      <c r="G682" s="38"/>
      <c r="H682" s="38"/>
      <c r="I682" s="38"/>
      <c r="J682" s="38"/>
      <c r="K682" s="38"/>
    </row>
    <row r="683" customFormat="false" ht="15.75" hidden="false" customHeight="true" outlineLevel="0" collapsed="false">
      <c r="A683" s="55"/>
      <c r="B683" s="38"/>
      <c r="C683" s="38"/>
      <c r="D683" s="38"/>
      <c r="E683" s="38"/>
      <c r="F683" s="38"/>
      <c r="G683" s="38"/>
      <c r="H683" s="38"/>
      <c r="I683" s="38"/>
      <c r="J683" s="38"/>
      <c r="K683" s="38"/>
    </row>
    <row r="684" customFormat="false" ht="15.75" hidden="false" customHeight="true" outlineLevel="0" collapsed="false">
      <c r="A684" s="55"/>
      <c r="B684" s="38"/>
      <c r="C684" s="38"/>
      <c r="D684" s="38"/>
      <c r="E684" s="38"/>
      <c r="F684" s="38"/>
      <c r="G684" s="38"/>
      <c r="H684" s="38"/>
      <c r="I684" s="38"/>
      <c r="J684" s="38"/>
      <c r="K684" s="38"/>
    </row>
    <row r="685" customFormat="false" ht="15.75" hidden="false" customHeight="true" outlineLevel="0" collapsed="false">
      <c r="A685" s="55"/>
      <c r="B685" s="38"/>
      <c r="C685" s="38"/>
      <c r="D685" s="38"/>
      <c r="E685" s="38"/>
      <c r="F685" s="38"/>
      <c r="G685" s="38"/>
      <c r="H685" s="38"/>
      <c r="I685" s="38"/>
      <c r="J685" s="38"/>
      <c r="K685" s="38"/>
    </row>
    <row r="686" customFormat="false" ht="15.75" hidden="false" customHeight="true" outlineLevel="0" collapsed="false">
      <c r="A686" s="55"/>
      <c r="B686" s="38"/>
      <c r="C686" s="38"/>
      <c r="D686" s="38"/>
      <c r="E686" s="38"/>
      <c r="F686" s="38"/>
      <c r="G686" s="38"/>
      <c r="H686" s="38"/>
      <c r="I686" s="38"/>
      <c r="J686" s="38"/>
      <c r="K686" s="38"/>
    </row>
    <row r="687" customFormat="false" ht="15.75" hidden="false" customHeight="true" outlineLevel="0" collapsed="false">
      <c r="A687" s="55"/>
      <c r="B687" s="38"/>
      <c r="C687" s="38"/>
      <c r="D687" s="38"/>
      <c r="E687" s="38"/>
      <c r="F687" s="38"/>
      <c r="G687" s="38"/>
      <c r="H687" s="38"/>
      <c r="I687" s="38"/>
      <c r="J687" s="38"/>
      <c r="K687" s="38"/>
    </row>
    <row r="688" customFormat="false" ht="15.75" hidden="false" customHeight="true" outlineLevel="0" collapsed="false">
      <c r="A688" s="55"/>
      <c r="B688" s="38"/>
      <c r="C688" s="38"/>
      <c r="D688" s="38"/>
      <c r="E688" s="38"/>
      <c r="F688" s="38"/>
      <c r="G688" s="38"/>
      <c r="H688" s="38"/>
      <c r="I688" s="38"/>
      <c r="J688" s="38"/>
      <c r="K688" s="38"/>
    </row>
    <row r="689" customFormat="false" ht="15.75" hidden="false" customHeight="true" outlineLevel="0" collapsed="false">
      <c r="A689" s="55"/>
      <c r="B689" s="38"/>
      <c r="C689" s="38"/>
      <c r="D689" s="38"/>
      <c r="E689" s="38"/>
      <c r="F689" s="38"/>
      <c r="G689" s="38"/>
      <c r="H689" s="38"/>
      <c r="I689" s="38"/>
      <c r="J689" s="38"/>
      <c r="K689" s="38"/>
    </row>
    <row r="690" customFormat="false" ht="15.75" hidden="false" customHeight="true" outlineLevel="0" collapsed="false">
      <c r="A690" s="55"/>
      <c r="B690" s="38"/>
      <c r="C690" s="38"/>
      <c r="D690" s="38"/>
      <c r="E690" s="38"/>
      <c r="F690" s="38"/>
      <c r="G690" s="38"/>
      <c r="H690" s="38"/>
      <c r="I690" s="38"/>
      <c r="J690" s="38"/>
      <c r="K690" s="38"/>
    </row>
    <row r="691" customFormat="false" ht="15.75" hidden="false" customHeight="true" outlineLevel="0" collapsed="false">
      <c r="A691" s="55"/>
      <c r="B691" s="38"/>
      <c r="C691" s="38"/>
      <c r="D691" s="38"/>
      <c r="E691" s="38"/>
      <c r="F691" s="38"/>
      <c r="G691" s="38"/>
      <c r="H691" s="38"/>
      <c r="I691" s="38"/>
      <c r="J691" s="38"/>
      <c r="K691" s="38"/>
    </row>
    <row r="692" customFormat="false" ht="15.75" hidden="false" customHeight="true" outlineLevel="0" collapsed="false">
      <c r="A692" s="55"/>
      <c r="B692" s="38"/>
      <c r="C692" s="38"/>
      <c r="D692" s="38"/>
      <c r="E692" s="38"/>
      <c r="F692" s="38"/>
      <c r="G692" s="38"/>
      <c r="H692" s="38"/>
      <c r="I692" s="38"/>
      <c r="J692" s="38"/>
      <c r="K692" s="38"/>
    </row>
    <row r="693" customFormat="false" ht="15.75" hidden="false" customHeight="true" outlineLevel="0" collapsed="false">
      <c r="A693" s="55"/>
      <c r="B693" s="38"/>
      <c r="C693" s="38"/>
      <c r="D693" s="38"/>
      <c r="E693" s="38"/>
      <c r="F693" s="38"/>
      <c r="G693" s="38"/>
      <c r="H693" s="38"/>
      <c r="I693" s="38"/>
      <c r="J693" s="38"/>
      <c r="K693" s="38"/>
    </row>
    <row r="694" customFormat="false" ht="15.75" hidden="false" customHeight="true" outlineLevel="0" collapsed="false">
      <c r="A694" s="55"/>
      <c r="B694" s="38"/>
      <c r="C694" s="38"/>
      <c r="D694" s="38"/>
      <c r="E694" s="38"/>
      <c r="F694" s="38"/>
      <c r="G694" s="38"/>
      <c r="H694" s="38"/>
      <c r="I694" s="38"/>
      <c r="J694" s="38"/>
      <c r="K694" s="38"/>
    </row>
    <row r="695" customFormat="false" ht="15.75" hidden="false" customHeight="true" outlineLevel="0" collapsed="false">
      <c r="A695" s="55"/>
      <c r="B695" s="38"/>
      <c r="C695" s="38"/>
      <c r="D695" s="38"/>
      <c r="E695" s="38"/>
      <c r="F695" s="38"/>
      <c r="G695" s="38"/>
      <c r="H695" s="38"/>
      <c r="I695" s="38"/>
      <c r="J695" s="38"/>
      <c r="K695" s="38"/>
    </row>
    <row r="696" customFormat="false" ht="15.75" hidden="false" customHeight="true" outlineLevel="0" collapsed="false">
      <c r="A696" s="55"/>
      <c r="B696" s="38"/>
      <c r="C696" s="38"/>
      <c r="D696" s="38"/>
      <c r="E696" s="38"/>
      <c r="F696" s="38"/>
      <c r="G696" s="38"/>
      <c r="H696" s="38"/>
      <c r="I696" s="38"/>
      <c r="J696" s="38"/>
      <c r="K696" s="38"/>
    </row>
    <row r="697" customFormat="false" ht="15.75" hidden="false" customHeight="true" outlineLevel="0" collapsed="false">
      <c r="A697" s="55"/>
      <c r="B697" s="38"/>
      <c r="C697" s="38"/>
      <c r="D697" s="38"/>
      <c r="E697" s="38"/>
      <c r="F697" s="38"/>
      <c r="G697" s="38"/>
      <c r="H697" s="38"/>
      <c r="I697" s="38"/>
      <c r="J697" s="38"/>
      <c r="K697" s="38"/>
    </row>
    <row r="698" customFormat="false" ht="15.75" hidden="false" customHeight="true" outlineLevel="0" collapsed="false">
      <c r="A698" s="55"/>
      <c r="B698" s="38"/>
      <c r="C698" s="38"/>
      <c r="D698" s="38"/>
      <c r="E698" s="38"/>
      <c r="F698" s="38"/>
      <c r="G698" s="38"/>
      <c r="H698" s="38"/>
      <c r="I698" s="38"/>
      <c r="J698" s="38"/>
      <c r="K698" s="38"/>
    </row>
    <row r="699" customFormat="false" ht="15.75" hidden="false" customHeight="true" outlineLevel="0" collapsed="false">
      <c r="A699" s="55"/>
      <c r="B699" s="38"/>
      <c r="C699" s="38"/>
      <c r="D699" s="38"/>
      <c r="E699" s="38"/>
      <c r="F699" s="38"/>
      <c r="G699" s="38"/>
      <c r="H699" s="38"/>
      <c r="I699" s="38"/>
      <c r="J699" s="38"/>
      <c r="K699" s="38"/>
    </row>
    <row r="700" customFormat="false" ht="15.75" hidden="false" customHeight="true" outlineLevel="0" collapsed="false">
      <c r="A700" s="55"/>
      <c r="B700" s="38"/>
      <c r="C700" s="38"/>
      <c r="D700" s="38"/>
      <c r="E700" s="38"/>
      <c r="F700" s="38"/>
      <c r="G700" s="38"/>
      <c r="H700" s="38"/>
      <c r="I700" s="38"/>
      <c r="J700" s="38"/>
      <c r="K700" s="38"/>
    </row>
    <row r="701" customFormat="false" ht="15.75" hidden="false" customHeight="true" outlineLevel="0" collapsed="false">
      <c r="A701" s="55"/>
      <c r="B701" s="38"/>
      <c r="C701" s="38"/>
      <c r="D701" s="38"/>
      <c r="E701" s="38"/>
      <c r="F701" s="38"/>
      <c r="G701" s="38"/>
      <c r="H701" s="38"/>
      <c r="I701" s="38"/>
      <c r="J701" s="38"/>
      <c r="K701" s="38"/>
    </row>
    <row r="702" customFormat="false" ht="15.75" hidden="false" customHeight="true" outlineLevel="0" collapsed="false">
      <c r="A702" s="55"/>
      <c r="B702" s="38"/>
      <c r="C702" s="38"/>
      <c r="D702" s="38"/>
      <c r="E702" s="38"/>
      <c r="F702" s="38"/>
      <c r="G702" s="38"/>
      <c r="H702" s="38"/>
      <c r="I702" s="38"/>
      <c r="J702" s="38"/>
      <c r="K702" s="38"/>
    </row>
    <row r="703" customFormat="false" ht="15.75" hidden="false" customHeight="true" outlineLevel="0" collapsed="false">
      <c r="A703" s="55"/>
      <c r="B703" s="38"/>
      <c r="C703" s="38"/>
      <c r="D703" s="38"/>
      <c r="E703" s="38"/>
      <c r="F703" s="38"/>
      <c r="G703" s="38"/>
      <c r="H703" s="38"/>
      <c r="I703" s="38"/>
      <c r="J703" s="38"/>
      <c r="K703" s="38"/>
    </row>
    <row r="704" customFormat="false" ht="15.75" hidden="false" customHeight="true" outlineLevel="0" collapsed="false">
      <c r="A704" s="55"/>
      <c r="B704" s="38"/>
      <c r="C704" s="38"/>
      <c r="D704" s="38"/>
      <c r="E704" s="38"/>
      <c r="F704" s="38"/>
      <c r="G704" s="38"/>
      <c r="H704" s="38"/>
      <c r="I704" s="38"/>
      <c r="J704" s="38"/>
      <c r="K704" s="38"/>
    </row>
    <row r="705" customFormat="false" ht="15.75" hidden="false" customHeight="true" outlineLevel="0" collapsed="false">
      <c r="A705" s="55"/>
      <c r="B705" s="38"/>
      <c r="C705" s="38"/>
      <c r="D705" s="38"/>
      <c r="E705" s="38"/>
      <c r="F705" s="38"/>
      <c r="G705" s="38"/>
      <c r="H705" s="38"/>
      <c r="I705" s="38"/>
      <c r="J705" s="38"/>
      <c r="K705" s="38"/>
    </row>
    <row r="706" customFormat="false" ht="15.75" hidden="false" customHeight="true" outlineLevel="0" collapsed="false">
      <c r="A706" s="55"/>
      <c r="B706" s="38"/>
      <c r="C706" s="38"/>
      <c r="D706" s="38"/>
      <c r="E706" s="38"/>
      <c r="F706" s="38"/>
      <c r="G706" s="38"/>
      <c r="H706" s="38"/>
      <c r="I706" s="38"/>
      <c r="J706" s="38"/>
      <c r="K706" s="38"/>
    </row>
    <row r="707" customFormat="false" ht="15.75" hidden="false" customHeight="true" outlineLevel="0" collapsed="false">
      <c r="A707" s="55"/>
      <c r="B707" s="38"/>
      <c r="C707" s="38"/>
      <c r="D707" s="38"/>
      <c r="E707" s="38"/>
      <c r="F707" s="38"/>
      <c r="G707" s="38"/>
      <c r="H707" s="38"/>
      <c r="I707" s="38"/>
      <c r="J707" s="38"/>
      <c r="K707" s="38"/>
    </row>
    <row r="708" customFormat="false" ht="15.75" hidden="false" customHeight="true" outlineLevel="0" collapsed="false">
      <c r="A708" s="55"/>
      <c r="B708" s="38"/>
      <c r="C708" s="38"/>
      <c r="D708" s="38"/>
      <c r="E708" s="38"/>
      <c r="F708" s="38"/>
      <c r="G708" s="38"/>
      <c r="H708" s="38"/>
      <c r="I708" s="38"/>
      <c r="J708" s="38"/>
      <c r="K708" s="38"/>
    </row>
    <row r="709" customFormat="false" ht="15.75" hidden="false" customHeight="true" outlineLevel="0" collapsed="false">
      <c r="A709" s="55"/>
      <c r="B709" s="38"/>
      <c r="C709" s="38"/>
      <c r="D709" s="38"/>
      <c r="E709" s="38"/>
      <c r="F709" s="38"/>
      <c r="G709" s="38"/>
      <c r="H709" s="38"/>
      <c r="I709" s="38"/>
      <c r="J709" s="38"/>
      <c r="K709" s="38"/>
    </row>
    <row r="710" customFormat="false" ht="15.75" hidden="false" customHeight="true" outlineLevel="0" collapsed="false">
      <c r="A710" s="55"/>
      <c r="B710" s="38"/>
      <c r="C710" s="38"/>
      <c r="D710" s="38"/>
      <c r="E710" s="38"/>
      <c r="F710" s="38"/>
      <c r="G710" s="38"/>
      <c r="H710" s="38"/>
      <c r="I710" s="38"/>
      <c r="J710" s="38"/>
      <c r="K710" s="38"/>
    </row>
    <row r="711" customFormat="false" ht="15.75" hidden="false" customHeight="true" outlineLevel="0" collapsed="false">
      <c r="A711" s="55"/>
      <c r="B711" s="38"/>
      <c r="C711" s="38"/>
      <c r="D711" s="38"/>
      <c r="E711" s="38"/>
      <c r="F711" s="38"/>
      <c r="G711" s="38"/>
      <c r="H711" s="38"/>
      <c r="I711" s="38"/>
      <c r="J711" s="38"/>
      <c r="K711" s="38"/>
    </row>
    <row r="712" customFormat="false" ht="15.75" hidden="false" customHeight="true" outlineLevel="0" collapsed="false">
      <c r="A712" s="55"/>
      <c r="B712" s="38"/>
      <c r="C712" s="38"/>
      <c r="D712" s="38"/>
      <c r="E712" s="38"/>
      <c r="F712" s="38"/>
      <c r="G712" s="38"/>
      <c r="H712" s="38"/>
      <c r="I712" s="38"/>
      <c r="J712" s="38"/>
      <c r="K712" s="38"/>
    </row>
    <row r="713" customFormat="false" ht="15.75" hidden="false" customHeight="true" outlineLevel="0" collapsed="false">
      <c r="A713" s="55"/>
      <c r="B713" s="38"/>
      <c r="C713" s="38"/>
      <c r="D713" s="38"/>
      <c r="E713" s="38"/>
      <c r="F713" s="38"/>
      <c r="G713" s="38"/>
      <c r="H713" s="38"/>
      <c r="I713" s="38"/>
      <c r="J713" s="38"/>
      <c r="K713" s="38"/>
    </row>
    <row r="714" customFormat="false" ht="15.75" hidden="false" customHeight="true" outlineLevel="0" collapsed="false">
      <c r="A714" s="55"/>
      <c r="B714" s="38"/>
      <c r="C714" s="38"/>
      <c r="D714" s="38"/>
      <c r="E714" s="38"/>
      <c r="F714" s="38"/>
      <c r="G714" s="38"/>
      <c r="H714" s="38"/>
      <c r="I714" s="38"/>
      <c r="J714" s="38"/>
      <c r="K714" s="38"/>
    </row>
    <row r="715" customFormat="false" ht="15.75" hidden="false" customHeight="true" outlineLevel="0" collapsed="false">
      <c r="A715" s="55"/>
      <c r="B715" s="38"/>
      <c r="C715" s="38"/>
      <c r="D715" s="38"/>
      <c r="E715" s="38"/>
      <c r="F715" s="38"/>
      <c r="G715" s="38"/>
      <c r="H715" s="38"/>
      <c r="I715" s="38"/>
      <c r="J715" s="38"/>
      <c r="K715" s="38"/>
    </row>
    <row r="716" customFormat="false" ht="15.75" hidden="false" customHeight="true" outlineLevel="0" collapsed="false">
      <c r="A716" s="55"/>
      <c r="B716" s="38"/>
      <c r="C716" s="38"/>
      <c r="D716" s="38"/>
      <c r="E716" s="38"/>
      <c r="F716" s="38"/>
      <c r="G716" s="38"/>
      <c r="H716" s="38"/>
      <c r="I716" s="38"/>
      <c r="J716" s="38"/>
      <c r="K716" s="38"/>
    </row>
    <row r="717" customFormat="false" ht="15.75" hidden="false" customHeight="true" outlineLevel="0" collapsed="false">
      <c r="A717" s="55"/>
      <c r="B717" s="38"/>
      <c r="C717" s="38"/>
      <c r="D717" s="38"/>
      <c r="E717" s="38"/>
      <c r="F717" s="38"/>
      <c r="G717" s="38"/>
      <c r="H717" s="38"/>
      <c r="I717" s="38"/>
      <c r="J717" s="38"/>
      <c r="K717" s="38"/>
    </row>
    <row r="718" customFormat="false" ht="15.75" hidden="false" customHeight="true" outlineLevel="0" collapsed="false">
      <c r="A718" s="55"/>
      <c r="B718" s="38"/>
      <c r="C718" s="38"/>
      <c r="D718" s="38"/>
      <c r="E718" s="38"/>
      <c r="F718" s="38"/>
      <c r="G718" s="38"/>
      <c r="H718" s="38"/>
      <c r="I718" s="38"/>
      <c r="J718" s="38"/>
      <c r="K718" s="38"/>
    </row>
    <row r="719" customFormat="false" ht="15.75" hidden="false" customHeight="true" outlineLevel="0" collapsed="false">
      <c r="A719" s="55"/>
      <c r="B719" s="38"/>
      <c r="C719" s="38"/>
      <c r="D719" s="38"/>
      <c r="E719" s="38"/>
      <c r="F719" s="38"/>
      <c r="G719" s="38"/>
      <c r="H719" s="38"/>
      <c r="I719" s="38"/>
      <c r="J719" s="38"/>
      <c r="K719" s="38"/>
    </row>
    <row r="720" customFormat="false" ht="15.75" hidden="false" customHeight="true" outlineLevel="0" collapsed="false">
      <c r="A720" s="55"/>
      <c r="B720" s="38"/>
      <c r="C720" s="38"/>
      <c r="D720" s="38"/>
      <c r="E720" s="38"/>
      <c r="F720" s="38"/>
      <c r="G720" s="38"/>
      <c r="H720" s="38"/>
      <c r="I720" s="38"/>
      <c r="J720" s="38"/>
      <c r="K720" s="38"/>
    </row>
    <row r="721" customFormat="false" ht="15.75" hidden="false" customHeight="true" outlineLevel="0" collapsed="false">
      <c r="A721" s="55"/>
      <c r="B721" s="38"/>
      <c r="C721" s="38"/>
      <c r="D721" s="38"/>
      <c r="E721" s="38"/>
      <c r="F721" s="38"/>
      <c r="G721" s="38"/>
      <c r="H721" s="38"/>
      <c r="I721" s="38"/>
      <c r="J721" s="38"/>
      <c r="K721" s="38"/>
    </row>
    <row r="722" customFormat="false" ht="15.75" hidden="false" customHeight="true" outlineLevel="0" collapsed="false">
      <c r="A722" s="55"/>
      <c r="B722" s="38"/>
      <c r="C722" s="38"/>
      <c r="D722" s="38"/>
      <c r="E722" s="38"/>
      <c r="F722" s="38"/>
      <c r="G722" s="38"/>
      <c r="H722" s="38"/>
      <c r="I722" s="38"/>
      <c r="J722" s="38"/>
      <c r="K722" s="38"/>
    </row>
    <row r="723" customFormat="false" ht="15.75" hidden="false" customHeight="true" outlineLevel="0" collapsed="false">
      <c r="A723" s="55"/>
      <c r="B723" s="38"/>
      <c r="C723" s="38"/>
      <c r="D723" s="38"/>
      <c r="E723" s="38"/>
      <c r="F723" s="38"/>
      <c r="G723" s="38"/>
      <c r="H723" s="38"/>
      <c r="I723" s="38"/>
      <c r="J723" s="38"/>
      <c r="K723" s="38"/>
    </row>
    <row r="724" customFormat="false" ht="15.75" hidden="false" customHeight="true" outlineLevel="0" collapsed="false">
      <c r="A724" s="55"/>
      <c r="B724" s="38"/>
      <c r="C724" s="38"/>
      <c r="D724" s="38"/>
      <c r="E724" s="38"/>
      <c r="F724" s="38"/>
      <c r="G724" s="38"/>
      <c r="H724" s="38"/>
      <c r="I724" s="38"/>
      <c r="J724" s="38"/>
      <c r="K724" s="38"/>
    </row>
    <row r="725" customFormat="false" ht="15.75" hidden="false" customHeight="true" outlineLevel="0" collapsed="false">
      <c r="A725" s="55"/>
      <c r="B725" s="38"/>
      <c r="C725" s="38"/>
      <c r="D725" s="38"/>
      <c r="E725" s="38"/>
      <c r="F725" s="38"/>
      <c r="G725" s="38"/>
      <c r="H725" s="38"/>
      <c r="I725" s="38"/>
      <c r="J725" s="38"/>
      <c r="K725" s="38"/>
    </row>
    <row r="726" customFormat="false" ht="15.75" hidden="false" customHeight="true" outlineLevel="0" collapsed="false">
      <c r="A726" s="55"/>
      <c r="B726" s="38"/>
      <c r="C726" s="38"/>
      <c r="D726" s="38"/>
      <c r="E726" s="38"/>
      <c r="F726" s="38"/>
      <c r="G726" s="38"/>
      <c r="H726" s="38"/>
      <c r="I726" s="38"/>
      <c r="J726" s="38"/>
      <c r="K726" s="38"/>
    </row>
    <row r="727" customFormat="false" ht="15.75" hidden="false" customHeight="true" outlineLevel="0" collapsed="false">
      <c r="A727" s="55"/>
      <c r="B727" s="38"/>
      <c r="C727" s="38"/>
      <c r="D727" s="38"/>
      <c r="E727" s="38"/>
      <c r="F727" s="38"/>
      <c r="G727" s="38"/>
      <c r="H727" s="38"/>
      <c r="I727" s="38"/>
      <c r="J727" s="38"/>
      <c r="K727" s="38"/>
    </row>
    <row r="728" customFormat="false" ht="15.75" hidden="false" customHeight="true" outlineLevel="0" collapsed="false">
      <c r="A728" s="55"/>
      <c r="B728" s="38"/>
      <c r="C728" s="38"/>
      <c r="D728" s="38"/>
      <c r="E728" s="38"/>
      <c r="F728" s="38"/>
      <c r="G728" s="38"/>
      <c r="H728" s="38"/>
      <c r="I728" s="38"/>
      <c r="J728" s="38"/>
      <c r="K728" s="38"/>
    </row>
    <row r="729" customFormat="false" ht="15.75" hidden="false" customHeight="true" outlineLevel="0" collapsed="false">
      <c r="A729" s="55"/>
      <c r="B729" s="38"/>
      <c r="C729" s="38"/>
      <c r="D729" s="38"/>
      <c r="E729" s="38"/>
      <c r="F729" s="38"/>
      <c r="G729" s="38"/>
      <c r="H729" s="38"/>
      <c r="I729" s="38"/>
      <c r="J729" s="38"/>
      <c r="K729" s="38"/>
    </row>
    <row r="730" customFormat="false" ht="15.75" hidden="false" customHeight="true" outlineLevel="0" collapsed="false">
      <c r="A730" s="55"/>
      <c r="B730" s="38"/>
      <c r="C730" s="38"/>
      <c r="D730" s="38"/>
      <c r="E730" s="38"/>
      <c r="F730" s="38"/>
      <c r="G730" s="38"/>
      <c r="H730" s="38"/>
      <c r="I730" s="38"/>
      <c r="J730" s="38"/>
      <c r="K730" s="38"/>
    </row>
    <row r="731" customFormat="false" ht="15.75" hidden="false" customHeight="true" outlineLevel="0" collapsed="false">
      <c r="A731" s="55"/>
      <c r="B731" s="38"/>
      <c r="C731" s="38"/>
      <c r="D731" s="38"/>
      <c r="E731" s="38"/>
      <c r="F731" s="38"/>
      <c r="G731" s="38"/>
      <c r="H731" s="38"/>
      <c r="I731" s="38"/>
      <c r="J731" s="38"/>
      <c r="K731" s="38"/>
    </row>
    <row r="732" customFormat="false" ht="15.75" hidden="false" customHeight="true" outlineLevel="0" collapsed="false">
      <c r="A732" s="55"/>
      <c r="B732" s="38"/>
      <c r="C732" s="38"/>
      <c r="D732" s="38"/>
      <c r="E732" s="38"/>
      <c r="F732" s="38"/>
      <c r="G732" s="38"/>
      <c r="H732" s="38"/>
      <c r="I732" s="38"/>
      <c r="J732" s="38"/>
      <c r="K732" s="38"/>
    </row>
    <row r="733" customFormat="false" ht="15.75" hidden="false" customHeight="true" outlineLevel="0" collapsed="false">
      <c r="A733" s="55"/>
      <c r="B733" s="38"/>
      <c r="C733" s="38"/>
      <c r="D733" s="38"/>
      <c r="E733" s="38"/>
      <c r="F733" s="38"/>
      <c r="G733" s="38"/>
      <c r="H733" s="38"/>
      <c r="I733" s="38"/>
      <c r="J733" s="38"/>
      <c r="K733" s="38"/>
    </row>
    <row r="734" customFormat="false" ht="15.75" hidden="false" customHeight="true" outlineLevel="0" collapsed="false">
      <c r="A734" s="55"/>
      <c r="B734" s="38"/>
      <c r="C734" s="38"/>
      <c r="D734" s="38"/>
      <c r="E734" s="38"/>
      <c r="F734" s="38"/>
      <c r="G734" s="38"/>
      <c r="H734" s="38"/>
      <c r="I734" s="38"/>
      <c r="J734" s="38"/>
      <c r="K734" s="38"/>
    </row>
    <row r="735" customFormat="false" ht="15.75" hidden="false" customHeight="true" outlineLevel="0" collapsed="false">
      <c r="A735" s="55"/>
      <c r="B735" s="38"/>
      <c r="C735" s="38"/>
      <c r="D735" s="38"/>
      <c r="E735" s="38"/>
      <c r="F735" s="38"/>
      <c r="G735" s="38"/>
      <c r="H735" s="38"/>
      <c r="I735" s="38"/>
      <c r="J735" s="38"/>
      <c r="K735" s="38"/>
    </row>
    <row r="736" customFormat="false" ht="15.75" hidden="false" customHeight="true" outlineLevel="0" collapsed="false">
      <c r="A736" s="55"/>
      <c r="B736" s="38"/>
      <c r="C736" s="38"/>
      <c r="D736" s="38"/>
      <c r="E736" s="38"/>
      <c r="F736" s="38"/>
      <c r="G736" s="38"/>
      <c r="H736" s="38"/>
      <c r="I736" s="38"/>
      <c r="J736" s="38"/>
      <c r="K736" s="38"/>
    </row>
    <row r="737" customFormat="false" ht="15.75" hidden="false" customHeight="true" outlineLevel="0" collapsed="false">
      <c r="A737" s="55"/>
      <c r="B737" s="38"/>
      <c r="C737" s="38"/>
      <c r="D737" s="38"/>
      <c r="E737" s="38"/>
      <c r="F737" s="38"/>
      <c r="G737" s="38"/>
      <c r="H737" s="38"/>
      <c r="I737" s="38"/>
      <c r="J737" s="38"/>
      <c r="K737" s="38"/>
    </row>
    <row r="738" customFormat="false" ht="15.75" hidden="false" customHeight="true" outlineLevel="0" collapsed="false">
      <c r="A738" s="55"/>
      <c r="B738" s="38"/>
      <c r="C738" s="38"/>
      <c r="D738" s="38"/>
      <c r="E738" s="38"/>
      <c r="F738" s="38"/>
      <c r="G738" s="38"/>
      <c r="H738" s="38"/>
      <c r="I738" s="38"/>
      <c r="J738" s="38"/>
      <c r="K738" s="38"/>
    </row>
    <row r="739" customFormat="false" ht="15.75" hidden="false" customHeight="true" outlineLevel="0" collapsed="false">
      <c r="A739" s="55"/>
      <c r="B739" s="38"/>
      <c r="C739" s="38"/>
      <c r="D739" s="38"/>
      <c r="E739" s="38"/>
      <c r="F739" s="38"/>
      <c r="G739" s="38"/>
      <c r="H739" s="38"/>
      <c r="I739" s="38"/>
      <c r="J739" s="38"/>
      <c r="K739" s="38"/>
    </row>
    <row r="740" customFormat="false" ht="15.75" hidden="false" customHeight="true" outlineLevel="0" collapsed="false">
      <c r="A740" s="55"/>
      <c r="B740" s="38"/>
      <c r="C740" s="38"/>
      <c r="D740" s="38"/>
      <c r="E740" s="38"/>
      <c r="F740" s="38"/>
      <c r="G740" s="38"/>
      <c r="H740" s="38"/>
      <c r="I740" s="38"/>
      <c r="J740" s="38"/>
      <c r="K740" s="38"/>
    </row>
    <row r="741" customFormat="false" ht="15.75" hidden="false" customHeight="true" outlineLevel="0" collapsed="false">
      <c r="A741" s="55"/>
      <c r="B741" s="38"/>
      <c r="C741" s="38"/>
      <c r="D741" s="38"/>
      <c r="E741" s="38"/>
      <c r="F741" s="38"/>
      <c r="G741" s="38"/>
      <c r="H741" s="38"/>
      <c r="I741" s="38"/>
      <c r="J741" s="38"/>
      <c r="K741" s="38"/>
    </row>
    <row r="742" customFormat="false" ht="15.75" hidden="false" customHeight="true" outlineLevel="0" collapsed="false">
      <c r="A742" s="55"/>
      <c r="B742" s="38"/>
      <c r="C742" s="38"/>
      <c r="D742" s="38"/>
      <c r="E742" s="38"/>
      <c r="F742" s="38"/>
      <c r="G742" s="38"/>
      <c r="H742" s="38"/>
      <c r="I742" s="38"/>
      <c r="J742" s="38"/>
      <c r="K742" s="38"/>
    </row>
    <row r="743" customFormat="false" ht="15.75" hidden="false" customHeight="true" outlineLevel="0" collapsed="false">
      <c r="A743" s="55"/>
      <c r="B743" s="38"/>
      <c r="C743" s="38"/>
      <c r="D743" s="38"/>
      <c r="E743" s="38"/>
      <c r="F743" s="38"/>
      <c r="G743" s="38"/>
      <c r="H743" s="38"/>
      <c r="I743" s="38"/>
      <c r="J743" s="38"/>
      <c r="K743" s="38"/>
    </row>
    <row r="744" customFormat="false" ht="15.75" hidden="false" customHeight="true" outlineLevel="0" collapsed="false">
      <c r="A744" s="55"/>
      <c r="B744" s="38"/>
      <c r="C744" s="38"/>
      <c r="D744" s="38"/>
      <c r="E744" s="38"/>
      <c r="F744" s="38"/>
      <c r="G744" s="38"/>
      <c r="H744" s="38"/>
      <c r="I744" s="38"/>
      <c r="J744" s="38"/>
      <c r="K744" s="38"/>
    </row>
    <row r="745" customFormat="false" ht="15.75" hidden="false" customHeight="true" outlineLevel="0" collapsed="false">
      <c r="A745" s="55"/>
      <c r="B745" s="38"/>
      <c r="C745" s="38"/>
      <c r="D745" s="38"/>
      <c r="E745" s="38"/>
      <c r="F745" s="38"/>
      <c r="G745" s="38"/>
      <c r="H745" s="38"/>
      <c r="I745" s="38"/>
      <c r="J745" s="38"/>
      <c r="K745" s="38"/>
    </row>
    <row r="746" customFormat="false" ht="15.75" hidden="false" customHeight="true" outlineLevel="0" collapsed="false">
      <c r="A746" s="55"/>
      <c r="B746" s="38"/>
      <c r="C746" s="38"/>
      <c r="D746" s="38"/>
      <c r="E746" s="38"/>
      <c r="F746" s="38"/>
      <c r="G746" s="38"/>
      <c r="H746" s="38"/>
      <c r="I746" s="38"/>
      <c r="J746" s="38"/>
      <c r="K746" s="38"/>
    </row>
    <row r="747" customFormat="false" ht="15.75" hidden="false" customHeight="true" outlineLevel="0" collapsed="false">
      <c r="A747" s="55"/>
      <c r="B747" s="38"/>
      <c r="C747" s="38"/>
      <c r="D747" s="38"/>
      <c r="E747" s="38"/>
      <c r="F747" s="38"/>
      <c r="G747" s="38"/>
      <c r="H747" s="38"/>
      <c r="I747" s="38"/>
      <c r="J747" s="38"/>
      <c r="K747" s="38"/>
    </row>
    <row r="748" customFormat="false" ht="15.75" hidden="false" customHeight="true" outlineLevel="0" collapsed="false">
      <c r="A748" s="55"/>
      <c r="B748" s="38"/>
      <c r="C748" s="38"/>
      <c r="D748" s="38"/>
      <c r="E748" s="38"/>
      <c r="F748" s="38"/>
      <c r="G748" s="38"/>
      <c r="H748" s="38"/>
      <c r="I748" s="38"/>
      <c r="J748" s="38"/>
      <c r="K748" s="38"/>
    </row>
    <row r="749" customFormat="false" ht="15.75" hidden="false" customHeight="true" outlineLevel="0" collapsed="false">
      <c r="A749" s="55"/>
      <c r="B749" s="38"/>
      <c r="C749" s="38"/>
      <c r="D749" s="38"/>
      <c r="E749" s="38"/>
      <c r="F749" s="38"/>
      <c r="G749" s="38"/>
      <c r="H749" s="38"/>
      <c r="I749" s="38"/>
      <c r="J749" s="38"/>
      <c r="K749" s="38"/>
    </row>
    <row r="750" customFormat="false" ht="15.75" hidden="false" customHeight="true" outlineLevel="0" collapsed="false">
      <c r="A750" s="55"/>
      <c r="B750" s="38"/>
      <c r="C750" s="38"/>
      <c r="D750" s="38"/>
      <c r="E750" s="38"/>
      <c r="F750" s="38"/>
      <c r="G750" s="38"/>
      <c r="H750" s="38"/>
      <c r="I750" s="38"/>
      <c r="J750" s="38"/>
      <c r="K750" s="38"/>
    </row>
    <row r="751" customFormat="false" ht="15.75" hidden="false" customHeight="true" outlineLevel="0" collapsed="false">
      <c r="A751" s="55"/>
      <c r="B751" s="38"/>
      <c r="C751" s="38"/>
      <c r="D751" s="38"/>
      <c r="E751" s="38"/>
      <c r="F751" s="38"/>
      <c r="G751" s="38"/>
      <c r="H751" s="38"/>
      <c r="I751" s="38"/>
      <c r="J751" s="38"/>
      <c r="K751" s="38"/>
    </row>
    <row r="752" customFormat="false" ht="15.75" hidden="false" customHeight="true" outlineLevel="0" collapsed="false">
      <c r="A752" s="55"/>
      <c r="B752" s="38"/>
      <c r="C752" s="38"/>
      <c r="D752" s="38"/>
      <c r="E752" s="38"/>
      <c r="F752" s="38"/>
      <c r="G752" s="38"/>
      <c r="H752" s="38"/>
      <c r="I752" s="38"/>
      <c r="J752" s="38"/>
      <c r="K752" s="38"/>
    </row>
    <row r="753" customFormat="false" ht="15.75" hidden="false" customHeight="true" outlineLevel="0" collapsed="false">
      <c r="A753" s="55"/>
      <c r="B753" s="38"/>
      <c r="C753" s="38"/>
      <c r="D753" s="38"/>
      <c r="E753" s="38"/>
      <c r="F753" s="38"/>
      <c r="G753" s="38"/>
      <c r="H753" s="38"/>
      <c r="I753" s="38"/>
      <c r="J753" s="38"/>
      <c r="K753" s="38"/>
    </row>
    <row r="754" customFormat="false" ht="15.75" hidden="false" customHeight="true" outlineLevel="0" collapsed="false">
      <c r="A754" s="55"/>
      <c r="B754" s="38"/>
      <c r="C754" s="38"/>
      <c r="D754" s="38"/>
      <c r="E754" s="38"/>
      <c r="F754" s="38"/>
      <c r="G754" s="38"/>
      <c r="H754" s="38"/>
      <c r="I754" s="38"/>
      <c r="J754" s="38"/>
      <c r="K754" s="38"/>
    </row>
    <row r="755" customFormat="false" ht="15.75" hidden="false" customHeight="true" outlineLevel="0" collapsed="false">
      <c r="A755" s="55"/>
      <c r="B755" s="38"/>
      <c r="C755" s="38"/>
      <c r="D755" s="38"/>
      <c r="E755" s="38"/>
      <c r="F755" s="38"/>
      <c r="G755" s="38"/>
      <c r="H755" s="38"/>
      <c r="I755" s="38"/>
      <c r="J755" s="38"/>
      <c r="K755" s="38"/>
    </row>
    <row r="756" customFormat="false" ht="15.75" hidden="false" customHeight="true" outlineLevel="0" collapsed="false">
      <c r="A756" s="55"/>
      <c r="B756" s="38"/>
      <c r="C756" s="38"/>
      <c r="D756" s="38"/>
      <c r="E756" s="38"/>
      <c r="F756" s="38"/>
      <c r="G756" s="38"/>
      <c r="H756" s="38"/>
      <c r="I756" s="38"/>
      <c r="J756" s="38"/>
      <c r="K756" s="38"/>
    </row>
    <row r="757" customFormat="false" ht="15.75" hidden="false" customHeight="true" outlineLevel="0" collapsed="false">
      <c r="A757" s="55"/>
      <c r="B757" s="38"/>
      <c r="C757" s="38"/>
      <c r="D757" s="38"/>
      <c r="E757" s="38"/>
      <c r="F757" s="38"/>
      <c r="G757" s="38"/>
      <c r="H757" s="38"/>
      <c r="I757" s="38"/>
      <c r="J757" s="38"/>
      <c r="K757" s="38"/>
    </row>
    <row r="758" customFormat="false" ht="15.75" hidden="false" customHeight="true" outlineLevel="0" collapsed="false">
      <c r="A758" s="55"/>
      <c r="B758" s="38"/>
      <c r="C758" s="38"/>
      <c r="D758" s="38"/>
      <c r="E758" s="38"/>
      <c r="F758" s="38"/>
      <c r="G758" s="38"/>
      <c r="H758" s="38"/>
      <c r="I758" s="38"/>
      <c r="J758" s="38"/>
      <c r="K758" s="38"/>
    </row>
    <row r="759" customFormat="false" ht="15.75" hidden="false" customHeight="true" outlineLevel="0" collapsed="false">
      <c r="A759" s="55"/>
      <c r="B759" s="38"/>
      <c r="C759" s="38"/>
      <c r="D759" s="38"/>
      <c r="E759" s="38"/>
      <c r="F759" s="38"/>
      <c r="G759" s="38"/>
      <c r="H759" s="38"/>
      <c r="I759" s="38"/>
      <c r="J759" s="38"/>
      <c r="K759" s="38"/>
    </row>
    <row r="760" customFormat="false" ht="15.75" hidden="false" customHeight="true" outlineLevel="0" collapsed="false">
      <c r="A760" s="55"/>
      <c r="B760" s="38"/>
      <c r="C760" s="38"/>
      <c r="D760" s="38"/>
      <c r="E760" s="38"/>
      <c r="F760" s="38"/>
      <c r="G760" s="38"/>
      <c r="H760" s="38"/>
      <c r="I760" s="38"/>
      <c r="J760" s="38"/>
      <c r="K760" s="38"/>
    </row>
    <row r="761" customFormat="false" ht="15.75" hidden="false" customHeight="true" outlineLevel="0" collapsed="false">
      <c r="A761" s="55"/>
      <c r="B761" s="38"/>
      <c r="C761" s="38"/>
      <c r="D761" s="38"/>
      <c r="E761" s="38"/>
      <c r="F761" s="38"/>
      <c r="G761" s="38"/>
      <c r="H761" s="38"/>
      <c r="I761" s="38"/>
      <c r="J761" s="38"/>
      <c r="K761" s="38"/>
    </row>
    <row r="762" customFormat="false" ht="15.75" hidden="false" customHeight="true" outlineLevel="0" collapsed="false">
      <c r="A762" s="55"/>
      <c r="B762" s="38"/>
      <c r="C762" s="38"/>
      <c r="D762" s="38"/>
      <c r="E762" s="38"/>
      <c r="F762" s="38"/>
      <c r="G762" s="38"/>
      <c r="H762" s="38"/>
      <c r="I762" s="38"/>
      <c r="J762" s="38"/>
      <c r="K762" s="38"/>
    </row>
    <row r="763" customFormat="false" ht="15.75" hidden="false" customHeight="true" outlineLevel="0" collapsed="false">
      <c r="A763" s="55"/>
      <c r="B763" s="38"/>
      <c r="C763" s="38"/>
      <c r="D763" s="38"/>
      <c r="E763" s="38"/>
      <c r="F763" s="38"/>
      <c r="G763" s="38"/>
      <c r="H763" s="38"/>
      <c r="I763" s="38"/>
      <c r="J763" s="38"/>
      <c r="K763" s="38"/>
    </row>
    <row r="764" customFormat="false" ht="15.75" hidden="false" customHeight="true" outlineLevel="0" collapsed="false">
      <c r="A764" s="55"/>
      <c r="B764" s="38"/>
      <c r="C764" s="38"/>
      <c r="D764" s="38"/>
      <c r="E764" s="38"/>
      <c r="F764" s="38"/>
      <c r="G764" s="38"/>
      <c r="H764" s="38"/>
      <c r="I764" s="38"/>
      <c r="J764" s="38"/>
      <c r="K764" s="38"/>
    </row>
    <row r="765" customFormat="false" ht="15.75" hidden="false" customHeight="true" outlineLevel="0" collapsed="false">
      <c r="A765" s="55"/>
      <c r="B765" s="38"/>
      <c r="C765" s="38"/>
      <c r="D765" s="38"/>
      <c r="E765" s="38"/>
      <c r="F765" s="38"/>
      <c r="G765" s="38"/>
      <c r="H765" s="38"/>
      <c r="I765" s="38"/>
      <c r="J765" s="38"/>
      <c r="K765" s="38"/>
    </row>
    <row r="766" customFormat="false" ht="15.75" hidden="false" customHeight="true" outlineLevel="0" collapsed="false">
      <c r="A766" s="55"/>
      <c r="B766" s="38"/>
      <c r="C766" s="38"/>
      <c r="D766" s="38"/>
      <c r="E766" s="38"/>
      <c r="F766" s="38"/>
      <c r="G766" s="38"/>
      <c r="H766" s="38"/>
      <c r="I766" s="38"/>
      <c r="J766" s="38"/>
      <c r="K766" s="38"/>
    </row>
    <row r="767" customFormat="false" ht="15.75" hidden="false" customHeight="true" outlineLevel="0" collapsed="false">
      <c r="A767" s="55"/>
      <c r="B767" s="38"/>
      <c r="C767" s="38"/>
      <c r="D767" s="38"/>
      <c r="E767" s="38"/>
      <c r="F767" s="38"/>
      <c r="G767" s="38"/>
      <c r="H767" s="38"/>
      <c r="I767" s="38"/>
      <c r="J767" s="38"/>
      <c r="K767" s="38"/>
    </row>
    <row r="768" customFormat="false" ht="15.75" hidden="false" customHeight="true" outlineLevel="0" collapsed="false">
      <c r="A768" s="55"/>
      <c r="B768" s="38"/>
      <c r="C768" s="38"/>
      <c r="D768" s="38"/>
      <c r="E768" s="38"/>
      <c r="F768" s="38"/>
      <c r="G768" s="38"/>
      <c r="H768" s="38"/>
      <c r="I768" s="38"/>
      <c r="J768" s="38"/>
      <c r="K768" s="38"/>
    </row>
    <row r="769" customFormat="false" ht="15.75" hidden="false" customHeight="true" outlineLevel="0" collapsed="false">
      <c r="A769" s="55"/>
      <c r="B769" s="38"/>
      <c r="C769" s="38"/>
      <c r="D769" s="38"/>
      <c r="E769" s="38"/>
      <c r="F769" s="38"/>
      <c r="G769" s="38"/>
      <c r="H769" s="38"/>
      <c r="I769" s="38"/>
      <c r="J769" s="38"/>
      <c r="K769" s="38"/>
    </row>
    <row r="770" customFormat="false" ht="15.75" hidden="false" customHeight="true" outlineLevel="0" collapsed="false">
      <c r="A770" s="55"/>
      <c r="B770" s="38"/>
      <c r="C770" s="38"/>
      <c r="D770" s="38"/>
      <c r="E770" s="38"/>
      <c r="F770" s="38"/>
      <c r="G770" s="38"/>
      <c r="H770" s="38"/>
      <c r="I770" s="38"/>
      <c r="J770" s="38"/>
      <c r="K770" s="38"/>
    </row>
    <row r="771" customFormat="false" ht="15.75" hidden="false" customHeight="true" outlineLevel="0" collapsed="false">
      <c r="A771" s="55"/>
      <c r="B771" s="38"/>
      <c r="C771" s="38"/>
      <c r="D771" s="38"/>
      <c r="E771" s="38"/>
      <c r="F771" s="38"/>
      <c r="G771" s="38"/>
      <c r="H771" s="38"/>
      <c r="I771" s="38"/>
      <c r="J771" s="38"/>
      <c r="K771" s="38"/>
    </row>
    <row r="772" customFormat="false" ht="15.75" hidden="false" customHeight="true" outlineLevel="0" collapsed="false">
      <c r="A772" s="55"/>
      <c r="B772" s="38"/>
      <c r="C772" s="38"/>
      <c r="D772" s="38"/>
      <c r="E772" s="38"/>
      <c r="F772" s="38"/>
      <c r="G772" s="38"/>
      <c r="H772" s="38"/>
      <c r="I772" s="38"/>
      <c r="J772" s="38"/>
      <c r="K772" s="38"/>
    </row>
    <row r="773" customFormat="false" ht="15.75" hidden="false" customHeight="true" outlineLevel="0" collapsed="false">
      <c r="A773" s="55"/>
      <c r="B773" s="38"/>
      <c r="C773" s="38"/>
      <c r="D773" s="38"/>
      <c r="E773" s="38"/>
      <c r="F773" s="38"/>
      <c r="G773" s="38"/>
      <c r="H773" s="38"/>
      <c r="I773" s="38"/>
      <c r="J773" s="38"/>
      <c r="K773" s="38"/>
    </row>
    <row r="774" customFormat="false" ht="15.75" hidden="false" customHeight="true" outlineLevel="0" collapsed="false">
      <c r="A774" s="55"/>
      <c r="B774" s="38"/>
      <c r="C774" s="38"/>
      <c r="D774" s="38"/>
      <c r="E774" s="38"/>
      <c r="F774" s="38"/>
      <c r="G774" s="38"/>
      <c r="H774" s="38"/>
      <c r="I774" s="38"/>
      <c r="J774" s="38"/>
      <c r="K774" s="38"/>
    </row>
    <row r="775" customFormat="false" ht="15.75" hidden="false" customHeight="true" outlineLevel="0" collapsed="false">
      <c r="A775" s="55"/>
      <c r="B775" s="38"/>
      <c r="C775" s="38"/>
      <c r="D775" s="38"/>
      <c r="E775" s="38"/>
      <c r="F775" s="38"/>
      <c r="G775" s="38"/>
      <c r="H775" s="38"/>
      <c r="I775" s="38"/>
      <c r="J775" s="38"/>
      <c r="K775" s="38"/>
    </row>
    <row r="776" customFormat="false" ht="15.75" hidden="false" customHeight="true" outlineLevel="0" collapsed="false">
      <c r="A776" s="55"/>
      <c r="B776" s="38"/>
      <c r="C776" s="38"/>
      <c r="D776" s="38"/>
      <c r="E776" s="38"/>
      <c r="F776" s="38"/>
      <c r="G776" s="38"/>
      <c r="H776" s="38"/>
      <c r="I776" s="38"/>
      <c r="J776" s="38"/>
      <c r="K776" s="38"/>
    </row>
    <row r="777" customFormat="false" ht="15.75" hidden="false" customHeight="true" outlineLevel="0" collapsed="false">
      <c r="A777" s="55"/>
      <c r="B777" s="38"/>
      <c r="C777" s="38"/>
      <c r="D777" s="38"/>
      <c r="E777" s="38"/>
      <c r="F777" s="38"/>
      <c r="G777" s="38"/>
      <c r="H777" s="38"/>
      <c r="I777" s="38"/>
      <c r="J777" s="38"/>
      <c r="K777" s="38"/>
    </row>
    <row r="778" customFormat="false" ht="15.75" hidden="false" customHeight="true" outlineLevel="0" collapsed="false">
      <c r="A778" s="55"/>
      <c r="B778" s="38"/>
      <c r="C778" s="38"/>
      <c r="D778" s="38"/>
      <c r="E778" s="38"/>
      <c r="F778" s="38"/>
      <c r="G778" s="38"/>
      <c r="H778" s="38"/>
      <c r="I778" s="38"/>
      <c r="J778" s="38"/>
      <c r="K778" s="38"/>
    </row>
    <row r="779" customFormat="false" ht="15.75" hidden="false" customHeight="true" outlineLevel="0" collapsed="false">
      <c r="A779" s="55"/>
      <c r="B779" s="38"/>
      <c r="C779" s="38"/>
      <c r="D779" s="38"/>
      <c r="E779" s="38"/>
      <c r="F779" s="38"/>
      <c r="G779" s="38"/>
      <c r="H779" s="38"/>
      <c r="I779" s="38"/>
      <c r="J779" s="38"/>
      <c r="K779" s="38"/>
    </row>
    <row r="780" customFormat="false" ht="15.75" hidden="false" customHeight="true" outlineLevel="0" collapsed="false">
      <c r="A780" s="55"/>
      <c r="B780" s="38"/>
      <c r="C780" s="38"/>
      <c r="D780" s="38"/>
      <c r="E780" s="38"/>
      <c r="F780" s="38"/>
      <c r="G780" s="38"/>
      <c r="H780" s="38"/>
      <c r="I780" s="38"/>
      <c r="J780" s="38"/>
      <c r="K780" s="38"/>
    </row>
    <row r="781" customFormat="false" ht="15.75" hidden="false" customHeight="true" outlineLevel="0" collapsed="false">
      <c r="A781" s="55"/>
      <c r="B781" s="38"/>
      <c r="C781" s="38"/>
      <c r="D781" s="38"/>
      <c r="E781" s="38"/>
      <c r="F781" s="38"/>
      <c r="G781" s="38"/>
      <c r="H781" s="38"/>
      <c r="I781" s="38"/>
      <c r="J781" s="38"/>
      <c r="K781" s="38"/>
    </row>
    <row r="782" customFormat="false" ht="15.75" hidden="false" customHeight="true" outlineLevel="0" collapsed="false">
      <c r="A782" s="55"/>
      <c r="B782" s="38"/>
      <c r="C782" s="38"/>
      <c r="D782" s="38"/>
      <c r="E782" s="38"/>
      <c r="F782" s="38"/>
      <c r="G782" s="38"/>
      <c r="H782" s="38"/>
      <c r="I782" s="38"/>
      <c r="J782" s="38"/>
      <c r="K782" s="38"/>
    </row>
    <row r="783" customFormat="false" ht="15.75" hidden="false" customHeight="true" outlineLevel="0" collapsed="false">
      <c r="A783" s="55"/>
      <c r="B783" s="38"/>
      <c r="C783" s="38"/>
      <c r="D783" s="38"/>
      <c r="E783" s="38"/>
      <c r="F783" s="38"/>
      <c r="G783" s="38"/>
      <c r="H783" s="38"/>
      <c r="I783" s="38"/>
      <c r="J783" s="38"/>
      <c r="K783" s="38"/>
    </row>
    <row r="784" customFormat="false" ht="15.75" hidden="false" customHeight="true" outlineLevel="0" collapsed="false">
      <c r="A784" s="55"/>
      <c r="B784" s="38"/>
      <c r="C784" s="38"/>
      <c r="D784" s="38"/>
      <c r="E784" s="38"/>
      <c r="F784" s="38"/>
      <c r="G784" s="38"/>
      <c r="H784" s="38"/>
      <c r="I784" s="38"/>
      <c r="J784" s="38"/>
      <c r="K784" s="38"/>
    </row>
    <row r="785" customFormat="false" ht="15.75" hidden="false" customHeight="true" outlineLevel="0" collapsed="false">
      <c r="A785" s="55"/>
      <c r="B785" s="38"/>
      <c r="C785" s="38"/>
      <c r="D785" s="38"/>
      <c r="E785" s="38"/>
      <c r="F785" s="38"/>
      <c r="G785" s="38"/>
      <c r="H785" s="38"/>
      <c r="I785" s="38"/>
      <c r="J785" s="38"/>
      <c r="K785" s="38"/>
    </row>
    <row r="786" customFormat="false" ht="15.75" hidden="false" customHeight="true" outlineLevel="0" collapsed="false">
      <c r="A786" s="55"/>
      <c r="B786" s="38"/>
      <c r="C786" s="38"/>
      <c r="D786" s="38"/>
      <c r="E786" s="38"/>
      <c r="F786" s="38"/>
      <c r="G786" s="38"/>
      <c r="H786" s="38"/>
      <c r="I786" s="38"/>
      <c r="J786" s="38"/>
      <c r="K786" s="38"/>
    </row>
    <row r="787" customFormat="false" ht="15.75" hidden="false" customHeight="true" outlineLevel="0" collapsed="false">
      <c r="A787" s="55"/>
      <c r="B787" s="38"/>
      <c r="C787" s="38"/>
      <c r="D787" s="38"/>
      <c r="E787" s="38"/>
      <c r="F787" s="38"/>
      <c r="G787" s="38"/>
      <c r="H787" s="38"/>
      <c r="I787" s="38"/>
      <c r="J787" s="38"/>
      <c r="K787" s="38"/>
    </row>
    <row r="788" customFormat="false" ht="15.75" hidden="false" customHeight="true" outlineLevel="0" collapsed="false">
      <c r="A788" s="55"/>
      <c r="B788" s="38"/>
      <c r="C788" s="38"/>
      <c r="D788" s="38"/>
      <c r="E788" s="38"/>
      <c r="F788" s="38"/>
      <c r="G788" s="38"/>
      <c r="H788" s="38"/>
      <c r="I788" s="38"/>
      <c r="J788" s="38"/>
      <c r="K788" s="38"/>
    </row>
    <row r="789" customFormat="false" ht="15.75" hidden="false" customHeight="true" outlineLevel="0" collapsed="false">
      <c r="A789" s="55"/>
      <c r="B789" s="38"/>
      <c r="C789" s="38"/>
      <c r="D789" s="38"/>
      <c r="E789" s="38"/>
      <c r="F789" s="38"/>
      <c r="G789" s="38"/>
      <c r="H789" s="38"/>
      <c r="I789" s="38"/>
      <c r="J789" s="38"/>
      <c r="K789" s="38"/>
    </row>
    <row r="790" customFormat="false" ht="15.75" hidden="false" customHeight="true" outlineLevel="0" collapsed="false">
      <c r="A790" s="55"/>
      <c r="B790" s="38"/>
      <c r="C790" s="38"/>
      <c r="D790" s="38"/>
      <c r="E790" s="38"/>
      <c r="F790" s="38"/>
      <c r="G790" s="38"/>
      <c r="H790" s="38"/>
      <c r="I790" s="38"/>
      <c r="J790" s="38"/>
      <c r="K790" s="38"/>
    </row>
    <row r="791" customFormat="false" ht="15.75" hidden="false" customHeight="true" outlineLevel="0" collapsed="false">
      <c r="A791" s="55"/>
      <c r="B791" s="38"/>
      <c r="C791" s="38"/>
      <c r="D791" s="38"/>
      <c r="E791" s="38"/>
      <c r="F791" s="38"/>
      <c r="G791" s="38"/>
      <c r="H791" s="38"/>
      <c r="I791" s="38"/>
      <c r="J791" s="38"/>
      <c r="K791" s="38"/>
    </row>
    <row r="792" customFormat="false" ht="15.75" hidden="false" customHeight="true" outlineLevel="0" collapsed="false">
      <c r="A792" s="55"/>
      <c r="B792" s="38"/>
      <c r="C792" s="38"/>
      <c r="D792" s="38"/>
      <c r="E792" s="38"/>
      <c r="F792" s="38"/>
      <c r="G792" s="38"/>
      <c r="H792" s="38"/>
      <c r="I792" s="38"/>
      <c r="J792" s="38"/>
      <c r="K792" s="38"/>
    </row>
    <row r="793" customFormat="false" ht="15.75" hidden="false" customHeight="true" outlineLevel="0" collapsed="false">
      <c r="A793" s="55"/>
      <c r="B793" s="38"/>
      <c r="C793" s="38"/>
      <c r="D793" s="38"/>
      <c r="E793" s="38"/>
      <c r="F793" s="38"/>
      <c r="G793" s="38"/>
      <c r="H793" s="38"/>
      <c r="I793" s="38"/>
      <c r="J793" s="38"/>
      <c r="K793" s="38"/>
    </row>
    <row r="794" customFormat="false" ht="15.75" hidden="false" customHeight="true" outlineLevel="0" collapsed="false">
      <c r="A794" s="55"/>
      <c r="B794" s="38"/>
      <c r="C794" s="38"/>
      <c r="D794" s="38"/>
      <c r="E794" s="38"/>
      <c r="F794" s="38"/>
      <c r="G794" s="38"/>
      <c r="H794" s="38"/>
      <c r="I794" s="38"/>
      <c r="J794" s="38"/>
      <c r="K794" s="38"/>
    </row>
    <row r="795" customFormat="false" ht="15.75" hidden="false" customHeight="true" outlineLevel="0" collapsed="false">
      <c r="A795" s="55"/>
      <c r="B795" s="38"/>
      <c r="C795" s="38"/>
      <c r="D795" s="38"/>
      <c r="E795" s="38"/>
      <c r="F795" s="38"/>
      <c r="G795" s="38"/>
      <c r="H795" s="38"/>
      <c r="I795" s="38"/>
      <c r="J795" s="38"/>
      <c r="K795" s="38"/>
    </row>
    <row r="796" customFormat="false" ht="15.75" hidden="false" customHeight="true" outlineLevel="0" collapsed="false">
      <c r="A796" s="55"/>
      <c r="B796" s="38"/>
      <c r="C796" s="38"/>
      <c r="D796" s="38"/>
      <c r="E796" s="38"/>
      <c r="F796" s="38"/>
      <c r="G796" s="38"/>
      <c r="H796" s="38"/>
      <c r="I796" s="38"/>
      <c r="J796" s="38"/>
      <c r="K796" s="38"/>
    </row>
    <row r="797" customFormat="false" ht="15.75" hidden="false" customHeight="true" outlineLevel="0" collapsed="false">
      <c r="A797" s="55"/>
      <c r="B797" s="38"/>
      <c r="C797" s="38"/>
      <c r="D797" s="38"/>
      <c r="E797" s="38"/>
      <c r="F797" s="38"/>
      <c r="G797" s="38"/>
      <c r="H797" s="38"/>
      <c r="I797" s="38"/>
      <c r="J797" s="38"/>
      <c r="K797" s="38"/>
    </row>
    <row r="798" customFormat="false" ht="15.75" hidden="false" customHeight="true" outlineLevel="0" collapsed="false">
      <c r="A798" s="55"/>
      <c r="B798" s="38"/>
      <c r="C798" s="38"/>
      <c r="D798" s="38"/>
      <c r="E798" s="38"/>
      <c r="F798" s="38"/>
      <c r="G798" s="38"/>
      <c r="H798" s="38"/>
      <c r="I798" s="38"/>
      <c r="J798" s="38"/>
      <c r="K798" s="38"/>
    </row>
    <row r="799" customFormat="false" ht="15.75" hidden="false" customHeight="true" outlineLevel="0" collapsed="false">
      <c r="A799" s="55"/>
      <c r="B799" s="38"/>
      <c r="C799" s="38"/>
      <c r="D799" s="38"/>
      <c r="E799" s="38"/>
      <c r="F799" s="38"/>
      <c r="G799" s="38"/>
      <c r="H799" s="38"/>
      <c r="I799" s="38"/>
      <c r="J799" s="38"/>
      <c r="K799" s="38"/>
    </row>
    <row r="800" customFormat="false" ht="15.75" hidden="false" customHeight="true" outlineLevel="0" collapsed="false">
      <c r="A800" s="55"/>
      <c r="B800" s="38"/>
      <c r="C800" s="38"/>
      <c r="D800" s="38"/>
      <c r="E800" s="38"/>
      <c r="F800" s="38"/>
      <c r="G800" s="38"/>
      <c r="H800" s="38"/>
      <c r="I800" s="38"/>
      <c r="J800" s="38"/>
      <c r="K800" s="38"/>
    </row>
    <row r="801" customFormat="false" ht="15.75" hidden="false" customHeight="true" outlineLevel="0" collapsed="false">
      <c r="A801" s="55"/>
      <c r="B801" s="38"/>
      <c r="C801" s="38"/>
      <c r="D801" s="38"/>
      <c r="E801" s="38"/>
      <c r="F801" s="38"/>
      <c r="G801" s="38"/>
      <c r="H801" s="38"/>
      <c r="I801" s="38"/>
      <c r="J801" s="38"/>
      <c r="K801" s="38"/>
    </row>
    <row r="802" customFormat="false" ht="15.75" hidden="false" customHeight="true" outlineLevel="0" collapsed="false">
      <c r="A802" s="55"/>
      <c r="B802" s="38"/>
      <c r="C802" s="38"/>
      <c r="D802" s="38"/>
      <c r="E802" s="38"/>
      <c r="F802" s="38"/>
      <c r="G802" s="38"/>
      <c r="H802" s="38"/>
      <c r="I802" s="38"/>
      <c r="J802" s="38"/>
      <c r="K802" s="38"/>
    </row>
    <row r="803" customFormat="false" ht="15.75" hidden="false" customHeight="true" outlineLevel="0" collapsed="false">
      <c r="A803" s="55"/>
      <c r="B803" s="38"/>
      <c r="C803" s="38"/>
      <c r="D803" s="38"/>
      <c r="E803" s="38"/>
      <c r="F803" s="38"/>
      <c r="G803" s="38"/>
      <c r="H803" s="38"/>
      <c r="I803" s="38"/>
      <c r="J803" s="38"/>
      <c r="K803" s="38"/>
    </row>
    <row r="804" customFormat="false" ht="15.75" hidden="false" customHeight="true" outlineLevel="0" collapsed="false">
      <c r="A804" s="55"/>
      <c r="B804" s="38"/>
      <c r="C804" s="38"/>
      <c r="D804" s="38"/>
      <c r="E804" s="38"/>
      <c r="F804" s="38"/>
      <c r="G804" s="38"/>
      <c r="H804" s="38"/>
      <c r="I804" s="38"/>
      <c r="J804" s="38"/>
      <c r="K804" s="38"/>
    </row>
    <row r="805" customFormat="false" ht="15.75" hidden="false" customHeight="true" outlineLevel="0" collapsed="false">
      <c r="A805" s="55"/>
      <c r="B805" s="38"/>
      <c r="C805" s="38"/>
      <c r="D805" s="38"/>
      <c r="E805" s="38"/>
      <c r="F805" s="38"/>
      <c r="G805" s="38"/>
      <c r="H805" s="38"/>
      <c r="I805" s="38"/>
      <c r="J805" s="38"/>
      <c r="K805" s="38"/>
    </row>
    <row r="806" customFormat="false" ht="15.75" hidden="false" customHeight="true" outlineLevel="0" collapsed="false">
      <c r="A806" s="55"/>
      <c r="B806" s="38"/>
      <c r="C806" s="38"/>
      <c r="D806" s="38"/>
      <c r="E806" s="38"/>
      <c r="F806" s="38"/>
      <c r="G806" s="38"/>
      <c r="H806" s="38"/>
      <c r="I806" s="38"/>
      <c r="J806" s="38"/>
      <c r="K806" s="38"/>
    </row>
    <row r="807" customFormat="false" ht="15.75" hidden="false" customHeight="true" outlineLevel="0" collapsed="false">
      <c r="A807" s="55"/>
      <c r="B807" s="38"/>
      <c r="C807" s="38"/>
      <c r="D807" s="38"/>
      <c r="E807" s="38"/>
      <c r="F807" s="38"/>
      <c r="G807" s="38"/>
      <c r="H807" s="38"/>
      <c r="I807" s="38"/>
      <c r="J807" s="38"/>
      <c r="K807" s="38"/>
    </row>
    <row r="808" customFormat="false" ht="15.75" hidden="false" customHeight="true" outlineLevel="0" collapsed="false">
      <c r="A808" s="55"/>
      <c r="B808" s="38"/>
      <c r="C808" s="38"/>
      <c r="D808" s="38"/>
      <c r="E808" s="38"/>
      <c r="F808" s="38"/>
      <c r="G808" s="38"/>
      <c r="H808" s="38"/>
      <c r="I808" s="38"/>
      <c r="J808" s="38"/>
      <c r="K808" s="38"/>
    </row>
    <row r="809" customFormat="false" ht="15.75" hidden="false" customHeight="true" outlineLevel="0" collapsed="false">
      <c r="A809" s="55"/>
      <c r="B809" s="38"/>
      <c r="C809" s="38"/>
      <c r="D809" s="38"/>
      <c r="E809" s="38"/>
      <c r="F809" s="38"/>
      <c r="G809" s="38"/>
      <c r="H809" s="38"/>
      <c r="I809" s="38"/>
      <c r="J809" s="38"/>
      <c r="K809" s="38"/>
    </row>
    <row r="810" customFormat="false" ht="15.75" hidden="false" customHeight="true" outlineLevel="0" collapsed="false">
      <c r="A810" s="55"/>
      <c r="B810" s="38"/>
      <c r="C810" s="38"/>
      <c r="D810" s="38"/>
      <c r="E810" s="38"/>
      <c r="F810" s="38"/>
      <c r="G810" s="38"/>
      <c r="H810" s="38"/>
      <c r="I810" s="38"/>
      <c r="J810" s="38"/>
      <c r="K810" s="38"/>
    </row>
    <row r="811" customFormat="false" ht="15.75" hidden="false" customHeight="true" outlineLevel="0" collapsed="false">
      <c r="A811" s="55"/>
      <c r="B811" s="38"/>
      <c r="C811" s="38"/>
      <c r="D811" s="38"/>
      <c r="E811" s="38"/>
      <c r="F811" s="38"/>
      <c r="G811" s="38"/>
      <c r="H811" s="38"/>
      <c r="I811" s="38"/>
      <c r="J811" s="38"/>
      <c r="K811" s="38"/>
    </row>
    <row r="812" customFormat="false" ht="15.75" hidden="false" customHeight="true" outlineLevel="0" collapsed="false">
      <c r="A812" s="55"/>
      <c r="B812" s="38"/>
      <c r="C812" s="38"/>
      <c r="D812" s="38"/>
      <c r="E812" s="38"/>
      <c r="F812" s="38"/>
      <c r="G812" s="38"/>
      <c r="H812" s="38"/>
      <c r="I812" s="38"/>
      <c r="J812" s="38"/>
      <c r="K812" s="38"/>
    </row>
    <row r="813" customFormat="false" ht="15.75" hidden="false" customHeight="true" outlineLevel="0" collapsed="false">
      <c r="A813" s="55"/>
      <c r="B813" s="38"/>
      <c r="C813" s="38"/>
      <c r="D813" s="38"/>
      <c r="E813" s="38"/>
      <c r="F813" s="38"/>
      <c r="G813" s="38"/>
      <c r="H813" s="38"/>
      <c r="I813" s="38"/>
      <c r="J813" s="38"/>
      <c r="K813" s="38"/>
    </row>
    <row r="814" customFormat="false" ht="15.75" hidden="false" customHeight="true" outlineLevel="0" collapsed="false">
      <c r="A814" s="55"/>
      <c r="B814" s="38"/>
      <c r="C814" s="38"/>
      <c r="D814" s="38"/>
      <c r="E814" s="38"/>
      <c r="F814" s="38"/>
      <c r="G814" s="38"/>
      <c r="H814" s="38"/>
      <c r="I814" s="38"/>
      <c r="J814" s="38"/>
      <c r="K814" s="38"/>
    </row>
    <row r="815" customFormat="false" ht="15.75" hidden="false" customHeight="true" outlineLevel="0" collapsed="false">
      <c r="A815" s="55"/>
      <c r="B815" s="38"/>
      <c r="C815" s="38"/>
      <c r="D815" s="38"/>
      <c r="E815" s="38"/>
      <c r="F815" s="38"/>
      <c r="G815" s="38"/>
      <c r="H815" s="38"/>
      <c r="I815" s="38"/>
      <c r="J815" s="38"/>
      <c r="K815" s="38"/>
    </row>
    <row r="816" customFormat="false" ht="15.75" hidden="false" customHeight="true" outlineLevel="0" collapsed="false">
      <c r="A816" s="55"/>
      <c r="B816" s="38"/>
      <c r="C816" s="38"/>
      <c r="D816" s="38"/>
      <c r="E816" s="38"/>
      <c r="F816" s="38"/>
      <c r="G816" s="38"/>
      <c r="H816" s="38"/>
      <c r="I816" s="38"/>
      <c r="J816" s="38"/>
      <c r="K816" s="38"/>
    </row>
    <row r="817" customFormat="false" ht="15.75" hidden="false" customHeight="true" outlineLevel="0" collapsed="false">
      <c r="A817" s="55"/>
      <c r="B817" s="38"/>
      <c r="C817" s="38"/>
      <c r="D817" s="38"/>
      <c r="E817" s="38"/>
      <c r="F817" s="38"/>
      <c r="G817" s="38"/>
      <c r="H817" s="38"/>
      <c r="I817" s="38"/>
      <c r="J817" s="38"/>
      <c r="K817" s="38"/>
    </row>
    <row r="818" customFormat="false" ht="15.75" hidden="false" customHeight="true" outlineLevel="0" collapsed="false">
      <c r="A818" s="55"/>
      <c r="B818" s="38"/>
      <c r="C818" s="38"/>
      <c r="D818" s="38"/>
      <c r="E818" s="38"/>
      <c r="F818" s="38"/>
      <c r="G818" s="38"/>
      <c r="H818" s="38"/>
      <c r="I818" s="38"/>
      <c r="J818" s="38"/>
      <c r="K818" s="38"/>
    </row>
    <row r="819" customFormat="false" ht="15.75" hidden="false" customHeight="true" outlineLevel="0" collapsed="false">
      <c r="A819" s="55"/>
      <c r="B819" s="38"/>
      <c r="C819" s="38"/>
      <c r="D819" s="38"/>
      <c r="E819" s="38"/>
      <c r="F819" s="38"/>
      <c r="G819" s="38"/>
      <c r="H819" s="38"/>
      <c r="I819" s="38"/>
      <c r="J819" s="38"/>
      <c r="K819" s="38"/>
    </row>
    <row r="820" customFormat="false" ht="15.75" hidden="false" customHeight="true" outlineLevel="0" collapsed="false">
      <c r="A820" s="55"/>
      <c r="B820" s="38"/>
      <c r="C820" s="38"/>
      <c r="D820" s="38"/>
      <c r="E820" s="38"/>
      <c r="F820" s="38"/>
      <c r="G820" s="38"/>
      <c r="H820" s="38"/>
      <c r="I820" s="38"/>
      <c r="J820" s="38"/>
      <c r="K820" s="38"/>
    </row>
    <row r="821" customFormat="false" ht="15.75" hidden="false" customHeight="true" outlineLevel="0" collapsed="false">
      <c r="A821" s="55"/>
      <c r="B821" s="38"/>
      <c r="C821" s="38"/>
      <c r="D821" s="38"/>
      <c r="E821" s="38"/>
      <c r="F821" s="38"/>
      <c r="G821" s="38"/>
      <c r="H821" s="38"/>
      <c r="I821" s="38"/>
      <c r="J821" s="38"/>
      <c r="K821" s="38"/>
    </row>
    <row r="822" customFormat="false" ht="15.75" hidden="false" customHeight="true" outlineLevel="0" collapsed="false">
      <c r="A822" s="55"/>
      <c r="B822" s="38"/>
      <c r="C822" s="38"/>
      <c r="D822" s="38"/>
      <c r="E822" s="38"/>
      <c r="F822" s="38"/>
      <c r="G822" s="38"/>
      <c r="H822" s="38"/>
      <c r="I822" s="38"/>
      <c r="J822" s="38"/>
      <c r="K822" s="38"/>
    </row>
    <row r="823" customFormat="false" ht="15.75" hidden="false" customHeight="true" outlineLevel="0" collapsed="false">
      <c r="A823" s="55"/>
      <c r="B823" s="38"/>
      <c r="C823" s="38"/>
      <c r="D823" s="38"/>
      <c r="E823" s="38"/>
      <c r="F823" s="38"/>
      <c r="G823" s="38"/>
      <c r="H823" s="38"/>
      <c r="I823" s="38"/>
      <c r="J823" s="38"/>
      <c r="K823" s="38"/>
    </row>
    <row r="824" customFormat="false" ht="15.75" hidden="false" customHeight="true" outlineLevel="0" collapsed="false">
      <c r="A824" s="55"/>
      <c r="B824" s="38"/>
      <c r="C824" s="38"/>
      <c r="D824" s="38"/>
      <c r="E824" s="38"/>
      <c r="F824" s="38"/>
      <c r="G824" s="38"/>
      <c r="H824" s="38"/>
      <c r="I824" s="38"/>
      <c r="J824" s="38"/>
      <c r="K824" s="38"/>
    </row>
    <row r="825" customFormat="false" ht="15.75" hidden="false" customHeight="true" outlineLevel="0" collapsed="false">
      <c r="A825" s="55"/>
      <c r="B825" s="38"/>
      <c r="C825" s="38"/>
      <c r="D825" s="38"/>
      <c r="E825" s="38"/>
      <c r="F825" s="38"/>
      <c r="G825" s="38"/>
      <c r="H825" s="38"/>
      <c r="I825" s="38"/>
      <c r="J825" s="38"/>
      <c r="K825" s="38"/>
    </row>
    <row r="826" customFormat="false" ht="15.75" hidden="false" customHeight="true" outlineLevel="0" collapsed="false">
      <c r="A826" s="55"/>
      <c r="B826" s="38"/>
      <c r="C826" s="38"/>
      <c r="D826" s="38"/>
      <c r="E826" s="38"/>
      <c r="F826" s="38"/>
      <c r="G826" s="38"/>
      <c r="H826" s="38"/>
      <c r="I826" s="38"/>
      <c r="J826" s="38"/>
      <c r="K826" s="38"/>
    </row>
    <row r="827" customFormat="false" ht="15.75" hidden="false" customHeight="true" outlineLevel="0" collapsed="false">
      <c r="A827" s="55"/>
      <c r="B827" s="38"/>
      <c r="C827" s="38"/>
      <c r="D827" s="38"/>
      <c r="E827" s="38"/>
      <c r="F827" s="38"/>
      <c r="G827" s="38"/>
      <c r="H827" s="38"/>
      <c r="I827" s="38"/>
      <c r="J827" s="38"/>
      <c r="K827" s="38"/>
    </row>
    <row r="828" customFormat="false" ht="15.75" hidden="false" customHeight="true" outlineLevel="0" collapsed="false">
      <c r="A828" s="55"/>
      <c r="B828" s="38"/>
      <c r="C828" s="38"/>
      <c r="D828" s="38"/>
      <c r="E828" s="38"/>
      <c r="F828" s="38"/>
      <c r="G828" s="38"/>
      <c r="H828" s="38"/>
      <c r="I828" s="38"/>
      <c r="J828" s="38"/>
      <c r="K828" s="38"/>
    </row>
    <row r="829" customFormat="false" ht="15.75" hidden="false" customHeight="true" outlineLevel="0" collapsed="false">
      <c r="A829" s="55"/>
      <c r="B829" s="38"/>
      <c r="C829" s="38"/>
      <c r="D829" s="38"/>
      <c r="E829" s="38"/>
      <c r="F829" s="38"/>
      <c r="G829" s="38"/>
      <c r="H829" s="38"/>
      <c r="I829" s="38"/>
      <c r="J829" s="38"/>
      <c r="K829" s="38"/>
    </row>
    <row r="830" customFormat="false" ht="15.75" hidden="false" customHeight="true" outlineLevel="0" collapsed="false">
      <c r="A830" s="55"/>
      <c r="B830" s="38"/>
      <c r="C830" s="38"/>
      <c r="D830" s="38"/>
      <c r="E830" s="38"/>
      <c r="F830" s="38"/>
      <c r="G830" s="38"/>
      <c r="H830" s="38"/>
      <c r="I830" s="38"/>
      <c r="J830" s="38"/>
      <c r="K830" s="38"/>
    </row>
    <row r="831" customFormat="false" ht="15.75" hidden="false" customHeight="true" outlineLevel="0" collapsed="false">
      <c r="A831" s="55"/>
      <c r="B831" s="38"/>
      <c r="C831" s="38"/>
      <c r="D831" s="38"/>
      <c r="E831" s="38"/>
      <c r="F831" s="38"/>
      <c r="G831" s="38"/>
      <c r="H831" s="38"/>
      <c r="I831" s="38"/>
      <c r="J831" s="38"/>
      <c r="K831" s="38"/>
    </row>
    <row r="832" customFormat="false" ht="15.75" hidden="false" customHeight="true" outlineLevel="0" collapsed="false">
      <c r="A832" s="55"/>
      <c r="B832" s="38"/>
      <c r="C832" s="38"/>
      <c r="D832" s="38"/>
      <c r="E832" s="38"/>
      <c r="F832" s="38"/>
      <c r="G832" s="38"/>
      <c r="H832" s="38"/>
      <c r="I832" s="38"/>
      <c r="J832" s="38"/>
      <c r="K832" s="38"/>
    </row>
    <row r="833" customFormat="false" ht="15.75" hidden="false" customHeight="true" outlineLevel="0" collapsed="false">
      <c r="A833" s="55"/>
      <c r="B833" s="38"/>
      <c r="C833" s="38"/>
      <c r="D833" s="38"/>
      <c r="E833" s="38"/>
      <c r="F833" s="38"/>
      <c r="G833" s="38"/>
      <c r="H833" s="38"/>
      <c r="I833" s="38"/>
      <c r="J833" s="38"/>
      <c r="K833" s="38"/>
    </row>
    <row r="834" customFormat="false" ht="15.75" hidden="false" customHeight="true" outlineLevel="0" collapsed="false">
      <c r="A834" s="55"/>
      <c r="B834" s="38"/>
      <c r="C834" s="38"/>
      <c r="D834" s="38"/>
      <c r="E834" s="38"/>
      <c r="F834" s="38"/>
      <c r="G834" s="38"/>
      <c r="H834" s="38"/>
      <c r="I834" s="38"/>
      <c r="J834" s="38"/>
      <c r="K834" s="38"/>
    </row>
    <row r="835" customFormat="false" ht="15.75" hidden="false" customHeight="true" outlineLevel="0" collapsed="false">
      <c r="A835" s="55"/>
      <c r="B835" s="38"/>
      <c r="C835" s="38"/>
      <c r="D835" s="38"/>
      <c r="E835" s="38"/>
      <c r="F835" s="38"/>
      <c r="G835" s="38"/>
      <c r="H835" s="38"/>
      <c r="I835" s="38"/>
      <c r="J835" s="38"/>
      <c r="K835" s="38"/>
    </row>
    <row r="836" customFormat="false" ht="15.75" hidden="false" customHeight="true" outlineLevel="0" collapsed="false">
      <c r="A836" s="55"/>
      <c r="B836" s="38"/>
      <c r="C836" s="38"/>
      <c r="D836" s="38"/>
      <c r="E836" s="38"/>
      <c r="F836" s="38"/>
      <c r="G836" s="38"/>
      <c r="H836" s="38"/>
      <c r="I836" s="38"/>
      <c r="J836" s="38"/>
      <c r="K836" s="38"/>
    </row>
    <row r="837" customFormat="false" ht="15.75" hidden="false" customHeight="true" outlineLevel="0" collapsed="false">
      <c r="A837" s="55"/>
      <c r="B837" s="38"/>
      <c r="C837" s="38"/>
      <c r="D837" s="38"/>
      <c r="E837" s="38"/>
      <c r="F837" s="38"/>
      <c r="G837" s="38"/>
      <c r="H837" s="38"/>
      <c r="I837" s="38"/>
      <c r="J837" s="38"/>
      <c r="K837" s="38"/>
    </row>
    <row r="838" customFormat="false" ht="15.75" hidden="false" customHeight="true" outlineLevel="0" collapsed="false">
      <c r="A838" s="55"/>
      <c r="B838" s="38"/>
      <c r="C838" s="38"/>
      <c r="D838" s="38"/>
      <c r="E838" s="38"/>
      <c r="F838" s="38"/>
      <c r="G838" s="38"/>
      <c r="H838" s="38"/>
      <c r="I838" s="38"/>
      <c r="J838" s="38"/>
      <c r="K838" s="38"/>
    </row>
    <row r="839" customFormat="false" ht="15.75" hidden="false" customHeight="true" outlineLevel="0" collapsed="false">
      <c r="A839" s="55"/>
      <c r="B839" s="38"/>
      <c r="C839" s="38"/>
      <c r="D839" s="38"/>
      <c r="E839" s="38"/>
      <c r="F839" s="38"/>
      <c r="G839" s="38"/>
      <c r="H839" s="38"/>
      <c r="I839" s="38"/>
      <c r="J839" s="38"/>
      <c r="K839" s="38"/>
    </row>
    <row r="840" customFormat="false" ht="15.75" hidden="false" customHeight="true" outlineLevel="0" collapsed="false">
      <c r="A840" s="55"/>
      <c r="B840" s="38"/>
      <c r="C840" s="38"/>
      <c r="D840" s="38"/>
      <c r="E840" s="38"/>
      <c r="F840" s="38"/>
      <c r="G840" s="38"/>
      <c r="H840" s="38"/>
      <c r="I840" s="38"/>
      <c r="J840" s="38"/>
      <c r="K840" s="38"/>
    </row>
    <row r="841" customFormat="false" ht="15.75" hidden="false" customHeight="true" outlineLevel="0" collapsed="false">
      <c r="A841" s="55"/>
      <c r="B841" s="38"/>
      <c r="C841" s="38"/>
      <c r="D841" s="38"/>
      <c r="E841" s="38"/>
      <c r="F841" s="38"/>
      <c r="G841" s="38"/>
      <c r="H841" s="38"/>
      <c r="I841" s="38"/>
      <c r="J841" s="38"/>
      <c r="K841" s="38"/>
    </row>
    <row r="842" customFormat="false" ht="15.75" hidden="false" customHeight="true" outlineLevel="0" collapsed="false">
      <c r="A842" s="55"/>
      <c r="B842" s="38"/>
      <c r="C842" s="38"/>
      <c r="D842" s="38"/>
      <c r="E842" s="38"/>
      <c r="F842" s="38"/>
      <c r="G842" s="38"/>
      <c r="H842" s="38"/>
      <c r="I842" s="38"/>
      <c r="J842" s="38"/>
      <c r="K842" s="38"/>
    </row>
    <row r="843" customFormat="false" ht="15.75" hidden="false" customHeight="true" outlineLevel="0" collapsed="false">
      <c r="A843" s="55"/>
      <c r="B843" s="38"/>
      <c r="C843" s="38"/>
      <c r="D843" s="38"/>
      <c r="E843" s="38"/>
      <c r="F843" s="38"/>
      <c r="G843" s="38"/>
      <c r="H843" s="38"/>
      <c r="I843" s="38"/>
      <c r="J843" s="38"/>
      <c r="K843" s="38"/>
    </row>
    <row r="844" customFormat="false" ht="15.75" hidden="false" customHeight="true" outlineLevel="0" collapsed="false">
      <c r="A844" s="55"/>
      <c r="B844" s="38"/>
      <c r="C844" s="38"/>
      <c r="D844" s="38"/>
      <c r="E844" s="38"/>
      <c r="F844" s="38"/>
      <c r="G844" s="38"/>
      <c r="H844" s="38"/>
      <c r="I844" s="38"/>
      <c r="J844" s="38"/>
      <c r="K844" s="38"/>
    </row>
    <row r="845" customFormat="false" ht="15.75" hidden="false" customHeight="true" outlineLevel="0" collapsed="false">
      <c r="A845" s="55"/>
      <c r="B845" s="38"/>
      <c r="C845" s="38"/>
      <c r="D845" s="38"/>
      <c r="E845" s="38"/>
      <c r="F845" s="38"/>
      <c r="G845" s="38"/>
      <c r="H845" s="38"/>
      <c r="I845" s="38"/>
      <c r="J845" s="38"/>
      <c r="K845" s="38"/>
    </row>
    <row r="846" customFormat="false" ht="15.75" hidden="false" customHeight="true" outlineLevel="0" collapsed="false">
      <c r="A846" s="55"/>
      <c r="B846" s="38"/>
      <c r="C846" s="38"/>
      <c r="D846" s="38"/>
      <c r="E846" s="38"/>
      <c r="F846" s="38"/>
      <c r="G846" s="38"/>
      <c r="H846" s="38"/>
      <c r="I846" s="38"/>
      <c r="J846" s="38"/>
      <c r="K846" s="38"/>
    </row>
    <row r="847" customFormat="false" ht="15.75" hidden="false" customHeight="true" outlineLevel="0" collapsed="false">
      <c r="A847" s="55"/>
      <c r="B847" s="38"/>
      <c r="C847" s="38"/>
      <c r="D847" s="38"/>
      <c r="E847" s="38"/>
      <c r="F847" s="38"/>
      <c r="G847" s="38"/>
      <c r="H847" s="38"/>
      <c r="I847" s="38"/>
      <c r="J847" s="38"/>
      <c r="K847" s="38"/>
    </row>
    <row r="848" customFormat="false" ht="15.75" hidden="false" customHeight="true" outlineLevel="0" collapsed="false">
      <c r="A848" s="55"/>
      <c r="B848" s="38"/>
      <c r="C848" s="38"/>
      <c r="D848" s="38"/>
      <c r="E848" s="38"/>
      <c r="F848" s="38"/>
      <c r="G848" s="38"/>
      <c r="H848" s="38"/>
      <c r="I848" s="38"/>
      <c r="J848" s="38"/>
      <c r="K848" s="38"/>
    </row>
    <row r="849" customFormat="false" ht="15.75" hidden="false" customHeight="true" outlineLevel="0" collapsed="false">
      <c r="A849" s="55"/>
      <c r="B849" s="38"/>
      <c r="C849" s="38"/>
      <c r="D849" s="38"/>
      <c r="E849" s="38"/>
      <c r="F849" s="38"/>
      <c r="G849" s="38"/>
      <c r="H849" s="38"/>
      <c r="I849" s="38"/>
      <c r="J849" s="38"/>
      <c r="K849" s="38"/>
    </row>
    <row r="850" customFormat="false" ht="15.75" hidden="false" customHeight="true" outlineLevel="0" collapsed="false">
      <c r="A850" s="55"/>
      <c r="B850" s="38"/>
      <c r="C850" s="38"/>
      <c r="D850" s="38"/>
      <c r="E850" s="38"/>
      <c r="F850" s="38"/>
      <c r="G850" s="38"/>
      <c r="H850" s="38"/>
      <c r="I850" s="38"/>
      <c r="J850" s="38"/>
      <c r="K850" s="38"/>
    </row>
    <row r="851" customFormat="false" ht="15.75" hidden="false" customHeight="true" outlineLevel="0" collapsed="false">
      <c r="A851" s="55"/>
      <c r="B851" s="38"/>
      <c r="C851" s="38"/>
      <c r="D851" s="38"/>
      <c r="E851" s="38"/>
      <c r="F851" s="38"/>
      <c r="G851" s="38"/>
      <c r="H851" s="38"/>
      <c r="I851" s="38"/>
      <c r="J851" s="38"/>
      <c r="K851" s="38"/>
    </row>
    <row r="852" customFormat="false" ht="15.75" hidden="false" customHeight="true" outlineLevel="0" collapsed="false">
      <c r="A852" s="55"/>
      <c r="B852" s="38"/>
      <c r="C852" s="38"/>
      <c r="D852" s="38"/>
      <c r="E852" s="38"/>
      <c r="F852" s="38"/>
      <c r="G852" s="38"/>
      <c r="H852" s="38"/>
      <c r="I852" s="38"/>
      <c r="J852" s="38"/>
      <c r="K852" s="38"/>
    </row>
    <row r="853" customFormat="false" ht="15.75" hidden="false" customHeight="true" outlineLevel="0" collapsed="false">
      <c r="A853" s="55"/>
      <c r="B853" s="38"/>
      <c r="C853" s="38"/>
      <c r="D853" s="38"/>
      <c r="E853" s="38"/>
      <c r="F853" s="38"/>
      <c r="G853" s="38"/>
      <c r="H853" s="38"/>
      <c r="I853" s="38"/>
      <c r="J853" s="38"/>
      <c r="K853" s="38"/>
    </row>
    <row r="854" customFormat="false" ht="15.75" hidden="false" customHeight="true" outlineLevel="0" collapsed="false">
      <c r="A854" s="55"/>
      <c r="B854" s="38"/>
      <c r="C854" s="38"/>
      <c r="D854" s="38"/>
      <c r="E854" s="38"/>
      <c r="F854" s="38"/>
      <c r="G854" s="38"/>
      <c r="H854" s="38"/>
      <c r="I854" s="38"/>
      <c r="J854" s="38"/>
      <c r="K854" s="38"/>
    </row>
    <row r="855" customFormat="false" ht="15.75" hidden="false" customHeight="true" outlineLevel="0" collapsed="false">
      <c r="A855" s="55"/>
      <c r="B855" s="38"/>
      <c r="C855" s="38"/>
      <c r="D855" s="38"/>
      <c r="E855" s="38"/>
      <c r="F855" s="38"/>
      <c r="G855" s="38"/>
      <c r="H855" s="38"/>
      <c r="I855" s="38"/>
      <c r="J855" s="38"/>
      <c r="K855" s="38"/>
    </row>
    <row r="856" customFormat="false" ht="15.75" hidden="false" customHeight="true" outlineLevel="0" collapsed="false">
      <c r="A856" s="55"/>
      <c r="B856" s="38"/>
      <c r="C856" s="38"/>
      <c r="D856" s="38"/>
      <c r="E856" s="38"/>
      <c r="F856" s="38"/>
      <c r="G856" s="38"/>
      <c r="H856" s="38"/>
      <c r="I856" s="38"/>
      <c r="J856" s="38"/>
      <c r="K856" s="38"/>
    </row>
    <row r="857" customFormat="false" ht="15.75" hidden="false" customHeight="true" outlineLevel="0" collapsed="false">
      <c r="A857" s="55"/>
      <c r="B857" s="38"/>
      <c r="C857" s="38"/>
      <c r="D857" s="38"/>
      <c r="E857" s="38"/>
      <c r="F857" s="38"/>
      <c r="G857" s="38"/>
      <c r="H857" s="38"/>
      <c r="I857" s="38"/>
      <c r="J857" s="38"/>
      <c r="K857" s="38"/>
    </row>
    <row r="858" customFormat="false" ht="15.75" hidden="false" customHeight="true" outlineLevel="0" collapsed="false">
      <c r="A858" s="55"/>
      <c r="B858" s="38"/>
      <c r="C858" s="38"/>
      <c r="D858" s="38"/>
      <c r="E858" s="38"/>
      <c r="F858" s="38"/>
      <c r="G858" s="38"/>
      <c r="H858" s="38"/>
      <c r="I858" s="38"/>
      <c r="J858" s="38"/>
      <c r="K858" s="38"/>
    </row>
    <row r="859" customFormat="false" ht="15.75" hidden="false" customHeight="true" outlineLevel="0" collapsed="false">
      <c r="A859" s="55"/>
      <c r="B859" s="38"/>
      <c r="C859" s="38"/>
      <c r="D859" s="38"/>
      <c r="E859" s="38"/>
      <c r="F859" s="38"/>
      <c r="G859" s="38"/>
      <c r="H859" s="38"/>
      <c r="I859" s="38"/>
      <c r="J859" s="38"/>
      <c r="K859" s="38"/>
    </row>
    <row r="860" customFormat="false" ht="15.75" hidden="false" customHeight="true" outlineLevel="0" collapsed="false">
      <c r="A860" s="55"/>
      <c r="B860" s="38"/>
      <c r="C860" s="38"/>
      <c r="D860" s="38"/>
      <c r="E860" s="38"/>
      <c r="F860" s="38"/>
      <c r="G860" s="38"/>
      <c r="H860" s="38"/>
      <c r="I860" s="38"/>
      <c r="J860" s="38"/>
      <c r="K860" s="38"/>
    </row>
    <row r="861" customFormat="false" ht="15.75" hidden="false" customHeight="true" outlineLevel="0" collapsed="false">
      <c r="A861" s="55"/>
      <c r="B861" s="38"/>
      <c r="C861" s="38"/>
      <c r="D861" s="38"/>
      <c r="E861" s="38"/>
      <c r="F861" s="38"/>
      <c r="G861" s="38"/>
      <c r="H861" s="38"/>
      <c r="I861" s="38"/>
      <c r="J861" s="38"/>
      <c r="K861" s="38"/>
    </row>
    <row r="862" customFormat="false" ht="15.75" hidden="false" customHeight="true" outlineLevel="0" collapsed="false">
      <c r="A862" s="55"/>
      <c r="B862" s="38"/>
      <c r="C862" s="38"/>
      <c r="D862" s="38"/>
      <c r="E862" s="38"/>
      <c r="F862" s="38"/>
      <c r="G862" s="38"/>
      <c r="H862" s="38"/>
      <c r="I862" s="38"/>
      <c r="J862" s="38"/>
      <c r="K862" s="38"/>
    </row>
    <row r="863" customFormat="false" ht="15.75" hidden="false" customHeight="true" outlineLevel="0" collapsed="false">
      <c r="A863" s="55"/>
      <c r="B863" s="38"/>
      <c r="C863" s="38"/>
      <c r="D863" s="38"/>
      <c r="E863" s="38"/>
      <c r="F863" s="38"/>
      <c r="G863" s="38"/>
      <c r="H863" s="38"/>
      <c r="I863" s="38"/>
      <c r="J863" s="38"/>
      <c r="K863" s="38"/>
    </row>
    <row r="864" customFormat="false" ht="15.75" hidden="false" customHeight="true" outlineLevel="0" collapsed="false">
      <c r="A864" s="55"/>
      <c r="B864" s="38"/>
      <c r="C864" s="38"/>
      <c r="D864" s="38"/>
      <c r="E864" s="38"/>
      <c r="F864" s="38"/>
      <c r="G864" s="38"/>
      <c r="H864" s="38"/>
      <c r="I864" s="38"/>
      <c r="J864" s="38"/>
      <c r="K864" s="38"/>
    </row>
    <row r="865" customFormat="false" ht="15.75" hidden="false" customHeight="true" outlineLevel="0" collapsed="false">
      <c r="A865" s="55"/>
      <c r="B865" s="38"/>
      <c r="C865" s="38"/>
      <c r="D865" s="38"/>
      <c r="E865" s="38"/>
      <c r="F865" s="38"/>
      <c r="G865" s="38"/>
      <c r="H865" s="38"/>
      <c r="I865" s="38"/>
      <c r="J865" s="38"/>
      <c r="K865" s="38"/>
    </row>
    <row r="866" customFormat="false" ht="15.75" hidden="false" customHeight="true" outlineLevel="0" collapsed="false">
      <c r="A866" s="55"/>
      <c r="B866" s="38"/>
      <c r="C866" s="38"/>
      <c r="D866" s="38"/>
      <c r="E866" s="38"/>
      <c r="F866" s="38"/>
      <c r="G866" s="38"/>
      <c r="H866" s="38"/>
      <c r="I866" s="38"/>
      <c r="J866" s="38"/>
      <c r="K866" s="38"/>
    </row>
    <row r="867" customFormat="false" ht="15.75" hidden="false" customHeight="true" outlineLevel="0" collapsed="false">
      <c r="A867" s="55"/>
      <c r="B867" s="38"/>
      <c r="C867" s="38"/>
      <c r="D867" s="38"/>
      <c r="E867" s="38"/>
      <c r="F867" s="38"/>
      <c r="G867" s="38"/>
      <c r="H867" s="38"/>
      <c r="I867" s="38"/>
      <c r="J867" s="38"/>
      <c r="K867" s="38"/>
    </row>
    <row r="868" customFormat="false" ht="15.75" hidden="false" customHeight="true" outlineLevel="0" collapsed="false">
      <c r="A868" s="55"/>
      <c r="B868" s="38"/>
      <c r="C868" s="38"/>
      <c r="D868" s="38"/>
      <c r="E868" s="38"/>
      <c r="F868" s="38"/>
      <c r="G868" s="38"/>
      <c r="H868" s="38"/>
      <c r="I868" s="38"/>
      <c r="J868" s="38"/>
      <c r="K868" s="38"/>
    </row>
    <row r="869" customFormat="false" ht="15.75" hidden="false" customHeight="true" outlineLevel="0" collapsed="false">
      <c r="A869" s="55"/>
      <c r="B869" s="38"/>
      <c r="C869" s="38"/>
      <c r="D869" s="38"/>
      <c r="E869" s="38"/>
      <c r="F869" s="38"/>
      <c r="G869" s="38"/>
      <c r="H869" s="38"/>
      <c r="I869" s="38"/>
      <c r="J869" s="38"/>
      <c r="K869" s="38"/>
    </row>
    <row r="870" customFormat="false" ht="15.75" hidden="false" customHeight="true" outlineLevel="0" collapsed="false">
      <c r="A870" s="55"/>
      <c r="B870" s="38"/>
      <c r="C870" s="38"/>
      <c r="D870" s="38"/>
      <c r="E870" s="38"/>
      <c r="F870" s="38"/>
      <c r="G870" s="38"/>
      <c r="H870" s="38"/>
      <c r="I870" s="38"/>
      <c r="J870" s="38"/>
      <c r="K870" s="38"/>
    </row>
    <row r="871" customFormat="false" ht="15.75" hidden="false" customHeight="true" outlineLevel="0" collapsed="false">
      <c r="A871" s="55"/>
      <c r="B871" s="38"/>
      <c r="C871" s="38"/>
      <c r="D871" s="38"/>
      <c r="E871" s="38"/>
      <c r="F871" s="38"/>
      <c r="G871" s="38"/>
      <c r="H871" s="38"/>
      <c r="I871" s="38"/>
      <c r="J871" s="38"/>
      <c r="K871" s="38"/>
    </row>
    <row r="872" customFormat="false" ht="15.75" hidden="false" customHeight="true" outlineLevel="0" collapsed="false">
      <c r="A872" s="55"/>
      <c r="B872" s="38"/>
      <c r="C872" s="38"/>
      <c r="D872" s="38"/>
      <c r="E872" s="38"/>
      <c r="F872" s="38"/>
      <c r="G872" s="38"/>
      <c r="H872" s="38"/>
      <c r="I872" s="38"/>
      <c r="J872" s="38"/>
      <c r="K872" s="38"/>
    </row>
    <row r="873" customFormat="false" ht="15.75" hidden="false" customHeight="true" outlineLevel="0" collapsed="false">
      <c r="A873" s="55"/>
      <c r="B873" s="38"/>
      <c r="C873" s="38"/>
      <c r="D873" s="38"/>
      <c r="E873" s="38"/>
      <c r="F873" s="38"/>
      <c r="G873" s="38"/>
      <c r="H873" s="38"/>
      <c r="I873" s="38"/>
      <c r="J873" s="38"/>
      <c r="K873" s="38"/>
    </row>
    <row r="874" customFormat="false" ht="15.75" hidden="false" customHeight="true" outlineLevel="0" collapsed="false">
      <c r="A874" s="55"/>
      <c r="B874" s="38"/>
      <c r="C874" s="38"/>
      <c r="D874" s="38"/>
      <c r="E874" s="38"/>
      <c r="F874" s="38"/>
      <c r="G874" s="38"/>
      <c r="H874" s="38"/>
      <c r="I874" s="38"/>
      <c r="J874" s="38"/>
      <c r="K874" s="38"/>
    </row>
    <row r="875" customFormat="false" ht="15.75" hidden="false" customHeight="true" outlineLevel="0" collapsed="false">
      <c r="A875" s="55"/>
      <c r="B875" s="38"/>
      <c r="C875" s="38"/>
      <c r="D875" s="38"/>
      <c r="E875" s="38"/>
      <c r="F875" s="38"/>
      <c r="G875" s="38"/>
      <c r="H875" s="38"/>
      <c r="I875" s="38"/>
      <c r="J875" s="38"/>
      <c r="K875" s="38"/>
    </row>
    <row r="876" customFormat="false" ht="15.75" hidden="false" customHeight="true" outlineLevel="0" collapsed="false">
      <c r="A876" s="55"/>
      <c r="B876" s="38"/>
      <c r="C876" s="38"/>
      <c r="D876" s="38"/>
      <c r="E876" s="38"/>
      <c r="F876" s="38"/>
      <c r="G876" s="38"/>
      <c r="H876" s="38"/>
      <c r="I876" s="38"/>
      <c r="J876" s="38"/>
      <c r="K876" s="38"/>
    </row>
    <row r="877" customFormat="false" ht="15.75" hidden="false" customHeight="true" outlineLevel="0" collapsed="false">
      <c r="A877" s="55"/>
      <c r="B877" s="38"/>
      <c r="C877" s="38"/>
      <c r="D877" s="38"/>
      <c r="E877" s="38"/>
      <c r="F877" s="38"/>
      <c r="G877" s="38"/>
      <c r="H877" s="38"/>
      <c r="I877" s="38"/>
      <c r="J877" s="38"/>
      <c r="K877" s="38"/>
    </row>
    <row r="878" customFormat="false" ht="15.75" hidden="false" customHeight="true" outlineLevel="0" collapsed="false">
      <c r="A878" s="55"/>
      <c r="B878" s="38"/>
      <c r="C878" s="38"/>
      <c r="D878" s="38"/>
      <c r="E878" s="38"/>
      <c r="F878" s="38"/>
      <c r="G878" s="38"/>
      <c r="H878" s="38"/>
      <c r="I878" s="38"/>
      <c r="J878" s="38"/>
      <c r="K878" s="38"/>
    </row>
    <row r="879" customFormat="false" ht="15.75" hidden="false" customHeight="true" outlineLevel="0" collapsed="false">
      <c r="A879" s="55"/>
      <c r="B879" s="38"/>
      <c r="C879" s="38"/>
      <c r="D879" s="38"/>
      <c r="E879" s="38"/>
      <c r="F879" s="38"/>
      <c r="G879" s="38"/>
      <c r="H879" s="38"/>
      <c r="I879" s="38"/>
      <c r="J879" s="38"/>
      <c r="K879" s="38"/>
    </row>
    <row r="880" customFormat="false" ht="15.75" hidden="false" customHeight="true" outlineLevel="0" collapsed="false">
      <c r="A880" s="55"/>
      <c r="B880" s="38"/>
      <c r="C880" s="38"/>
      <c r="D880" s="38"/>
      <c r="E880" s="38"/>
      <c r="F880" s="38"/>
      <c r="G880" s="38"/>
      <c r="H880" s="38"/>
      <c r="I880" s="38"/>
      <c r="J880" s="38"/>
      <c r="K880" s="38"/>
    </row>
    <row r="881" customFormat="false" ht="15.75" hidden="false" customHeight="true" outlineLevel="0" collapsed="false">
      <c r="A881" s="55"/>
      <c r="B881" s="38"/>
      <c r="C881" s="38"/>
      <c r="D881" s="38"/>
      <c r="E881" s="38"/>
      <c r="F881" s="38"/>
      <c r="G881" s="38"/>
      <c r="H881" s="38"/>
      <c r="I881" s="38"/>
      <c r="J881" s="38"/>
      <c r="K881" s="38"/>
    </row>
    <row r="882" customFormat="false" ht="15.75" hidden="false" customHeight="true" outlineLevel="0" collapsed="false">
      <c r="A882" s="55"/>
      <c r="B882" s="38"/>
      <c r="C882" s="38"/>
      <c r="D882" s="38"/>
      <c r="E882" s="38"/>
      <c r="F882" s="38"/>
      <c r="G882" s="38"/>
      <c r="H882" s="38"/>
      <c r="I882" s="38"/>
      <c r="J882" s="38"/>
      <c r="K882" s="38"/>
    </row>
    <row r="883" customFormat="false" ht="15.75" hidden="false" customHeight="true" outlineLevel="0" collapsed="false">
      <c r="A883" s="55"/>
      <c r="B883" s="38"/>
      <c r="C883" s="38"/>
      <c r="D883" s="38"/>
      <c r="E883" s="38"/>
      <c r="F883" s="38"/>
      <c r="G883" s="38"/>
      <c r="H883" s="38"/>
      <c r="I883" s="38"/>
      <c r="J883" s="38"/>
      <c r="K883" s="38"/>
    </row>
    <row r="884" customFormat="false" ht="15.75" hidden="false" customHeight="true" outlineLevel="0" collapsed="false">
      <c r="A884" s="55"/>
      <c r="B884" s="38"/>
      <c r="C884" s="38"/>
      <c r="D884" s="38"/>
      <c r="E884" s="38"/>
      <c r="F884" s="38"/>
      <c r="G884" s="38"/>
      <c r="H884" s="38"/>
      <c r="I884" s="38"/>
      <c r="J884" s="38"/>
      <c r="K884" s="38"/>
    </row>
    <row r="885" customFormat="false" ht="15.75" hidden="false" customHeight="true" outlineLevel="0" collapsed="false">
      <c r="A885" s="55"/>
      <c r="B885" s="38"/>
      <c r="C885" s="38"/>
      <c r="D885" s="38"/>
      <c r="E885" s="38"/>
      <c r="F885" s="38"/>
      <c r="G885" s="38"/>
      <c r="H885" s="38"/>
      <c r="I885" s="38"/>
      <c r="J885" s="38"/>
      <c r="K885" s="38"/>
    </row>
    <row r="886" customFormat="false" ht="15.75" hidden="false" customHeight="true" outlineLevel="0" collapsed="false">
      <c r="A886" s="55"/>
      <c r="B886" s="38"/>
      <c r="C886" s="38"/>
      <c r="D886" s="38"/>
      <c r="E886" s="38"/>
      <c r="F886" s="38"/>
      <c r="G886" s="38"/>
      <c r="H886" s="38"/>
      <c r="I886" s="38"/>
      <c r="J886" s="38"/>
      <c r="K886" s="38"/>
    </row>
    <row r="887" customFormat="false" ht="15.75" hidden="false" customHeight="true" outlineLevel="0" collapsed="false">
      <c r="A887" s="55"/>
      <c r="B887" s="38"/>
      <c r="C887" s="38"/>
      <c r="D887" s="38"/>
      <c r="E887" s="38"/>
      <c r="F887" s="38"/>
      <c r="G887" s="38"/>
      <c r="H887" s="38"/>
      <c r="I887" s="38"/>
      <c r="J887" s="38"/>
      <c r="K887" s="38"/>
    </row>
    <row r="888" customFormat="false" ht="15.75" hidden="false" customHeight="true" outlineLevel="0" collapsed="false">
      <c r="A888" s="55"/>
      <c r="B888" s="38"/>
      <c r="C888" s="38"/>
      <c r="D888" s="38"/>
      <c r="E888" s="38"/>
      <c r="F888" s="38"/>
      <c r="G888" s="38"/>
      <c r="H888" s="38"/>
      <c r="I888" s="38"/>
      <c r="J888" s="38"/>
      <c r="K888" s="38"/>
    </row>
    <row r="889" customFormat="false" ht="15.75" hidden="false" customHeight="true" outlineLevel="0" collapsed="false">
      <c r="A889" s="55"/>
      <c r="B889" s="38"/>
      <c r="C889" s="38"/>
      <c r="D889" s="38"/>
      <c r="E889" s="38"/>
      <c r="F889" s="38"/>
      <c r="G889" s="38"/>
      <c r="H889" s="38"/>
      <c r="I889" s="38"/>
      <c r="J889" s="38"/>
      <c r="K889" s="38"/>
    </row>
    <row r="890" customFormat="false" ht="15.75" hidden="false" customHeight="true" outlineLevel="0" collapsed="false">
      <c r="A890" s="55"/>
      <c r="B890" s="38"/>
      <c r="C890" s="38"/>
      <c r="D890" s="38"/>
      <c r="E890" s="38"/>
      <c r="F890" s="38"/>
      <c r="G890" s="38"/>
      <c r="H890" s="38"/>
      <c r="I890" s="38"/>
      <c r="J890" s="38"/>
      <c r="K890" s="38"/>
    </row>
    <row r="891" customFormat="false" ht="15.75" hidden="false" customHeight="true" outlineLevel="0" collapsed="false">
      <c r="A891" s="55"/>
      <c r="B891" s="38"/>
      <c r="C891" s="38"/>
      <c r="D891" s="38"/>
      <c r="E891" s="38"/>
      <c r="F891" s="38"/>
      <c r="G891" s="38"/>
      <c r="H891" s="38"/>
      <c r="I891" s="38"/>
      <c r="J891" s="38"/>
      <c r="K891" s="38"/>
    </row>
    <row r="892" customFormat="false" ht="15.75" hidden="false" customHeight="true" outlineLevel="0" collapsed="false">
      <c r="A892" s="55"/>
      <c r="B892" s="38"/>
      <c r="C892" s="38"/>
      <c r="D892" s="38"/>
      <c r="E892" s="38"/>
      <c r="F892" s="38"/>
      <c r="G892" s="38"/>
      <c r="H892" s="38"/>
      <c r="I892" s="38"/>
      <c r="J892" s="38"/>
      <c r="K892" s="38"/>
    </row>
    <row r="893" customFormat="false" ht="15.75" hidden="false" customHeight="true" outlineLevel="0" collapsed="false">
      <c r="A893" s="55"/>
      <c r="B893" s="38"/>
      <c r="C893" s="38"/>
      <c r="D893" s="38"/>
      <c r="E893" s="38"/>
      <c r="F893" s="38"/>
      <c r="G893" s="38"/>
      <c r="H893" s="38"/>
      <c r="I893" s="38"/>
      <c r="J893" s="38"/>
      <c r="K893" s="38"/>
    </row>
    <row r="894" customFormat="false" ht="15.75" hidden="false" customHeight="true" outlineLevel="0" collapsed="false">
      <c r="A894" s="55"/>
      <c r="B894" s="38"/>
      <c r="C894" s="38"/>
      <c r="D894" s="38"/>
      <c r="E894" s="38"/>
      <c r="F894" s="38"/>
      <c r="G894" s="38"/>
      <c r="H894" s="38"/>
      <c r="I894" s="38"/>
      <c r="J894" s="38"/>
      <c r="K894" s="38"/>
    </row>
    <row r="895" customFormat="false" ht="15.75" hidden="false" customHeight="true" outlineLevel="0" collapsed="false">
      <c r="A895" s="55"/>
      <c r="B895" s="38"/>
      <c r="C895" s="38"/>
      <c r="D895" s="38"/>
      <c r="E895" s="38"/>
      <c r="F895" s="38"/>
      <c r="G895" s="38"/>
      <c r="H895" s="38"/>
      <c r="I895" s="38"/>
      <c r="J895" s="38"/>
      <c r="K895" s="38"/>
    </row>
    <row r="896" customFormat="false" ht="15.75" hidden="false" customHeight="true" outlineLevel="0" collapsed="false">
      <c r="A896" s="55"/>
      <c r="B896" s="38"/>
      <c r="C896" s="38"/>
      <c r="D896" s="38"/>
      <c r="E896" s="38"/>
      <c r="F896" s="38"/>
      <c r="G896" s="38"/>
      <c r="H896" s="38"/>
      <c r="I896" s="38"/>
      <c r="J896" s="38"/>
      <c r="K896" s="38"/>
    </row>
    <row r="897" customFormat="false" ht="15.75" hidden="false" customHeight="true" outlineLevel="0" collapsed="false">
      <c r="A897" s="55"/>
      <c r="B897" s="38"/>
      <c r="C897" s="38"/>
      <c r="D897" s="38"/>
      <c r="E897" s="38"/>
      <c r="F897" s="38"/>
      <c r="G897" s="38"/>
      <c r="H897" s="38"/>
      <c r="I897" s="38"/>
      <c r="J897" s="38"/>
      <c r="K897" s="38"/>
    </row>
    <row r="898" customFormat="false" ht="15.75" hidden="false" customHeight="true" outlineLevel="0" collapsed="false">
      <c r="A898" s="55"/>
      <c r="B898" s="38"/>
      <c r="C898" s="38"/>
      <c r="D898" s="38"/>
      <c r="E898" s="38"/>
      <c r="F898" s="38"/>
      <c r="G898" s="38"/>
      <c r="H898" s="38"/>
      <c r="I898" s="38"/>
      <c r="J898" s="38"/>
      <c r="K898" s="38"/>
    </row>
    <row r="899" customFormat="false" ht="15.75" hidden="false" customHeight="true" outlineLevel="0" collapsed="false">
      <c r="A899" s="55"/>
      <c r="B899" s="38"/>
      <c r="C899" s="38"/>
      <c r="D899" s="38"/>
      <c r="E899" s="38"/>
      <c r="F899" s="38"/>
      <c r="G899" s="38"/>
      <c r="H899" s="38"/>
      <c r="I899" s="38"/>
      <c r="J899" s="38"/>
      <c r="K899" s="38"/>
    </row>
    <row r="900" customFormat="false" ht="15.75" hidden="false" customHeight="true" outlineLevel="0" collapsed="false">
      <c r="A900" s="55"/>
      <c r="B900" s="38"/>
      <c r="C900" s="38"/>
      <c r="D900" s="38"/>
      <c r="E900" s="38"/>
      <c r="F900" s="38"/>
      <c r="G900" s="38"/>
      <c r="H900" s="38"/>
      <c r="I900" s="38"/>
      <c r="J900" s="38"/>
      <c r="K900" s="38"/>
    </row>
    <row r="901" customFormat="false" ht="15.75" hidden="false" customHeight="true" outlineLevel="0" collapsed="false">
      <c r="A901" s="55"/>
      <c r="B901" s="38"/>
      <c r="C901" s="38"/>
      <c r="D901" s="38"/>
      <c r="E901" s="38"/>
      <c r="F901" s="38"/>
      <c r="G901" s="38"/>
      <c r="H901" s="38"/>
      <c r="I901" s="38"/>
      <c r="J901" s="38"/>
      <c r="K901" s="38"/>
    </row>
    <row r="902" customFormat="false" ht="15.75" hidden="false" customHeight="true" outlineLevel="0" collapsed="false">
      <c r="A902" s="55"/>
      <c r="B902" s="38"/>
      <c r="C902" s="38"/>
      <c r="D902" s="38"/>
      <c r="E902" s="38"/>
      <c r="F902" s="38"/>
      <c r="G902" s="38"/>
      <c r="H902" s="38"/>
      <c r="I902" s="38"/>
      <c r="J902" s="38"/>
      <c r="K902" s="38"/>
    </row>
    <row r="903" customFormat="false" ht="15.75" hidden="false" customHeight="true" outlineLevel="0" collapsed="false">
      <c r="A903" s="55"/>
      <c r="B903" s="38"/>
      <c r="C903" s="38"/>
      <c r="D903" s="38"/>
      <c r="E903" s="38"/>
      <c r="F903" s="38"/>
      <c r="G903" s="38"/>
      <c r="H903" s="38"/>
      <c r="I903" s="38"/>
      <c r="J903" s="38"/>
      <c r="K903" s="38"/>
    </row>
    <row r="904" customFormat="false" ht="15.75" hidden="false" customHeight="true" outlineLevel="0" collapsed="false">
      <c r="A904" s="55"/>
      <c r="B904" s="38"/>
      <c r="C904" s="38"/>
      <c r="D904" s="38"/>
      <c r="E904" s="38"/>
      <c r="F904" s="38"/>
      <c r="G904" s="38"/>
      <c r="H904" s="38"/>
      <c r="I904" s="38"/>
      <c r="J904" s="38"/>
      <c r="K904" s="38"/>
    </row>
    <row r="905" customFormat="false" ht="15.75" hidden="false" customHeight="true" outlineLevel="0" collapsed="false">
      <c r="A905" s="55"/>
      <c r="B905" s="38"/>
      <c r="C905" s="38"/>
      <c r="D905" s="38"/>
      <c r="E905" s="38"/>
      <c r="F905" s="38"/>
      <c r="G905" s="38"/>
      <c r="H905" s="38"/>
      <c r="I905" s="38"/>
      <c r="J905" s="38"/>
      <c r="K905" s="38"/>
    </row>
    <row r="906" customFormat="false" ht="15.75" hidden="false" customHeight="true" outlineLevel="0" collapsed="false">
      <c r="A906" s="55"/>
      <c r="B906" s="38"/>
      <c r="C906" s="38"/>
      <c r="D906" s="38"/>
      <c r="E906" s="38"/>
      <c r="F906" s="38"/>
      <c r="G906" s="38"/>
      <c r="H906" s="38"/>
      <c r="I906" s="38"/>
      <c r="J906" s="38"/>
      <c r="K906" s="38"/>
    </row>
    <row r="907" customFormat="false" ht="15.75" hidden="false" customHeight="true" outlineLevel="0" collapsed="false">
      <c r="A907" s="55"/>
      <c r="B907" s="38"/>
      <c r="C907" s="38"/>
      <c r="D907" s="38"/>
      <c r="E907" s="38"/>
      <c r="F907" s="38"/>
      <c r="G907" s="38"/>
      <c r="H907" s="38"/>
      <c r="I907" s="38"/>
      <c r="J907" s="38"/>
      <c r="K907" s="38"/>
    </row>
    <row r="908" customFormat="false" ht="15.75" hidden="false" customHeight="true" outlineLevel="0" collapsed="false">
      <c r="A908" s="55"/>
      <c r="B908" s="38"/>
      <c r="C908" s="38"/>
      <c r="D908" s="38"/>
      <c r="E908" s="38"/>
      <c r="F908" s="38"/>
      <c r="G908" s="38"/>
      <c r="H908" s="38"/>
      <c r="I908" s="38"/>
      <c r="J908" s="38"/>
      <c r="K908" s="38"/>
    </row>
    <row r="909" customFormat="false" ht="15.75" hidden="false" customHeight="true" outlineLevel="0" collapsed="false">
      <c r="A909" s="55"/>
      <c r="B909" s="38"/>
      <c r="C909" s="38"/>
      <c r="D909" s="38"/>
      <c r="E909" s="38"/>
      <c r="F909" s="38"/>
      <c r="G909" s="38"/>
      <c r="H909" s="38"/>
      <c r="I909" s="38"/>
      <c r="J909" s="38"/>
      <c r="K909" s="38"/>
    </row>
    <row r="910" customFormat="false" ht="15.75" hidden="false" customHeight="true" outlineLevel="0" collapsed="false">
      <c r="A910" s="55"/>
      <c r="B910" s="38"/>
      <c r="C910" s="38"/>
      <c r="D910" s="38"/>
      <c r="E910" s="38"/>
      <c r="F910" s="38"/>
      <c r="G910" s="38"/>
      <c r="H910" s="38"/>
      <c r="I910" s="38"/>
      <c r="J910" s="38"/>
      <c r="K910" s="38"/>
    </row>
    <row r="911" customFormat="false" ht="15.75" hidden="false" customHeight="true" outlineLevel="0" collapsed="false">
      <c r="A911" s="55"/>
      <c r="B911" s="38"/>
      <c r="C911" s="38"/>
      <c r="D911" s="38"/>
      <c r="E911" s="38"/>
      <c r="F911" s="38"/>
      <c r="G911" s="38"/>
      <c r="H911" s="38"/>
      <c r="I911" s="38"/>
      <c r="J911" s="38"/>
      <c r="K911" s="38"/>
    </row>
    <row r="912" customFormat="false" ht="15.75" hidden="false" customHeight="true" outlineLevel="0" collapsed="false">
      <c r="A912" s="55"/>
      <c r="B912" s="38"/>
      <c r="C912" s="38"/>
      <c r="D912" s="38"/>
      <c r="E912" s="38"/>
      <c r="F912" s="38"/>
      <c r="G912" s="38"/>
      <c r="H912" s="38"/>
      <c r="I912" s="38"/>
      <c r="J912" s="38"/>
      <c r="K912" s="38"/>
    </row>
    <row r="913" customFormat="false" ht="15.75" hidden="false" customHeight="true" outlineLevel="0" collapsed="false">
      <c r="A913" s="55"/>
      <c r="B913" s="38"/>
      <c r="C913" s="38"/>
      <c r="D913" s="38"/>
      <c r="E913" s="38"/>
      <c r="F913" s="38"/>
      <c r="G913" s="38"/>
      <c r="H913" s="38"/>
      <c r="I913" s="38"/>
      <c r="J913" s="38"/>
      <c r="K913" s="38"/>
    </row>
    <row r="914" customFormat="false" ht="15.75" hidden="false" customHeight="true" outlineLevel="0" collapsed="false">
      <c r="A914" s="55"/>
      <c r="B914" s="38"/>
      <c r="C914" s="38"/>
      <c r="D914" s="38"/>
      <c r="E914" s="38"/>
      <c r="F914" s="38"/>
      <c r="G914" s="38"/>
      <c r="H914" s="38"/>
      <c r="I914" s="38"/>
      <c r="J914" s="38"/>
      <c r="K914" s="38"/>
    </row>
    <row r="915" customFormat="false" ht="15.75" hidden="false" customHeight="true" outlineLevel="0" collapsed="false">
      <c r="A915" s="55"/>
      <c r="B915" s="38"/>
      <c r="C915" s="38"/>
      <c r="D915" s="38"/>
      <c r="E915" s="38"/>
      <c r="F915" s="38"/>
      <c r="G915" s="38"/>
      <c r="H915" s="38"/>
      <c r="I915" s="38"/>
      <c r="J915" s="38"/>
      <c r="K915" s="38"/>
    </row>
    <row r="916" customFormat="false" ht="15.75" hidden="false" customHeight="true" outlineLevel="0" collapsed="false">
      <c r="A916" s="55"/>
      <c r="B916" s="38"/>
      <c r="C916" s="38"/>
      <c r="D916" s="38"/>
      <c r="E916" s="38"/>
      <c r="F916" s="38"/>
      <c r="G916" s="38"/>
      <c r="H916" s="38"/>
      <c r="I916" s="38"/>
      <c r="J916" s="38"/>
      <c r="K916" s="38"/>
    </row>
    <row r="917" customFormat="false" ht="15.75" hidden="false" customHeight="true" outlineLevel="0" collapsed="false">
      <c r="A917" s="55"/>
      <c r="B917" s="38"/>
      <c r="C917" s="38"/>
      <c r="D917" s="38"/>
      <c r="E917" s="38"/>
      <c r="F917" s="38"/>
      <c r="G917" s="38"/>
      <c r="H917" s="38"/>
      <c r="I917" s="38"/>
      <c r="J917" s="38"/>
      <c r="K917" s="38"/>
    </row>
    <row r="918" customFormat="false" ht="15.75" hidden="false" customHeight="true" outlineLevel="0" collapsed="false">
      <c r="A918" s="55"/>
      <c r="B918" s="38"/>
      <c r="C918" s="38"/>
      <c r="D918" s="38"/>
      <c r="E918" s="38"/>
      <c r="F918" s="38"/>
      <c r="G918" s="38"/>
      <c r="H918" s="38"/>
      <c r="I918" s="38"/>
      <c r="J918" s="38"/>
      <c r="K918" s="38"/>
    </row>
    <row r="919" customFormat="false" ht="15.75" hidden="false" customHeight="true" outlineLevel="0" collapsed="false">
      <c r="A919" s="55"/>
      <c r="B919" s="38"/>
      <c r="C919" s="38"/>
      <c r="D919" s="38"/>
      <c r="E919" s="38"/>
      <c r="F919" s="38"/>
      <c r="G919" s="38"/>
      <c r="H919" s="38"/>
      <c r="I919" s="38"/>
      <c r="J919" s="38"/>
      <c r="K919" s="38"/>
    </row>
    <row r="920" customFormat="false" ht="15.75" hidden="false" customHeight="true" outlineLevel="0" collapsed="false">
      <c r="A920" s="55"/>
      <c r="B920" s="38"/>
      <c r="C920" s="38"/>
      <c r="D920" s="38"/>
      <c r="E920" s="38"/>
      <c r="F920" s="38"/>
      <c r="G920" s="38"/>
      <c r="H920" s="38"/>
      <c r="I920" s="38"/>
      <c r="J920" s="38"/>
      <c r="K920" s="38"/>
    </row>
    <row r="921" customFormat="false" ht="15.75" hidden="false" customHeight="true" outlineLevel="0" collapsed="false">
      <c r="A921" s="55"/>
      <c r="B921" s="38"/>
      <c r="C921" s="38"/>
      <c r="D921" s="38"/>
      <c r="E921" s="38"/>
      <c r="F921" s="38"/>
      <c r="G921" s="38"/>
      <c r="H921" s="38"/>
      <c r="I921" s="38"/>
      <c r="J921" s="38"/>
      <c r="K921" s="38"/>
    </row>
    <row r="922" customFormat="false" ht="15.75" hidden="false" customHeight="true" outlineLevel="0" collapsed="false">
      <c r="A922" s="55"/>
      <c r="B922" s="38"/>
      <c r="C922" s="38"/>
      <c r="D922" s="38"/>
      <c r="E922" s="38"/>
      <c r="F922" s="38"/>
      <c r="G922" s="38"/>
      <c r="H922" s="38"/>
      <c r="I922" s="38"/>
      <c r="J922" s="38"/>
      <c r="K922" s="38"/>
    </row>
    <row r="923" customFormat="false" ht="15.75" hidden="false" customHeight="true" outlineLevel="0" collapsed="false">
      <c r="A923" s="55"/>
      <c r="B923" s="38"/>
      <c r="C923" s="38"/>
      <c r="D923" s="38"/>
      <c r="E923" s="38"/>
      <c r="F923" s="38"/>
      <c r="G923" s="38"/>
      <c r="H923" s="38"/>
      <c r="I923" s="38"/>
      <c r="J923" s="38"/>
      <c r="K923" s="38"/>
    </row>
    <row r="924" customFormat="false" ht="15.75" hidden="false" customHeight="true" outlineLevel="0" collapsed="false">
      <c r="A924" s="55"/>
      <c r="B924" s="38"/>
      <c r="C924" s="38"/>
      <c r="D924" s="38"/>
      <c r="E924" s="38"/>
      <c r="F924" s="38"/>
      <c r="G924" s="38"/>
      <c r="H924" s="38"/>
      <c r="I924" s="38"/>
      <c r="J924" s="38"/>
      <c r="K924" s="38"/>
    </row>
    <row r="925" customFormat="false" ht="15.75" hidden="false" customHeight="true" outlineLevel="0" collapsed="false">
      <c r="A925" s="55"/>
      <c r="B925" s="38"/>
      <c r="C925" s="38"/>
      <c r="D925" s="38"/>
      <c r="E925" s="38"/>
      <c r="F925" s="38"/>
      <c r="G925" s="38"/>
      <c r="H925" s="38"/>
      <c r="I925" s="38"/>
      <c r="J925" s="38"/>
      <c r="K925" s="38"/>
    </row>
    <row r="926" customFormat="false" ht="15.75" hidden="false" customHeight="true" outlineLevel="0" collapsed="false">
      <c r="A926" s="55"/>
      <c r="B926" s="38"/>
      <c r="C926" s="38"/>
      <c r="D926" s="38"/>
      <c r="E926" s="38"/>
      <c r="F926" s="38"/>
      <c r="G926" s="38"/>
      <c r="H926" s="38"/>
      <c r="I926" s="38"/>
      <c r="J926" s="38"/>
      <c r="K926" s="38"/>
    </row>
    <row r="927" customFormat="false" ht="15.75" hidden="false" customHeight="true" outlineLevel="0" collapsed="false">
      <c r="A927" s="55"/>
      <c r="B927" s="38"/>
      <c r="C927" s="38"/>
      <c r="D927" s="38"/>
      <c r="E927" s="38"/>
      <c r="F927" s="38"/>
      <c r="G927" s="38"/>
      <c r="H927" s="38"/>
      <c r="I927" s="38"/>
      <c r="J927" s="38"/>
      <c r="K927" s="38"/>
    </row>
    <row r="928" customFormat="false" ht="15.75" hidden="false" customHeight="true" outlineLevel="0" collapsed="false">
      <c r="A928" s="55"/>
      <c r="B928" s="38"/>
      <c r="C928" s="38"/>
      <c r="D928" s="38"/>
      <c r="E928" s="38"/>
      <c r="F928" s="38"/>
      <c r="G928" s="38"/>
      <c r="H928" s="38"/>
      <c r="I928" s="38"/>
      <c r="J928" s="38"/>
      <c r="K928" s="38"/>
    </row>
    <row r="929" customFormat="false" ht="15.75" hidden="false" customHeight="true" outlineLevel="0" collapsed="false">
      <c r="A929" s="55"/>
      <c r="B929" s="38"/>
      <c r="C929" s="38"/>
      <c r="D929" s="38"/>
      <c r="E929" s="38"/>
      <c r="F929" s="38"/>
      <c r="G929" s="38"/>
      <c r="H929" s="38"/>
      <c r="I929" s="38"/>
      <c r="J929" s="38"/>
      <c r="K929" s="38"/>
    </row>
    <row r="930" customFormat="false" ht="15.75" hidden="false" customHeight="true" outlineLevel="0" collapsed="false">
      <c r="A930" s="55"/>
      <c r="B930" s="38"/>
      <c r="C930" s="38"/>
      <c r="D930" s="38"/>
      <c r="E930" s="38"/>
      <c r="F930" s="38"/>
      <c r="G930" s="38"/>
      <c r="H930" s="38"/>
      <c r="I930" s="38"/>
      <c r="J930" s="38"/>
      <c r="K930" s="38"/>
    </row>
    <row r="931" customFormat="false" ht="15.75" hidden="false" customHeight="true" outlineLevel="0" collapsed="false">
      <c r="A931" s="55"/>
      <c r="B931" s="38"/>
      <c r="C931" s="38"/>
      <c r="D931" s="38"/>
      <c r="E931" s="38"/>
      <c r="F931" s="38"/>
      <c r="G931" s="38"/>
      <c r="H931" s="38"/>
      <c r="I931" s="38"/>
      <c r="J931" s="38"/>
      <c r="K931" s="38"/>
    </row>
    <row r="932" customFormat="false" ht="15.75" hidden="false" customHeight="true" outlineLevel="0" collapsed="false">
      <c r="A932" s="55"/>
      <c r="B932" s="38"/>
      <c r="C932" s="38"/>
      <c r="D932" s="38"/>
      <c r="E932" s="38"/>
      <c r="F932" s="38"/>
      <c r="G932" s="38"/>
      <c r="H932" s="38"/>
      <c r="I932" s="38"/>
      <c r="J932" s="38"/>
      <c r="K932" s="38"/>
    </row>
    <row r="933" customFormat="false" ht="15.75" hidden="false" customHeight="true" outlineLevel="0" collapsed="false">
      <c r="A933" s="55"/>
      <c r="B933" s="38"/>
      <c r="C933" s="38"/>
      <c r="D933" s="38"/>
      <c r="E933" s="38"/>
      <c r="F933" s="38"/>
      <c r="G933" s="38"/>
      <c r="H933" s="38"/>
      <c r="I933" s="38"/>
      <c r="J933" s="38"/>
      <c r="K933" s="38"/>
    </row>
    <row r="934" customFormat="false" ht="15.75" hidden="false" customHeight="true" outlineLevel="0" collapsed="false">
      <c r="A934" s="55"/>
      <c r="B934" s="38"/>
      <c r="C934" s="38"/>
      <c r="D934" s="38"/>
      <c r="E934" s="38"/>
      <c r="F934" s="38"/>
      <c r="G934" s="38"/>
      <c r="H934" s="38"/>
      <c r="I934" s="38"/>
      <c r="J934" s="38"/>
      <c r="K934" s="38"/>
    </row>
    <row r="935" customFormat="false" ht="15.75" hidden="false" customHeight="true" outlineLevel="0" collapsed="false">
      <c r="A935" s="55"/>
      <c r="B935" s="38"/>
      <c r="C935" s="38"/>
      <c r="D935" s="38"/>
      <c r="E935" s="38"/>
      <c r="F935" s="38"/>
      <c r="G935" s="38"/>
      <c r="H935" s="38"/>
      <c r="I935" s="38"/>
      <c r="J935" s="38"/>
      <c r="K935" s="38"/>
    </row>
    <row r="936" customFormat="false" ht="15.75" hidden="false" customHeight="true" outlineLevel="0" collapsed="false">
      <c r="A936" s="55"/>
      <c r="B936" s="38"/>
      <c r="C936" s="38"/>
      <c r="D936" s="38"/>
      <c r="E936" s="38"/>
      <c r="F936" s="38"/>
      <c r="G936" s="38"/>
      <c r="H936" s="38"/>
      <c r="I936" s="38"/>
      <c r="J936" s="38"/>
      <c r="K936" s="38"/>
    </row>
    <row r="937" customFormat="false" ht="15.75" hidden="false" customHeight="true" outlineLevel="0" collapsed="false">
      <c r="A937" s="55"/>
      <c r="B937" s="38"/>
      <c r="C937" s="38"/>
      <c r="D937" s="38"/>
      <c r="E937" s="38"/>
      <c r="F937" s="38"/>
      <c r="G937" s="38"/>
      <c r="H937" s="38"/>
      <c r="I937" s="38"/>
      <c r="J937" s="38"/>
      <c r="K937" s="38"/>
    </row>
    <row r="938" customFormat="false" ht="15.75" hidden="false" customHeight="true" outlineLevel="0" collapsed="false">
      <c r="A938" s="55"/>
      <c r="B938" s="38"/>
      <c r="C938" s="38"/>
      <c r="D938" s="38"/>
      <c r="E938" s="38"/>
      <c r="F938" s="38"/>
      <c r="G938" s="38"/>
      <c r="H938" s="38"/>
      <c r="I938" s="38"/>
      <c r="J938" s="38"/>
      <c r="K938" s="38"/>
    </row>
    <row r="939" customFormat="false" ht="15.75" hidden="false" customHeight="true" outlineLevel="0" collapsed="false">
      <c r="A939" s="55"/>
      <c r="B939" s="38"/>
      <c r="C939" s="38"/>
      <c r="D939" s="38"/>
      <c r="E939" s="38"/>
      <c r="F939" s="38"/>
      <c r="G939" s="38"/>
      <c r="H939" s="38"/>
      <c r="I939" s="38"/>
      <c r="J939" s="38"/>
      <c r="K939" s="38"/>
    </row>
    <row r="940" customFormat="false" ht="15.75" hidden="false" customHeight="true" outlineLevel="0" collapsed="false">
      <c r="A940" s="55"/>
      <c r="B940" s="38"/>
      <c r="C940" s="38"/>
      <c r="D940" s="38"/>
      <c r="E940" s="38"/>
      <c r="F940" s="38"/>
      <c r="G940" s="38"/>
      <c r="H940" s="38"/>
      <c r="I940" s="38"/>
      <c r="J940" s="38"/>
      <c r="K940" s="38"/>
    </row>
    <row r="941" customFormat="false" ht="15.75" hidden="false" customHeight="true" outlineLevel="0" collapsed="false">
      <c r="A941" s="55"/>
      <c r="B941" s="38"/>
      <c r="C941" s="38"/>
      <c r="D941" s="38"/>
      <c r="E941" s="38"/>
      <c r="F941" s="38"/>
      <c r="G941" s="38"/>
      <c r="H941" s="38"/>
      <c r="I941" s="38"/>
      <c r="J941" s="38"/>
      <c r="K941" s="38"/>
    </row>
    <row r="942" customFormat="false" ht="15.75" hidden="false" customHeight="true" outlineLevel="0" collapsed="false">
      <c r="A942" s="55"/>
      <c r="B942" s="38"/>
      <c r="C942" s="38"/>
      <c r="D942" s="38"/>
      <c r="E942" s="38"/>
      <c r="F942" s="38"/>
      <c r="G942" s="38"/>
      <c r="H942" s="38"/>
      <c r="I942" s="38"/>
      <c r="J942" s="38"/>
      <c r="K942" s="38"/>
    </row>
    <row r="943" customFormat="false" ht="15.75" hidden="false" customHeight="true" outlineLevel="0" collapsed="false">
      <c r="A943" s="55"/>
      <c r="B943" s="38"/>
      <c r="C943" s="38"/>
      <c r="D943" s="38"/>
      <c r="E943" s="38"/>
      <c r="F943" s="38"/>
      <c r="G943" s="38"/>
      <c r="H943" s="38"/>
      <c r="I943" s="38"/>
      <c r="J943" s="38"/>
      <c r="K943" s="38"/>
    </row>
    <row r="944" customFormat="false" ht="15.75" hidden="false" customHeight="true" outlineLevel="0" collapsed="false">
      <c r="A944" s="55"/>
      <c r="B944" s="38"/>
      <c r="C944" s="38"/>
      <c r="D944" s="38"/>
      <c r="E944" s="38"/>
      <c r="F944" s="38"/>
      <c r="G944" s="38"/>
      <c r="H944" s="38"/>
      <c r="I944" s="38"/>
      <c r="J944" s="38"/>
      <c r="K944" s="38"/>
    </row>
    <row r="945" customFormat="false" ht="15.75" hidden="false" customHeight="true" outlineLevel="0" collapsed="false">
      <c r="A945" s="55"/>
      <c r="B945" s="38"/>
      <c r="C945" s="38"/>
      <c r="D945" s="38"/>
      <c r="E945" s="38"/>
      <c r="F945" s="38"/>
      <c r="G945" s="38"/>
      <c r="H945" s="38"/>
      <c r="I945" s="38"/>
      <c r="J945" s="38"/>
      <c r="K945" s="38"/>
    </row>
    <row r="946" customFormat="false" ht="15.75" hidden="false" customHeight="true" outlineLevel="0" collapsed="false">
      <c r="A946" s="55"/>
      <c r="B946" s="38"/>
      <c r="C946" s="38"/>
      <c r="D946" s="38"/>
      <c r="E946" s="38"/>
      <c r="F946" s="38"/>
      <c r="G946" s="38"/>
      <c r="H946" s="38"/>
      <c r="I946" s="38"/>
      <c r="J946" s="38"/>
      <c r="K946" s="38"/>
    </row>
    <row r="947" customFormat="false" ht="15.75" hidden="false" customHeight="true" outlineLevel="0" collapsed="false">
      <c r="A947" s="55"/>
      <c r="B947" s="38"/>
      <c r="C947" s="38"/>
      <c r="D947" s="38"/>
      <c r="E947" s="38"/>
      <c r="F947" s="38"/>
      <c r="G947" s="38"/>
      <c r="H947" s="38"/>
      <c r="I947" s="38"/>
      <c r="J947" s="38"/>
      <c r="K947" s="38"/>
    </row>
    <row r="948" customFormat="false" ht="15.75" hidden="false" customHeight="true" outlineLevel="0" collapsed="false">
      <c r="A948" s="55"/>
      <c r="B948" s="38"/>
      <c r="C948" s="38"/>
      <c r="D948" s="38"/>
      <c r="E948" s="38"/>
      <c r="F948" s="38"/>
      <c r="G948" s="38"/>
      <c r="H948" s="38"/>
      <c r="I948" s="38"/>
      <c r="J948" s="38"/>
      <c r="K948" s="38"/>
    </row>
    <row r="949" customFormat="false" ht="15.75" hidden="false" customHeight="true" outlineLevel="0" collapsed="false">
      <c r="A949" s="55"/>
      <c r="B949" s="38"/>
      <c r="C949" s="38"/>
      <c r="D949" s="38"/>
      <c r="E949" s="38"/>
      <c r="F949" s="38"/>
      <c r="G949" s="38"/>
      <c r="H949" s="38"/>
      <c r="I949" s="38"/>
      <c r="J949" s="38"/>
      <c r="K949" s="38"/>
    </row>
    <row r="950" customFormat="false" ht="15.75" hidden="false" customHeight="true" outlineLevel="0" collapsed="false">
      <c r="A950" s="55"/>
      <c r="B950" s="38"/>
      <c r="C950" s="38"/>
      <c r="D950" s="38"/>
      <c r="E950" s="38"/>
      <c r="F950" s="38"/>
      <c r="G950" s="38"/>
      <c r="H950" s="38"/>
      <c r="I950" s="38"/>
      <c r="J950" s="38"/>
      <c r="K950" s="38"/>
    </row>
    <row r="951" customFormat="false" ht="15.75" hidden="false" customHeight="true" outlineLevel="0" collapsed="false">
      <c r="A951" s="55"/>
      <c r="B951" s="38"/>
      <c r="C951" s="38"/>
      <c r="D951" s="38"/>
      <c r="E951" s="38"/>
      <c r="F951" s="38"/>
      <c r="G951" s="38"/>
      <c r="H951" s="38"/>
      <c r="I951" s="38"/>
      <c r="J951" s="38"/>
      <c r="K951" s="38"/>
    </row>
    <row r="952" customFormat="false" ht="15.75" hidden="false" customHeight="true" outlineLevel="0" collapsed="false">
      <c r="A952" s="55"/>
      <c r="B952" s="38"/>
      <c r="C952" s="38"/>
      <c r="D952" s="38"/>
      <c r="E952" s="38"/>
      <c r="F952" s="38"/>
      <c r="G952" s="38"/>
      <c r="H952" s="38"/>
      <c r="I952" s="38"/>
      <c r="J952" s="38"/>
      <c r="K952" s="38"/>
    </row>
    <row r="953" customFormat="false" ht="15.75" hidden="false" customHeight="true" outlineLevel="0" collapsed="false">
      <c r="A953" s="55"/>
      <c r="B953" s="38"/>
      <c r="C953" s="38"/>
      <c r="D953" s="38"/>
      <c r="E953" s="38"/>
      <c r="F953" s="38"/>
      <c r="G953" s="38"/>
      <c r="H953" s="38"/>
      <c r="I953" s="38"/>
      <c r="J953" s="38"/>
      <c r="K953" s="38"/>
    </row>
    <row r="954" customFormat="false" ht="15.75" hidden="false" customHeight="true" outlineLevel="0" collapsed="false">
      <c r="A954" s="55"/>
      <c r="B954" s="38"/>
      <c r="C954" s="38"/>
      <c r="D954" s="38"/>
      <c r="E954" s="38"/>
      <c r="F954" s="38"/>
      <c r="G954" s="38"/>
      <c r="H954" s="38"/>
      <c r="I954" s="38"/>
      <c r="J954" s="38"/>
      <c r="K954" s="38"/>
    </row>
    <row r="955" customFormat="false" ht="15.75" hidden="false" customHeight="true" outlineLevel="0" collapsed="false">
      <c r="A955" s="55"/>
      <c r="B955" s="38"/>
      <c r="C955" s="38"/>
      <c r="D955" s="38"/>
      <c r="E955" s="38"/>
      <c r="F955" s="38"/>
      <c r="G955" s="38"/>
      <c r="H955" s="38"/>
      <c r="I955" s="38"/>
      <c r="J955" s="38"/>
      <c r="K955" s="38"/>
    </row>
    <row r="956" customFormat="false" ht="15.75" hidden="false" customHeight="true" outlineLevel="0" collapsed="false">
      <c r="A956" s="55"/>
      <c r="B956" s="38"/>
      <c r="C956" s="38"/>
      <c r="D956" s="38"/>
      <c r="E956" s="38"/>
      <c r="F956" s="38"/>
      <c r="G956" s="38"/>
      <c r="H956" s="38"/>
      <c r="I956" s="38"/>
      <c r="J956" s="38"/>
      <c r="K956" s="38"/>
    </row>
    <row r="957" customFormat="false" ht="15.75" hidden="false" customHeight="true" outlineLevel="0" collapsed="false">
      <c r="A957" s="55"/>
      <c r="B957" s="38"/>
      <c r="C957" s="38"/>
      <c r="D957" s="38"/>
      <c r="E957" s="38"/>
      <c r="F957" s="38"/>
      <c r="G957" s="38"/>
      <c r="H957" s="38"/>
      <c r="I957" s="38"/>
      <c r="J957" s="38"/>
      <c r="K957" s="38"/>
    </row>
    <row r="958" customFormat="false" ht="15.75" hidden="false" customHeight="true" outlineLevel="0" collapsed="false">
      <c r="A958" s="55"/>
      <c r="B958" s="38"/>
      <c r="C958" s="38"/>
      <c r="D958" s="38"/>
      <c r="E958" s="38"/>
      <c r="F958" s="38"/>
      <c r="G958" s="38"/>
      <c r="H958" s="38"/>
      <c r="I958" s="38"/>
      <c r="J958" s="38"/>
      <c r="K958" s="38"/>
    </row>
    <row r="959" customFormat="false" ht="15.75" hidden="false" customHeight="true" outlineLevel="0" collapsed="false">
      <c r="A959" s="55"/>
      <c r="B959" s="38"/>
      <c r="C959" s="38"/>
      <c r="D959" s="38"/>
      <c r="E959" s="38"/>
      <c r="F959" s="38"/>
      <c r="G959" s="38"/>
      <c r="H959" s="38"/>
      <c r="I959" s="38"/>
      <c r="J959" s="38"/>
      <c r="K959" s="38"/>
    </row>
    <row r="960" customFormat="false" ht="15.75" hidden="false" customHeight="true" outlineLevel="0" collapsed="false">
      <c r="A960" s="55"/>
      <c r="B960" s="38"/>
      <c r="C960" s="38"/>
      <c r="D960" s="38"/>
      <c r="E960" s="38"/>
      <c r="F960" s="38"/>
      <c r="G960" s="38"/>
      <c r="H960" s="38"/>
      <c r="I960" s="38"/>
      <c r="J960" s="38"/>
      <c r="K960" s="38"/>
    </row>
    <row r="961" customFormat="false" ht="15.75" hidden="false" customHeight="true" outlineLevel="0" collapsed="false">
      <c r="A961" s="55"/>
      <c r="B961" s="38"/>
      <c r="C961" s="38"/>
      <c r="D961" s="38"/>
      <c r="E961" s="38"/>
      <c r="F961" s="38"/>
      <c r="G961" s="38"/>
      <c r="H961" s="38"/>
      <c r="I961" s="38"/>
      <c r="J961" s="38"/>
      <c r="K961" s="38"/>
    </row>
    <row r="962" customFormat="false" ht="15.75" hidden="false" customHeight="true" outlineLevel="0" collapsed="false">
      <c r="A962" s="55"/>
      <c r="B962" s="38"/>
      <c r="C962" s="38"/>
      <c r="D962" s="38"/>
      <c r="E962" s="38"/>
      <c r="F962" s="38"/>
      <c r="G962" s="38"/>
      <c r="H962" s="38"/>
      <c r="I962" s="38"/>
      <c r="J962" s="38"/>
      <c r="K962" s="38"/>
    </row>
    <row r="963" customFormat="false" ht="15.75" hidden="false" customHeight="true" outlineLevel="0" collapsed="false">
      <c r="A963" s="55"/>
      <c r="B963" s="38"/>
      <c r="C963" s="38"/>
      <c r="D963" s="38"/>
      <c r="E963" s="38"/>
      <c r="F963" s="38"/>
      <c r="G963" s="38"/>
      <c r="H963" s="38"/>
      <c r="I963" s="38"/>
      <c r="J963" s="38"/>
      <c r="K963" s="38"/>
    </row>
    <row r="964" customFormat="false" ht="15.75" hidden="false" customHeight="true" outlineLevel="0" collapsed="false">
      <c r="A964" s="55"/>
      <c r="B964" s="38"/>
      <c r="C964" s="38"/>
      <c r="D964" s="38"/>
      <c r="E964" s="38"/>
      <c r="F964" s="38"/>
      <c r="G964" s="38"/>
      <c r="H964" s="38"/>
      <c r="I964" s="38"/>
      <c r="J964" s="38"/>
      <c r="K964" s="38"/>
    </row>
    <row r="965" customFormat="false" ht="15.75" hidden="false" customHeight="true" outlineLevel="0" collapsed="false">
      <c r="A965" s="55"/>
      <c r="B965" s="38"/>
      <c r="C965" s="38"/>
      <c r="D965" s="38"/>
      <c r="E965" s="38"/>
      <c r="F965" s="38"/>
      <c r="G965" s="38"/>
      <c r="H965" s="38"/>
      <c r="I965" s="38"/>
      <c r="J965" s="38"/>
      <c r="K965" s="38"/>
    </row>
    <row r="966" customFormat="false" ht="15.75" hidden="false" customHeight="true" outlineLevel="0" collapsed="false">
      <c r="A966" s="55"/>
      <c r="B966" s="38"/>
      <c r="C966" s="38"/>
      <c r="D966" s="38"/>
      <c r="E966" s="38"/>
      <c r="F966" s="38"/>
      <c r="G966" s="38"/>
      <c r="H966" s="38"/>
      <c r="I966" s="38"/>
      <c r="J966" s="38"/>
      <c r="K966" s="38"/>
    </row>
    <row r="967" customFormat="false" ht="15.75" hidden="false" customHeight="true" outlineLevel="0" collapsed="false">
      <c r="A967" s="55"/>
      <c r="B967" s="38"/>
      <c r="C967" s="38"/>
      <c r="D967" s="38"/>
      <c r="E967" s="38"/>
      <c r="F967" s="38"/>
      <c r="G967" s="38"/>
      <c r="H967" s="38"/>
      <c r="I967" s="38"/>
      <c r="J967" s="38"/>
      <c r="K967" s="38"/>
    </row>
    <row r="968" customFormat="false" ht="15.75" hidden="false" customHeight="true" outlineLevel="0" collapsed="false">
      <c r="A968" s="55"/>
      <c r="B968" s="38"/>
      <c r="C968" s="38"/>
      <c r="D968" s="38"/>
      <c r="E968" s="38"/>
      <c r="F968" s="38"/>
      <c r="G968" s="38"/>
      <c r="H968" s="38"/>
      <c r="I968" s="38"/>
      <c r="J968" s="38"/>
      <c r="K968" s="38"/>
    </row>
    <row r="969" customFormat="false" ht="15.75" hidden="false" customHeight="true" outlineLevel="0" collapsed="false">
      <c r="A969" s="55"/>
      <c r="B969" s="38"/>
      <c r="C969" s="38"/>
      <c r="D969" s="38"/>
      <c r="E969" s="38"/>
      <c r="F969" s="38"/>
      <c r="G969" s="38"/>
      <c r="H969" s="38"/>
      <c r="I969" s="38"/>
      <c r="J969" s="38"/>
      <c r="K969" s="38"/>
    </row>
    <row r="970" customFormat="false" ht="15.75" hidden="false" customHeight="true" outlineLevel="0" collapsed="false">
      <c r="A970" s="55"/>
      <c r="B970" s="38"/>
      <c r="C970" s="38"/>
      <c r="D970" s="38"/>
      <c r="E970" s="38"/>
      <c r="F970" s="38"/>
      <c r="G970" s="38"/>
      <c r="H970" s="38"/>
      <c r="I970" s="38"/>
      <c r="J970" s="38"/>
      <c r="K970" s="38"/>
    </row>
    <row r="971" customFormat="false" ht="15.75" hidden="false" customHeight="true" outlineLevel="0" collapsed="false">
      <c r="A971" s="55"/>
      <c r="B971" s="38"/>
      <c r="C971" s="38"/>
      <c r="D971" s="38"/>
      <c r="E971" s="38"/>
      <c r="F971" s="38"/>
      <c r="G971" s="38"/>
      <c r="H971" s="38"/>
      <c r="I971" s="38"/>
      <c r="J971" s="38"/>
      <c r="K971" s="38"/>
    </row>
    <row r="972" customFormat="false" ht="15.75" hidden="false" customHeight="true" outlineLevel="0" collapsed="false">
      <c r="A972" s="55"/>
      <c r="B972" s="38"/>
      <c r="C972" s="38"/>
      <c r="D972" s="38"/>
      <c r="E972" s="38"/>
      <c r="F972" s="38"/>
      <c r="G972" s="38"/>
      <c r="H972" s="38"/>
      <c r="I972" s="38"/>
      <c r="J972" s="38"/>
      <c r="K972" s="38"/>
    </row>
    <row r="973" customFormat="false" ht="15.75" hidden="false" customHeight="true" outlineLevel="0" collapsed="false">
      <c r="A973" s="55"/>
      <c r="B973" s="38"/>
      <c r="C973" s="38"/>
      <c r="D973" s="38"/>
      <c r="E973" s="38"/>
      <c r="F973" s="38"/>
      <c r="G973" s="38"/>
      <c r="H973" s="38"/>
      <c r="I973" s="38"/>
      <c r="J973" s="38"/>
      <c r="K973" s="38"/>
    </row>
    <row r="974" customFormat="false" ht="15.75" hidden="false" customHeight="true" outlineLevel="0" collapsed="false">
      <c r="A974" s="55"/>
      <c r="B974" s="38"/>
      <c r="C974" s="38"/>
      <c r="D974" s="38"/>
      <c r="E974" s="38"/>
      <c r="F974" s="38"/>
      <c r="G974" s="38"/>
      <c r="H974" s="38"/>
      <c r="I974" s="38"/>
      <c r="J974" s="38"/>
      <c r="K974" s="38"/>
    </row>
    <row r="975" customFormat="false" ht="15.75" hidden="false" customHeight="true" outlineLevel="0" collapsed="false">
      <c r="A975" s="55"/>
      <c r="B975" s="38"/>
      <c r="C975" s="38"/>
      <c r="D975" s="38"/>
      <c r="E975" s="38"/>
      <c r="F975" s="38"/>
      <c r="G975" s="38"/>
      <c r="H975" s="38"/>
      <c r="I975" s="38"/>
      <c r="J975" s="38"/>
      <c r="K975" s="38"/>
    </row>
    <row r="976" customFormat="false" ht="15.75" hidden="false" customHeight="true" outlineLevel="0" collapsed="false">
      <c r="A976" s="55"/>
      <c r="B976" s="38"/>
      <c r="C976" s="38"/>
      <c r="D976" s="38"/>
      <c r="E976" s="38"/>
      <c r="F976" s="38"/>
      <c r="G976" s="38"/>
      <c r="H976" s="38"/>
      <c r="I976" s="38"/>
      <c r="J976" s="38"/>
      <c r="K976" s="38"/>
    </row>
    <row r="977" customFormat="false" ht="15.75" hidden="false" customHeight="true" outlineLevel="0" collapsed="false">
      <c r="A977" s="55"/>
      <c r="B977" s="38"/>
      <c r="C977" s="38"/>
      <c r="D977" s="38"/>
      <c r="E977" s="38"/>
      <c r="F977" s="38"/>
      <c r="G977" s="38"/>
      <c r="H977" s="38"/>
      <c r="I977" s="38"/>
      <c r="J977" s="38"/>
      <c r="K977" s="38"/>
    </row>
    <row r="978" customFormat="false" ht="15.75" hidden="false" customHeight="true" outlineLevel="0" collapsed="false">
      <c r="A978" s="55"/>
      <c r="B978" s="38"/>
      <c r="C978" s="38"/>
      <c r="D978" s="38"/>
      <c r="E978" s="38"/>
      <c r="F978" s="38"/>
      <c r="G978" s="38"/>
      <c r="H978" s="38"/>
      <c r="I978" s="38"/>
      <c r="J978" s="38"/>
      <c r="K978" s="38"/>
    </row>
    <row r="979" customFormat="false" ht="15.75" hidden="false" customHeight="true" outlineLevel="0" collapsed="false">
      <c r="A979" s="55"/>
      <c r="B979" s="38"/>
      <c r="C979" s="38"/>
      <c r="D979" s="38"/>
      <c r="E979" s="38"/>
      <c r="F979" s="38"/>
      <c r="G979" s="38"/>
      <c r="H979" s="38"/>
      <c r="I979" s="38"/>
      <c r="J979" s="38"/>
      <c r="K979" s="38"/>
    </row>
    <row r="980" customFormat="false" ht="15.75" hidden="false" customHeight="true" outlineLevel="0" collapsed="false">
      <c r="A980" s="55"/>
      <c r="B980" s="38"/>
      <c r="C980" s="38"/>
      <c r="D980" s="38"/>
      <c r="E980" s="38"/>
      <c r="F980" s="38"/>
      <c r="G980" s="38"/>
      <c r="H980" s="38"/>
      <c r="I980" s="38"/>
      <c r="J980" s="38"/>
      <c r="K980" s="38"/>
    </row>
    <row r="981" customFormat="false" ht="15.75" hidden="false" customHeight="true" outlineLevel="0" collapsed="false">
      <c r="A981" s="55"/>
      <c r="B981" s="38"/>
      <c r="C981" s="38"/>
      <c r="D981" s="38"/>
      <c r="E981" s="38"/>
      <c r="F981" s="38"/>
      <c r="G981" s="38"/>
      <c r="H981" s="38"/>
      <c r="I981" s="38"/>
      <c r="J981" s="38"/>
      <c r="K981" s="38"/>
    </row>
    <row r="982" customFormat="false" ht="15.75" hidden="false" customHeight="true" outlineLevel="0" collapsed="false">
      <c r="A982" s="55"/>
      <c r="B982" s="38"/>
      <c r="C982" s="38"/>
      <c r="D982" s="38"/>
      <c r="E982" s="38"/>
      <c r="F982" s="38"/>
      <c r="G982" s="38"/>
      <c r="H982" s="38"/>
      <c r="I982" s="38"/>
      <c r="J982" s="38"/>
      <c r="K982" s="38"/>
    </row>
    <row r="983" customFormat="false" ht="15.75" hidden="false" customHeight="true" outlineLevel="0" collapsed="false">
      <c r="A983" s="55"/>
      <c r="B983" s="38"/>
      <c r="C983" s="38"/>
      <c r="D983" s="38"/>
      <c r="E983" s="38"/>
      <c r="F983" s="38"/>
      <c r="G983" s="38"/>
      <c r="H983" s="38"/>
      <c r="I983" s="38"/>
      <c r="J983" s="38"/>
      <c r="K983" s="38"/>
    </row>
    <row r="984" customFormat="false" ht="15.75" hidden="false" customHeight="true" outlineLevel="0" collapsed="false">
      <c r="A984" s="55"/>
      <c r="B984" s="38"/>
      <c r="C984" s="38"/>
      <c r="D984" s="38"/>
      <c r="E984" s="38"/>
      <c r="F984" s="38"/>
      <c r="G984" s="38"/>
      <c r="H984" s="38"/>
      <c r="I984" s="38"/>
      <c r="J984" s="38"/>
      <c r="K984" s="38"/>
    </row>
    <row r="985" customFormat="false" ht="15.75" hidden="false" customHeight="true" outlineLevel="0" collapsed="false">
      <c r="A985" s="55"/>
      <c r="B985" s="38"/>
      <c r="C985" s="38"/>
      <c r="D985" s="38"/>
      <c r="E985" s="38"/>
      <c r="F985" s="38"/>
      <c r="G985" s="38"/>
      <c r="H985" s="38"/>
      <c r="I985" s="38"/>
      <c r="J985" s="38"/>
      <c r="K985" s="38"/>
    </row>
    <row r="986" customFormat="false" ht="15.75" hidden="false" customHeight="true" outlineLevel="0" collapsed="false">
      <c r="A986" s="55"/>
      <c r="B986" s="38"/>
      <c r="C986" s="38"/>
      <c r="D986" s="38"/>
      <c r="E986" s="38"/>
      <c r="F986" s="38"/>
      <c r="G986" s="38"/>
      <c r="H986" s="38"/>
      <c r="I986" s="38"/>
      <c r="J986" s="38"/>
      <c r="K986" s="38"/>
    </row>
    <row r="987" customFormat="false" ht="15.75" hidden="false" customHeight="true" outlineLevel="0" collapsed="false">
      <c r="A987" s="55"/>
      <c r="B987" s="38"/>
      <c r="C987" s="38"/>
      <c r="D987" s="38"/>
      <c r="E987" s="38"/>
      <c r="F987" s="38"/>
      <c r="G987" s="38"/>
      <c r="H987" s="38"/>
      <c r="I987" s="38"/>
      <c r="J987" s="38"/>
      <c r="K987" s="38"/>
    </row>
    <row r="988" customFormat="false" ht="15.75" hidden="false" customHeight="true" outlineLevel="0" collapsed="false">
      <c r="A988" s="55"/>
      <c r="B988" s="38"/>
      <c r="C988" s="38"/>
      <c r="D988" s="38"/>
      <c r="E988" s="38"/>
      <c r="F988" s="38"/>
      <c r="G988" s="38"/>
      <c r="H988" s="38"/>
      <c r="I988" s="38"/>
      <c r="J988" s="38"/>
      <c r="K988" s="38"/>
    </row>
    <row r="989" customFormat="false" ht="15.75" hidden="false" customHeight="true" outlineLevel="0" collapsed="false">
      <c r="A989" s="55"/>
      <c r="B989" s="38"/>
      <c r="C989" s="38"/>
      <c r="D989" s="38"/>
      <c r="E989" s="38"/>
      <c r="F989" s="38"/>
      <c r="G989" s="38"/>
      <c r="H989" s="38"/>
      <c r="I989" s="38"/>
      <c r="J989" s="38"/>
      <c r="K989" s="38"/>
    </row>
    <row r="990" customFormat="false" ht="15.75" hidden="false" customHeight="true" outlineLevel="0" collapsed="false">
      <c r="A990" s="55"/>
      <c r="B990" s="38"/>
      <c r="C990" s="38"/>
      <c r="D990" s="38"/>
      <c r="E990" s="38"/>
      <c r="F990" s="38"/>
      <c r="G990" s="38"/>
      <c r="H990" s="38"/>
      <c r="I990" s="38"/>
      <c r="J990" s="38"/>
      <c r="K990" s="38"/>
    </row>
    <row r="991" customFormat="false" ht="15.75" hidden="false" customHeight="true" outlineLevel="0" collapsed="false">
      <c r="A991" s="55"/>
      <c r="B991" s="38"/>
      <c r="C991" s="38"/>
      <c r="D991" s="38"/>
      <c r="E991" s="38"/>
      <c r="F991" s="38"/>
      <c r="G991" s="38"/>
      <c r="H991" s="38"/>
      <c r="I991" s="38"/>
      <c r="J991" s="38"/>
      <c r="K991" s="38"/>
    </row>
    <row r="992" customFormat="false" ht="15.75" hidden="false" customHeight="true" outlineLevel="0" collapsed="false">
      <c r="A992" s="55"/>
      <c r="B992" s="38"/>
      <c r="C992" s="38"/>
      <c r="D992" s="38"/>
      <c r="E992" s="38"/>
      <c r="F992" s="38"/>
      <c r="G992" s="38"/>
      <c r="H992" s="38"/>
      <c r="I992" s="38"/>
      <c r="J992" s="38"/>
      <c r="K992" s="38"/>
    </row>
    <row r="993" customFormat="false" ht="15.75" hidden="false" customHeight="true" outlineLevel="0" collapsed="false">
      <c r="A993" s="55"/>
      <c r="B993" s="38"/>
      <c r="C993" s="38"/>
      <c r="D993" s="38"/>
      <c r="E993" s="38"/>
      <c r="F993" s="38"/>
      <c r="G993" s="38"/>
      <c r="H993" s="38"/>
      <c r="I993" s="38"/>
      <c r="J993" s="38"/>
      <c r="K993" s="38"/>
    </row>
    <row r="994" customFormat="false" ht="15.75" hidden="false" customHeight="true" outlineLevel="0" collapsed="false">
      <c r="A994" s="55"/>
      <c r="B994" s="38"/>
      <c r="C994" s="38"/>
      <c r="D994" s="38"/>
      <c r="E994" s="38"/>
      <c r="F994" s="38"/>
      <c r="G994" s="38"/>
      <c r="H994" s="38"/>
      <c r="I994" s="38"/>
      <c r="J994" s="38"/>
      <c r="K994" s="38"/>
    </row>
    <row r="995" customFormat="false" ht="15.75" hidden="false" customHeight="true" outlineLevel="0" collapsed="false">
      <c r="A995" s="55"/>
      <c r="B995" s="38"/>
      <c r="C995" s="38"/>
      <c r="D995" s="38"/>
      <c r="E995" s="38"/>
      <c r="F995" s="38"/>
      <c r="G995" s="38"/>
      <c r="H995" s="38"/>
      <c r="I995" s="38"/>
      <c r="J995" s="38"/>
      <c r="K995" s="38"/>
    </row>
    <row r="996" customFormat="false" ht="15.75" hidden="false" customHeight="true" outlineLevel="0" collapsed="false">
      <c r="A996" s="55"/>
      <c r="B996" s="38"/>
      <c r="C996" s="38"/>
      <c r="D996" s="38"/>
      <c r="E996" s="38"/>
      <c r="F996" s="38"/>
      <c r="G996" s="38"/>
      <c r="H996" s="38"/>
      <c r="I996" s="38"/>
      <c r="J996" s="38"/>
      <c r="K996" s="38"/>
    </row>
    <row r="997" customFormat="false" ht="15.75" hidden="false" customHeight="true" outlineLevel="0" collapsed="false">
      <c r="A997" s="55"/>
      <c r="B997" s="38"/>
      <c r="C997" s="38"/>
      <c r="D997" s="38"/>
      <c r="E997" s="38"/>
      <c r="F997" s="38"/>
      <c r="G997" s="38"/>
      <c r="H997" s="38"/>
      <c r="I997" s="38"/>
      <c r="J997" s="38"/>
      <c r="K997" s="38"/>
    </row>
    <row r="998" customFormat="false" ht="15.75" hidden="false" customHeight="true" outlineLevel="0" collapsed="false">
      <c r="A998" s="55"/>
      <c r="B998" s="38"/>
      <c r="C998" s="38"/>
      <c r="D998" s="38"/>
      <c r="E998" s="38"/>
      <c r="F998" s="38"/>
      <c r="G998" s="38"/>
      <c r="H998" s="38"/>
      <c r="I998" s="38"/>
      <c r="J998" s="38"/>
      <c r="K998" s="38"/>
    </row>
    <row r="999" customFormat="false" ht="15.75" hidden="false" customHeight="true" outlineLevel="0" collapsed="false">
      <c r="A999" s="55"/>
      <c r="B999" s="38"/>
      <c r="C999" s="38"/>
      <c r="D999" s="38"/>
      <c r="E999" s="38"/>
      <c r="F999" s="38"/>
      <c r="G999" s="38"/>
      <c r="H999" s="38"/>
      <c r="I999" s="38"/>
      <c r="J999" s="38"/>
      <c r="K999" s="38"/>
    </row>
    <row r="1000" customFormat="false" ht="15.75" hidden="false" customHeight="true" outlineLevel="0" collapsed="false">
      <c r="A1000" s="55"/>
      <c r="B1000" s="38"/>
      <c r="C1000" s="38"/>
      <c r="D1000" s="38"/>
      <c r="E1000" s="38"/>
      <c r="F1000" s="38"/>
      <c r="G1000" s="38"/>
      <c r="H1000" s="38"/>
      <c r="I1000" s="38"/>
      <c r="J1000" s="38"/>
      <c r="K1000" s="38"/>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25" colorId="64" zoomScale="72" zoomScaleNormal="72" zoomScalePageLayoutView="100" workbookViewId="0">
      <selection pane="topLeft" activeCell="A26" activeCellId="0" sqref="A26"/>
    </sheetView>
  </sheetViews>
  <sheetFormatPr defaultColWidth="9.1484375" defaultRowHeight="15" zeroHeight="false" outlineLevelRow="0" outlineLevelCol="0"/>
  <cols>
    <col collapsed="false" customWidth="true" hidden="false" outlineLevel="0" max="1" min="1" style="50" width="11.14"/>
    <col collapsed="false" customWidth="true" hidden="false" outlineLevel="0" max="2" min="2" style="24" width="18.57"/>
    <col collapsed="false" customWidth="true" hidden="false" outlineLevel="0" max="3" min="3" style="24" width="26.57"/>
    <col collapsed="false" customWidth="true" hidden="false" outlineLevel="0" max="4" min="4" style="24" width="24.86"/>
    <col collapsed="false" customWidth="true" hidden="false" outlineLevel="0" max="5" min="5" style="24" width="19.86"/>
    <col collapsed="false" customWidth="true" hidden="false" outlineLevel="0" max="6" min="6" style="24" width="19.57"/>
    <col collapsed="false" customWidth="true" hidden="false" outlineLevel="0" max="7" min="7" style="24" width="104.42"/>
    <col collapsed="false" customWidth="true" hidden="false" outlineLevel="0" max="8" min="8" style="24" width="99.57"/>
    <col collapsed="false" customWidth="true" hidden="false" outlineLevel="0" max="9" min="9" style="24" width="58.57"/>
    <col collapsed="false" customWidth="true" hidden="false" outlineLevel="0" max="10" min="10" style="24" width="99.71"/>
    <col collapsed="false" customWidth="true" hidden="false" outlineLevel="0" max="11" min="11" style="24" width="55.71"/>
    <col collapsed="false" customWidth="false" hidden="false" outlineLevel="0" max="16383" min="12" style="24" width="9.14"/>
    <col collapsed="false" customWidth="true" hidden="false" outlineLevel="0" max="16384" min="16384" style="24" width="11.53"/>
  </cols>
  <sheetData>
    <row r="1" customFormat="false" ht="24.05" hidden="false" customHeight="false" outlineLevel="0" collapsed="false">
      <c r="A1" s="51" t="s">
        <v>276</v>
      </c>
      <c r="B1" s="14" t="s">
        <v>286</v>
      </c>
      <c r="C1" s="14" t="s">
        <v>287</v>
      </c>
      <c r="D1" s="14" t="s">
        <v>288</v>
      </c>
      <c r="E1" s="14" t="s">
        <v>289</v>
      </c>
      <c r="F1" s="14" t="s">
        <v>290</v>
      </c>
      <c r="G1" s="14" t="s">
        <v>291</v>
      </c>
      <c r="H1" s="14" t="s">
        <v>292</v>
      </c>
      <c r="I1" s="14" t="s">
        <v>293</v>
      </c>
      <c r="J1" s="14" t="s">
        <v>294</v>
      </c>
      <c r="K1" s="56"/>
    </row>
    <row r="2" customFormat="false" ht="92.75" hidden="false" customHeight="false" outlineLevel="0" collapsed="false">
      <c r="A2" s="52" t="s">
        <v>22</v>
      </c>
      <c r="B2" s="17"/>
      <c r="C2" s="17" t="s">
        <v>295</v>
      </c>
      <c r="D2" s="17"/>
      <c r="E2" s="17"/>
      <c r="F2" s="17"/>
      <c r="G2" s="18" t="s">
        <v>296</v>
      </c>
      <c r="H2" s="17"/>
      <c r="I2" s="17"/>
      <c r="J2" s="18" t="s">
        <v>297</v>
      </c>
    </row>
    <row r="3" customFormat="false" ht="69.85" hidden="false" customHeight="false" outlineLevel="0" collapsed="false">
      <c r="A3" s="54" t="s">
        <v>28</v>
      </c>
      <c r="B3" s="18" t="s">
        <v>298</v>
      </c>
      <c r="C3" s="18"/>
      <c r="D3" s="18" t="s">
        <v>299</v>
      </c>
      <c r="E3" s="18"/>
      <c r="F3" s="18"/>
      <c r="G3" s="18" t="s">
        <v>300</v>
      </c>
      <c r="H3" s="18"/>
      <c r="I3" s="18" t="s">
        <v>301</v>
      </c>
      <c r="J3" s="18"/>
    </row>
    <row r="4" customFormat="false" ht="207.2" hidden="false" customHeight="false" outlineLevel="0" collapsed="false">
      <c r="A4" s="54" t="s">
        <v>33</v>
      </c>
      <c r="B4" s="18" t="s">
        <v>302</v>
      </c>
      <c r="C4" s="18" t="s">
        <v>303</v>
      </c>
      <c r="D4" s="18" t="s">
        <v>304</v>
      </c>
      <c r="E4" s="18"/>
      <c r="F4" s="18"/>
      <c r="G4" s="18" t="s">
        <v>305</v>
      </c>
      <c r="H4" s="18"/>
      <c r="I4" s="18"/>
      <c r="J4" s="18" t="s">
        <v>306</v>
      </c>
    </row>
    <row r="5" customFormat="false" ht="24.05" hidden="false" customHeight="false" outlineLevel="0" collapsed="false">
      <c r="A5" s="54" t="s">
        <v>36</v>
      </c>
      <c r="B5" s="18" t="s">
        <v>298</v>
      </c>
      <c r="C5" s="18" t="s">
        <v>307</v>
      </c>
      <c r="D5" s="18"/>
      <c r="E5" s="18" t="s">
        <v>308</v>
      </c>
      <c r="F5" s="18"/>
      <c r="G5" s="17"/>
      <c r="H5" s="18"/>
      <c r="I5" s="18"/>
      <c r="J5" s="17"/>
    </row>
    <row r="6" customFormat="false" ht="24.05" hidden="false" customHeight="false" outlineLevel="0" collapsed="false">
      <c r="A6" s="54" t="s">
        <v>40</v>
      </c>
      <c r="B6" s="18" t="s">
        <v>298</v>
      </c>
      <c r="C6" s="18" t="s">
        <v>309</v>
      </c>
      <c r="D6" s="18" t="s">
        <v>310</v>
      </c>
      <c r="E6" s="18"/>
      <c r="F6" s="18"/>
      <c r="G6" s="17"/>
      <c r="H6" s="18"/>
      <c r="I6" s="18"/>
      <c r="J6" s="17"/>
    </row>
    <row r="7" customFormat="false" ht="24.05" hidden="false" customHeight="false" outlineLevel="0" collapsed="false">
      <c r="A7" s="54" t="s">
        <v>43</v>
      </c>
      <c r="B7" s="18" t="s">
        <v>298</v>
      </c>
      <c r="C7" s="18" t="s">
        <v>311</v>
      </c>
      <c r="D7" s="18" t="s">
        <v>312</v>
      </c>
      <c r="E7" s="18"/>
      <c r="F7" s="18"/>
      <c r="G7" s="17"/>
      <c r="H7" s="18"/>
      <c r="I7" s="18"/>
      <c r="J7" s="17"/>
    </row>
    <row r="8" customFormat="false" ht="15" hidden="false" customHeight="false" outlineLevel="0" collapsed="false">
      <c r="A8" s="54" t="s">
        <v>47</v>
      </c>
      <c r="B8" s="18" t="s">
        <v>313</v>
      </c>
      <c r="C8" s="18"/>
      <c r="D8" s="18" t="s">
        <v>314</v>
      </c>
      <c r="E8" s="18"/>
      <c r="F8" s="18"/>
      <c r="G8" s="17"/>
      <c r="H8" s="18"/>
      <c r="I8" s="18"/>
      <c r="J8" s="17"/>
    </row>
    <row r="9" customFormat="false" ht="138.55" hidden="false" customHeight="false" outlineLevel="0" collapsed="false">
      <c r="A9" s="54" t="s">
        <v>50</v>
      </c>
      <c r="B9" s="18" t="s">
        <v>315</v>
      </c>
      <c r="C9" s="18" t="s">
        <v>316</v>
      </c>
      <c r="D9" s="18"/>
      <c r="E9" s="18" t="s">
        <v>317</v>
      </c>
      <c r="F9" s="18"/>
      <c r="G9" s="18" t="s">
        <v>318</v>
      </c>
      <c r="H9" s="18" t="s">
        <v>319</v>
      </c>
      <c r="I9" s="18"/>
      <c r="J9" s="18" t="s">
        <v>320</v>
      </c>
    </row>
    <row r="10" customFormat="false" ht="310.2" hidden="false" customHeight="false" outlineLevel="0" collapsed="false">
      <c r="A10" s="52" t="s">
        <v>53</v>
      </c>
      <c r="B10" s="18" t="s">
        <v>315</v>
      </c>
      <c r="C10" s="18" t="s">
        <v>321</v>
      </c>
      <c r="D10" s="17"/>
      <c r="E10" s="17" t="s">
        <v>322</v>
      </c>
      <c r="F10" s="17"/>
      <c r="G10" s="18" t="s">
        <v>323</v>
      </c>
      <c r="H10" s="18" t="s">
        <v>324</v>
      </c>
      <c r="I10" s="18"/>
      <c r="J10" s="18" t="s">
        <v>325</v>
      </c>
    </row>
    <row r="11" customFormat="false" ht="184.3" hidden="false" customHeight="false" outlineLevel="0" collapsed="false">
      <c r="A11" s="52" t="s">
        <v>57</v>
      </c>
      <c r="B11" s="18" t="s">
        <v>326</v>
      </c>
      <c r="C11" s="17"/>
      <c r="D11" s="18" t="s">
        <v>327</v>
      </c>
      <c r="E11" s="18"/>
      <c r="F11" s="18"/>
      <c r="G11" s="18" t="s">
        <v>328</v>
      </c>
      <c r="H11" s="18"/>
      <c r="I11" s="18"/>
      <c r="J11" s="17"/>
    </row>
    <row r="12" customFormat="false" ht="195.75" hidden="false" customHeight="false" outlineLevel="0" collapsed="false">
      <c r="A12" s="52" t="s">
        <v>60</v>
      </c>
      <c r="B12" s="17" t="s">
        <v>329</v>
      </c>
      <c r="C12" s="18" t="s">
        <v>330</v>
      </c>
      <c r="D12" s="17"/>
      <c r="E12" s="17"/>
      <c r="F12" s="17"/>
      <c r="G12" s="18" t="s">
        <v>331</v>
      </c>
      <c r="H12" s="18" t="s">
        <v>332</v>
      </c>
      <c r="I12" s="18"/>
      <c r="J12" s="18" t="s">
        <v>333</v>
      </c>
    </row>
    <row r="13" customFormat="false" ht="115.65" hidden="false" customHeight="false" outlineLevel="0" collapsed="false">
      <c r="A13" s="52" t="s">
        <v>63</v>
      </c>
      <c r="B13" s="17"/>
      <c r="C13" s="17"/>
      <c r="D13" s="17"/>
      <c r="E13" s="17" t="s">
        <v>334</v>
      </c>
      <c r="F13" s="17"/>
      <c r="G13" s="18" t="s">
        <v>335</v>
      </c>
      <c r="H13" s="18" t="s">
        <v>336</v>
      </c>
      <c r="I13" s="18"/>
      <c r="J13" s="17"/>
    </row>
    <row r="14" customFormat="false" ht="172.85" hidden="false" customHeight="false" outlineLevel="0" collapsed="false">
      <c r="A14" s="52" t="s">
        <v>66</v>
      </c>
      <c r="B14" s="18" t="s">
        <v>337</v>
      </c>
      <c r="C14" s="17"/>
      <c r="D14" s="17" t="s">
        <v>338</v>
      </c>
      <c r="E14" s="17"/>
      <c r="F14" s="17"/>
      <c r="G14" s="18" t="s">
        <v>339</v>
      </c>
      <c r="H14" s="17"/>
      <c r="I14" s="17"/>
      <c r="J14" s="18" t="s">
        <v>340</v>
      </c>
    </row>
    <row r="15" customFormat="false" ht="24.05" hidden="false" customHeight="false" outlineLevel="0" collapsed="false">
      <c r="A15" s="52" t="s">
        <v>69</v>
      </c>
      <c r="B15" s="18" t="s">
        <v>341</v>
      </c>
      <c r="C15" s="17" t="s">
        <v>342</v>
      </c>
      <c r="D15" s="17" t="s">
        <v>343</v>
      </c>
      <c r="E15" s="17"/>
      <c r="F15" s="17"/>
      <c r="G15" s="17"/>
      <c r="H15" s="17"/>
      <c r="I15" s="17"/>
      <c r="J15" s="17"/>
    </row>
    <row r="16" customFormat="false" ht="104.2" hidden="false" customHeight="false" outlineLevel="0" collapsed="false">
      <c r="A16" s="54" t="s">
        <v>72</v>
      </c>
      <c r="B16" s="18" t="s">
        <v>302</v>
      </c>
      <c r="C16" s="18" t="s">
        <v>342</v>
      </c>
      <c r="D16" s="18" t="s">
        <v>344</v>
      </c>
      <c r="E16" s="18"/>
      <c r="F16" s="18"/>
      <c r="G16" s="18" t="s">
        <v>345</v>
      </c>
      <c r="H16" s="18"/>
      <c r="I16" s="18"/>
      <c r="J16" s="18" t="s">
        <v>346</v>
      </c>
    </row>
    <row r="17" customFormat="false" ht="138.55" hidden="false" customHeight="false" outlineLevel="0" collapsed="false">
      <c r="A17" s="52" t="s">
        <v>75</v>
      </c>
      <c r="B17" s="17"/>
      <c r="C17" s="17" t="s">
        <v>347</v>
      </c>
      <c r="D17" s="18" t="s">
        <v>312</v>
      </c>
      <c r="E17" s="18" t="s">
        <v>348</v>
      </c>
      <c r="F17" s="18"/>
      <c r="G17" s="18" t="s">
        <v>349</v>
      </c>
      <c r="H17" s="18" t="s">
        <v>350</v>
      </c>
      <c r="I17" s="18"/>
      <c r="J17" s="18" t="s">
        <v>351</v>
      </c>
    </row>
    <row r="18" customFormat="false" ht="150" hidden="false" customHeight="false" outlineLevel="0" collapsed="false">
      <c r="A18" s="52" t="s">
        <v>78</v>
      </c>
      <c r="B18" s="18" t="s">
        <v>352</v>
      </c>
      <c r="C18" s="17" t="s">
        <v>353</v>
      </c>
      <c r="D18" s="18" t="s">
        <v>354</v>
      </c>
      <c r="E18" s="18"/>
      <c r="F18" s="18"/>
      <c r="G18" s="18" t="s">
        <v>355</v>
      </c>
      <c r="H18" s="18"/>
      <c r="I18" s="18"/>
      <c r="J18" s="18" t="s">
        <v>356</v>
      </c>
    </row>
    <row r="19" customFormat="false" ht="81.3" hidden="false" customHeight="false" outlineLevel="0" collapsed="false">
      <c r="A19" s="52" t="s">
        <v>82</v>
      </c>
      <c r="B19" s="17" t="s">
        <v>357</v>
      </c>
      <c r="C19" s="17" t="s">
        <v>358</v>
      </c>
      <c r="D19" s="17"/>
      <c r="E19" s="17" t="s">
        <v>322</v>
      </c>
      <c r="F19" s="17"/>
      <c r="G19" s="18" t="s">
        <v>359</v>
      </c>
      <c r="H19" s="17"/>
      <c r="I19" s="17"/>
      <c r="J19" s="18" t="s">
        <v>360</v>
      </c>
    </row>
    <row r="20" customFormat="false" ht="150" hidden="false" customHeight="false" outlineLevel="0" collapsed="false">
      <c r="A20" s="52" t="s">
        <v>85</v>
      </c>
      <c r="B20" s="18" t="s">
        <v>361</v>
      </c>
      <c r="C20" s="18" t="s">
        <v>362</v>
      </c>
      <c r="D20" s="17" t="s">
        <v>312</v>
      </c>
      <c r="E20" s="17"/>
      <c r="F20" s="17"/>
      <c r="G20" s="18" t="s">
        <v>363</v>
      </c>
      <c r="H20" s="17"/>
      <c r="I20" s="17"/>
      <c r="J20" s="18" t="s">
        <v>364</v>
      </c>
    </row>
    <row r="21" customFormat="false" ht="264.45" hidden="false" customHeight="false" outlineLevel="0" collapsed="false">
      <c r="A21" s="52" t="s">
        <v>88</v>
      </c>
      <c r="B21" s="17" t="s">
        <v>365</v>
      </c>
      <c r="C21" s="18" t="s">
        <v>366</v>
      </c>
      <c r="D21" s="18" t="s">
        <v>367</v>
      </c>
      <c r="E21" s="18" t="s">
        <v>368</v>
      </c>
      <c r="F21" s="18"/>
      <c r="G21" s="18" t="s">
        <v>369</v>
      </c>
      <c r="H21" s="17"/>
      <c r="I21" s="17"/>
      <c r="J21" s="18" t="s">
        <v>370</v>
      </c>
    </row>
    <row r="22" customFormat="false" ht="58.4" hidden="false" customHeight="false" outlineLevel="0" collapsed="false">
      <c r="A22" s="52" t="s">
        <v>91</v>
      </c>
      <c r="B22" s="17"/>
      <c r="C22" s="18" t="s">
        <v>371</v>
      </c>
      <c r="D22" s="18"/>
      <c r="E22" s="18"/>
      <c r="F22" s="18"/>
      <c r="G22" s="17" t="s">
        <v>372</v>
      </c>
      <c r="H22" s="17"/>
      <c r="I22" s="17"/>
      <c r="J22" s="18" t="s">
        <v>373</v>
      </c>
    </row>
    <row r="23" customFormat="false" ht="58.4" hidden="false" customHeight="false" outlineLevel="0" collapsed="false">
      <c r="A23" s="52" t="s">
        <v>94</v>
      </c>
      <c r="B23" s="17"/>
      <c r="C23" s="18" t="s">
        <v>374</v>
      </c>
      <c r="D23" s="18" t="s">
        <v>375</v>
      </c>
      <c r="E23" s="18"/>
      <c r="F23" s="18"/>
      <c r="G23" s="17" t="s">
        <v>376</v>
      </c>
      <c r="H23" s="17"/>
      <c r="I23" s="17"/>
      <c r="J23" s="18" t="s">
        <v>377</v>
      </c>
    </row>
    <row r="24" customFormat="false" ht="104.2" hidden="false" customHeight="false" outlineLevel="0" collapsed="false">
      <c r="A24" s="52" t="s">
        <v>97</v>
      </c>
      <c r="B24" s="17" t="s">
        <v>298</v>
      </c>
      <c r="C24" s="18" t="s">
        <v>378</v>
      </c>
      <c r="D24" s="17" t="s">
        <v>379</v>
      </c>
      <c r="E24" s="17"/>
      <c r="F24" s="17"/>
      <c r="G24" s="17"/>
      <c r="H24" s="17"/>
      <c r="I24" s="18" t="s">
        <v>380</v>
      </c>
      <c r="J24" s="18" t="s">
        <v>381</v>
      </c>
    </row>
    <row r="25" customFormat="false" ht="46.95" hidden="false" customHeight="false" outlineLevel="0" collapsed="false">
      <c r="A25" s="54" t="s">
        <v>100</v>
      </c>
      <c r="B25" s="18"/>
      <c r="C25" s="18" t="s">
        <v>382</v>
      </c>
      <c r="D25" s="18" t="s">
        <v>312</v>
      </c>
      <c r="E25" s="18"/>
      <c r="F25" s="18"/>
      <c r="G25" s="17"/>
      <c r="H25" s="18"/>
      <c r="I25" s="18"/>
      <c r="J25" s="17"/>
    </row>
    <row r="26" customFormat="false" ht="172.85" hidden="false" customHeight="false" outlineLevel="0" collapsed="false">
      <c r="A26" s="52" t="s">
        <v>104</v>
      </c>
      <c r="B26" s="17"/>
      <c r="C26" s="18" t="s">
        <v>383</v>
      </c>
      <c r="D26" s="18"/>
      <c r="E26" s="18" t="s">
        <v>384</v>
      </c>
      <c r="F26" s="18" t="s">
        <v>385</v>
      </c>
      <c r="G26" s="18" t="s">
        <v>386</v>
      </c>
      <c r="H26" s="17"/>
      <c r="I26" s="17"/>
      <c r="J26" s="18" t="s">
        <v>387</v>
      </c>
    </row>
    <row r="27" customFormat="false" ht="150" hidden="false" customHeight="false" outlineLevel="0" collapsed="false">
      <c r="A27" s="52" t="s">
        <v>107</v>
      </c>
      <c r="B27" s="17" t="s">
        <v>329</v>
      </c>
      <c r="C27" s="18" t="s">
        <v>388</v>
      </c>
      <c r="D27" s="18" t="s">
        <v>389</v>
      </c>
      <c r="E27" s="18"/>
      <c r="F27" s="18"/>
      <c r="G27" s="18" t="s">
        <v>390</v>
      </c>
      <c r="H27" s="17"/>
      <c r="I27" s="17"/>
      <c r="J27" s="18" t="s">
        <v>391</v>
      </c>
    </row>
    <row r="28" customFormat="false" ht="92.75" hidden="false" customHeight="false" outlineLevel="0" collapsed="false">
      <c r="A28" s="52" t="s">
        <v>110</v>
      </c>
      <c r="B28" s="18" t="s">
        <v>392</v>
      </c>
      <c r="C28" s="17" t="s">
        <v>393</v>
      </c>
      <c r="D28" s="18" t="s">
        <v>394</v>
      </c>
      <c r="E28" s="18"/>
      <c r="F28" s="18" t="s">
        <v>395</v>
      </c>
      <c r="G28" s="18" t="s">
        <v>396</v>
      </c>
      <c r="H28" s="17"/>
      <c r="I28" s="17"/>
      <c r="J28" s="18" t="s">
        <v>397</v>
      </c>
    </row>
    <row r="29" customFormat="false" ht="24.05" hidden="false" customHeight="false" outlineLevel="0" collapsed="false">
      <c r="A29" s="54" t="s">
        <v>113</v>
      </c>
      <c r="B29" s="18" t="s">
        <v>398</v>
      </c>
      <c r="C29" s="18" t="s">
        <v>399</v>
      </c>
      <c r="D29" s="18" t="s">
        <v>400</v>
      </c>
      <c r="E29" s="18"/>
      <c r="F29" s="18"/>
      <c r="G29" s="17"/>
      <c r="H29" s="18"/>
      <c r="I29" s="18"/>
      <c r="J29" s="17"/>
    </row>
    <row r="30" customFormat="false" ht="104.2" hidden="false" customHeight="false" outlineLevel="0" collapsed="false">
      <c r="A30" s="52" t="s">
        <v>116</v>
      </c>
      <c r="B30" s="17" t="s">
        <v>357</v>
      </c>
      <c r="C30" s="17" t="s">
        <v>401</v>
      </c>
      <c r="D30" s="17"/>
      <c r="E30" s="17" t="s">
        <v>322</v>
      </c>
      <c r="F30" s="17"/>
      <c r="G30" s="18" t="s">
        <v>402</v>
      </c>
      <c r="H30" s="17"/>
      <c r="I30" s="17"/>
      <c r="J30" s="18" t="s">
        <v>403</v>
      </c>
    </row>
    <row r="31" customFormat="false" ht="275.9" hidden="false" customHeight="false" outlineLevel="0" collapsed="false">
      <c r="A31" s="52" t="s">
        <v>119</v>
      </c>
      <c r="B31" s="17" t="s">
        <v>365</v>
      </c>
      <c r="C31" s="17" t="s">
        <v>393</v>
      </c>
      <c r="D31" s="17"/>
      <c r="E31" s="17" t="s">
        <v>404</v>
      </c>
      <c r="F31" s="17"/>
      <c r="G31" s="18" t="s">
        <v>405</v>
      </c>
      <c r="H31" s="18" t="s">
        <v>406</v>
      </c>
      <c r="I31" s="18"/>
      <c r="J31" s="17"/>
    </row>
    <row r="32" customFormat="false" ht="69.85" hidden="false" customHeight="false" outlineLevel="0" collapsed="false">
      <c r="A32" s="52" t="s">
        <v>122</v>
      </c>
      <c r="B32" s="17" t="s">
        <v>365</v>
      </c>
      <c r="C32" s="18" t="s">
        <v>407</v>
      </c>
      <c r="D32" s="18" t="s">
        <v>408</v>
      </c>
      <c r="E32" s="18" t="s">
        <v>409</v>
      </c>
      <c r="F32" s="18"/>
      <c r="G32" s="18" t="s">
        <v>410</v>
      </c>
      <c r="H32" s="18" t="s">
        <v>411</v>
      </c>
      <c r="I32" s="18"/>
      <c r="J32" s="18" t="s">
        <v>412</v>
      </c>
    </row>
    <row r="33" customFormat="false" ht="127.1" hidden="false" customHeight="false" outlineLevel="0" collapsed="false">
      <c r="A33" s="52" t="s">
        <v>125</v>
      </c>
      <c r="B33" s="17" t="s">
        <v>365</v>
      </c>
      <c r="C33" s="18" t="s">
        <v>413</v>
      </c>
      <c r="D33" s="17"/>
      <c r="E33" s="17"/>
      <c r="F33" s="17"/>
      <c r="G33" s="17"/>
      <c r="H33" s="17"/>
      <c r="I33" s="17"/>
      <c r="J33" s="17"/>
    </row>
    <row r="34" customFormat="false" ht="184.3" hidden="false" customHeight="false" outlineLevel="0" collapsed="false">
      <c r="A34" s="52" t="s">
        <v>128</v>
      </c>
      <c r="B34" s="17"/>
      <c r="C34" s="17" t="s">
        <v>414</v>
      </c>
      <c r="D34" s="18"/>
      <c r="E34" s="18" t="s">
        <v>415</v>
      </c>
      <c r="F34" s="18"/>
      <c r="G34" s="18" t="s">
        <v>416</v>
      </c>
      <c r="H34" s="18" t="s">
        <v>417</v>
      </c>
      <c r="I34" s="18"/>
      <c r="J34" s="18" t="s">
        <v>418</v>
      </c>
    </row>
    <row r="35" customFormat="false" ht="115.65" hidden="false" customHeight="false" outlineLevel="0" collapsed="false">
      <c r="A35" s="52" t="s">
        <v>131</v>
      </c>
      <c r="B35" s="18" t="s">
        <v>419</v>
      </c>
      <c r="C35" s="17"/>
      <c r="D35" s="18"/>
      <c r="E35" s="18" t="s">
        <v>420</v>
      </c>
      <c r="F35" s="18" t="s">
        <v>290</v>
      </c>
      <c r="G35" s="18" t="s">
        <v>421</v>
      </c>
      <c r="H35" s="18" t="s">
        <v>422</v>
      </c>
      <c r="I35" s="18"/>
      <c r="J35" s="17" t="s">
        <v>423</v>
      </c>
    </row>
    <row r="36" customFormat="false" ht="150" hidden="false" customHeight="false" outlineLevel="0" collapsed="false">
      <c r="A36" s="52" t="s">
        <v>134</v>
      </c>
      <c r="B36" s="17" t="s">
        <v>424</v>
      </c>
      <c r="C36" s="18" t="s">
        <v>425</v>
      </c>
      <c r="D36" s="18"/>
      <c r="E36" s="18" t="s">
        <v>426</v>
      </c>
      <c r="F36" s="18"/>
      <c r="G36" s="18" t="s">
        <v>427</v>
      </c>
      <c r="H36" s="18" t="s">
        <v>428</v>
      </c>
      <c r="I36" s="18"/>
      <c r="J36" s="17"/>
    </row>
    <row r="37" customFormat="false" ht="161.4" hidden="false" customHeight="false" outlineLevel="0" collapsed="false">
      <c r="A37" s="52" t="s">
        <v>137</v>
      </c>
      <c r="B37" s="17" t="s">
        <v>365</v>
      </c>
      <c r="C37" s="17" t="s">
        <v>429</v>
      </c>
      <c r="D37" s="18" t="s">
        <v>430</v>
      </c>
      <c r="E37" s="17"/>
      <c r="F37" s="17"/>
      <c r="G37" s="18" t="s">
        <v>431</v>
      </c>
      <c r="H37" s="17"/>
      <c r="I37" s="17"/>
      <c r="J37" s="18" t="s">
        <v>432</v>
      </c>
    </row>
    <row r="38" customFormat="false" ht="127.1" hidden="false" customHeight="false" outlineLevel="0" collapsed="false">
      <c r="A38" s="52" t="s">
        <v>140</v>
      </c>
      <c r="B38" s="17" t="s">
        <v>365</v>
      </c>
      <c r="C38" s="17" t="s">
        <v>433</v>
      </c>
      <c r="D38" s="17"/>
      <c r="E38" s="17" t="s">
        <v>308</v>
      </c>
      <c r="F38" s="17"/>
      <c r="G38" s="18" t="s">
        <v>434</v>
      </c>
      <c r="H38" s="18" t="s">
        <v>435</v>
      </c>
      <c r="I38" s="18"/>
      <c r="J38" s="17"/>
    </row>
    <row r="39" customFormat="false" ht="264.45" hidden="false" customHeight="false" outlineLevel="0" collapsed="false">
      <c r="A39" s="52" t="s">
        <v>143</v>
      </c>
      <c r="B39" s="17" t="s">
        <v>436</v>
      </c>
      <c r="C39" s="17" t="s">
        <v>437</v>
      </c>
      <c r="D39" s="17"/>
      <c r="E39" s="17"/>
      <c r="F39" s="17"/>
      <c r="G39" s="18" t="s">
        <v>438</v>
      </c>
      <c r="H39" s="17"/>
      <c r="I39" s="17"/>
      <c r="J39" s="18" t="s">
        <v>439</v>
      </c>
    </row>
    <row r="40" customFormat="false" ht="81.3" hidden="false" customHeight="false" outlineLevel="0" collapsed="false">
      <c r="A40" s="52" t="s">
        <v>146</v>
      </c>
      <c r="B40" s="17"/>
      <c r="C40" s="17" t="s">
        <v>440</v>
      </c>
      <c r="D40" s="18"/>
      <c r="E40" s="18" t="s">
        <v>441</v>
      </c>
      <c r="F40" s="18"/>
      <c r="G40" s="18" t="s">
        <v>442</v>
      </c>
      <c r="H40" s="17"/>
      <c r="I40" s="17"/>
      <c r="J40" s="17"/>
    </row>
    <row r="41" customFormat="false" ht="264.45" hidden="false" customHeight="false" outlineLevel="0" collapsed="false">
      <c r="A41" s="52" t="s">
        <v>149</v>
      </c>
      <c r="B41" s="17"/>
      <c r="C41" s="18" t="s">
        <v>443</v>
      </c>
      <c r="D41" s="18"/>
      <c r="E41" s="18" t="s">
        <v>444</v>
      </c>
      <c r="F41" s="18"/>
      <c r="G41" s="18" t="s">
        <v>445</v>
      </c>
      <c r="H41" s="17"/>
      <c r="I41" s="17"/>
      <c r="J41" s="18"/>
    </row>
    <row r="42" customFormat="false" ht="310.2" hidden="false" customHeight="false" outlineLevel="0" collapsed="false">
      <c r="A42" s="52" t="s">
        <v>152</v>
      </c>
      <c r="B42" s="17" t="s">
        <v>446</v>
      </c>
      <c r="C42" s="18" t="s">
        <v>447</v>
      </c>
      <c r="D42" s="18" t="s">
        <v>448</v>
      </c>
      <c r="E42" s="18" t="s">
        <v>449</v>
      </c>
      <c r="F42" s="18" t="s">
        <v>450</v>
      </c>
      <c r="G42" s="18" t="s">
        <v>451</v>
      </c>
      <c r="H42" s="17"/>
      <c r="I42" s="17"/>
      <c r="J42" s="18" t="s">
        <v>452</v>
      </c>
    </row>
    <row r="43" customFormat="false" ht="195.75" hidden="false" customHeight="false" outlineLevel="0" collapsed="false">
      <c r="A43" s="52" t="s">
        <v>155</v>
      </c>
      <c r="B43" s="17" t="s">
        <v>453</v>
      </c>
      <c r="C43" s="17" t="s">
        <v>454</v>
      </c>
      <c r="D43" s="18" t="s">
        <v>455</v>
      </c>
      <c r="E43" s="18" t="s">
        <v>456</v>
      </c>
      <c r="F43" s="18"/>
      <c r="G43" s="18" t="s">
        <v>457</v>
      </c>
      <c r="H43" s="18" t="s">
        <v>458</v>
      </c>
      <c r="I43" s="18"/>
      <c r="J43" s="18" t="s">
        <v>459</v>
      </c>
    </row>
    <row r="44" customFormat="false" ht="35.5" hidden="false" customHeight="false" outlineLevel="0" collapsed="false">
      <c r="A44" s="52" t="s">
        <v>158</v>
      </c>
      <c r="B44" s="17"/>
      <c r="C44" s="17" t="s">
        <v>460</v>
      </c>
      <c r="D44" s="17"/>
      <c r="E44" s="17" t="s">
        <v>334</v>
      </c>
      <c r="F44" s="17"/>
      <c r="G44" s="18" t="s">
        <v>461</v>
      </c>
      <c r="H44" s="17"/>
      <c r="I44" s="17"/>
      <c r="J44" s="17"/>
    </row>
    <row r="45" customFormat="false" ht="58.4" hidden="false" customHeight="false" outlineLevel="0" collapsed="false">
      <c r="A45" s="52" t="s">
        <v>161</v>
      </c>
      <c r="B45" s="17" t="s">
        <v>446</v>
      </c>
      <c r="C45" s="18" t="s">
        <v>462</v>
      </c>
      <c r="D45" s="18" t="s">
        <v>463</v>
      </c>
      <c r="E45" s="18" t="s">
        <v>464</v>
      </c>
      <c r="F45" s="18" t="s">
        <v>465</v>
      </c>
      <c r="G45" s="18" t="s">
        <v>466</v>
      </c>
      <c r="H45" s="17"/>
      <c r="I45" s="17"/>
      <c r="J45" s="17"/>
    </row>
    <row r="46" customFormat="false" ht="138.55" hidden="false" customHeight="false" outlineLevel="0" collapsed="false">
      <c r="A46" s="52" t="s">
        <v>164</v>
      </c>
      <c r="B46" s="17"/>
      <c r="C46" s="17" t="s">
        <v>393</v>
      </c>
      <c r="D46" s="17"/>
      <c r="E46" s="17" t="s">
        <v>467</v>
      </c>
      <c r="F46" s="18" t="s">
        <v>468</v>
      </c>
      <c r="G46" s="18" t="s">
        <v>469</v>
      </c>
      <c r="H46" s="18" t="s">
        <v>470</v>
      </c>
      <c r="I46" s="18"/>
      <c r="J46" s="17"/>
    </row>
    <row r="47" customFormat="false" ht="46.95" hidden="false" customHeight="false" outlineLevel="0" collapsed="false">
      <c r="A47" s="52" t="s">
        <v>167</v>
      </c>
      <c r="B47" s="17"/>
      <c r="C47" s="17" t="s">
        <v>471</v>
      </c>
      <c r="D47" s="17"/>
      <c r="E47" s="17" t="s">
        <v>472</v>
      </c>
      <c r="F47" s="17"/>
      <c r="G47" s="18" t="s">
        <v>473</v>
      </c>
      <c r="H47" s="17"/>
      <c r="I47" s="17"/>
      <c r="J47" s="17"/>
    </row>
    <row r="48" customFormat="false" ht="58.4" hidden="false" customHeight="false" outlineLevel="0" collapsed="false">
      <c r="A48" s="52" t="s">
        <v>170</v>
      </c>
      <c r="B48" s="17" t="s">
        <v>453</v>
      </c>
      <c r="C48" s="17" t="s">
        <v>474</v>
      </c>
      <c r="D48" s="17" t="s">
        <v>379</v>
      </c>
      <c r="E48" s="17"/>
      <c r="F48" s="17"/>
      <c r="G48" s="18" t="s">
        <v>475</v>
      </c>
      <c r="H48" s="17"/>
      <c r="I48" s="17"/>
      <c r="J48" s="17"/>
    </row>
    <row r="49" customFormat="false" ht="92.75" hidden="false" customHeight="false" outlineLevel="0" collapsed="false">
      <c r="A49" s="52" t="s">
        <v>173</v>
      </c>
      <c r="B49" s="17"/>
      <c r="C49" s="18" t="s">
        <v>476</v>
      </c>
      <c r="D49" s="18" t="s">
        <v>299</v>
      </c>
      <c r="E49" s="18" t="s">
        <v>409</v>
      </c>
      <c r="F49" s="18"/>
      <c r="G49" s="18" t="s">
        <v>477</v>
      </c>
      <c r="H49" s="17"/>
      <c r="I49" s="17"/>
      <c r="J49" s="17"/>
    </row>
    <row r="50" customFormat="false" ht="195.75" hidden="false" customHeight="false" outlineLevel="0" collapsed="false">
      <c r="A50" s="52" t="s">
        <v>176</v>
      </c>
      <c r="B50" s="17"/>
      <c r="C50" s="18"/>
      <c r="D50" s="17" t="s">
        <v>478</v>
      </c>
      <c r="E50" s="17" t="s">
        <v>334</v>
      </c>
      <c r="F50" s="17"/>
      <c r="G50" s="18" t="s">
        <v>479</v>
      </c>
      <c r="H50" s="17"/>
      <c r="I50" s="17"/>
      <c r="J50" s="17"/>
    </row>
    <row r="51" customFormat="false" ht="218.65" hidden="false" customHeight="false" outlineLevel="0" collapsed="false">
      <c r="A51" s="52" t="s">
        <v>179</v>
      </c>
      <c r="B51" s="17"/>
      <c r="C51" s="17"/>
      <c r="D51" s="18" t="s">
        <v>480</v>
      </c>
      <c r="E51" s="18" t="s">
        <v>322</v>
      </c>
      <c r="F51" s="18"/>
      <c r="G51" s="18" t="s">
        <v>481</v>
      </c>
      <c r="H51" s="17"/>
      <c r="I51" s="17"/>
      <c r="J51" s="17"/>
    </row>
    <row r="52" customFormat="false" ht="58.4" hidden="false" customHeight="false" outlineLevel="0" collapsed="false">
      <c r="A52" s="52" t="s">
        <v>182</v>
      </c>
      <c r="B52" s="17"/>
      <c r="C52" s="17" t="s">
        <v>482</v>
      </c>
      <c r="D52" s="17"/>
      <c r="E52" s="17" t="s">
        <v>308</v>
      </c>
      <c r="F52" s="17"/>
      <c r="G52" s="18" t="s">
        <v>483</v>
      </c>
      <c r="H52" s="17"/>
      <c r="I52" s="17"/>
      <c r="J52" s="17"/>
    </row>
    <row r="53" customFormat="false" ht="81.3" hidden="false" customHeight="false" outlineLevel="0" collapsed="false">
      <c r="A53" s="52" t="s">
        <v>186</v>
      </c>
      <c r="B53" s="18" t="s">
        <v>484</v>
      </c>
      <c r="C53" s="18" t="s">
        <v>485</v>
      </c>
      <c r="D53" s="17" t="s">
        <v>486</v>
      </c>
      <c r="E53" s="17"/>
      <c r="F53" s="17"/>
      <c r="G53" s="17"/>
      <c r="H53" s="18" t="s">
        <v>487</v>
      </c>
      <c r="I53" s="18"/>
      <c r="J53" s="18" t="s">
        <v>488</v>
      </c>
    </row>
    <row r="54" customFormat="false" ht="138.55" hidden="false" customHeight="false" outlineLevel="0" collapsed="false">
      <c r="A54" s="52" t="s">
        <v>189</v>
      </c>
      <c r="B54" s="17" t="s">
        <v>365</v>
      </c>
      <c r="C54" s="18" t="s">
        <v>489</v>
      </c>
      <c r="D54" s="18" t="s">
        <v>490</v>
      </c>
      <c r="E54" s="18" t="s">
        <v>308</v>
      </c>
      <c r="F54" s="18"/>
      <c r="G54" s="18" t="s">
        <v>491</v>
      </c>
      <c r="H54" s="18" t="s">
        <v>492</v>
      </c>
      <c r="I54" s="18"/>
      <c r="J54" s="17"/>
    </row>
    <row r="55" customFormat="false" ht="115.65" hidden="false" customHeight="false" outlineLevel="0" collapsed="false">
      <c r="A55" s="52" t="s">
        <v>192</v>
      </c>
      <c r="B55" s="17"/>
      <c r="C55" s="17" t="s">
        <v>493</v>
      </c>
      <c r="D55" s="18" t="s">
        <v>494</v>
      </c>
      <c r="E55" s="18" t="s">
        <v>495</v>
      </c>
      <c r="F55" s="18"/>
      <c r="G55" s="18" t="s">
        <v>496</v>
      </c>
      <c r="H55" s="17"/>
      <c r="I55" s="17"/>
      <c r="J55" s="18" t="s">
        <v>497</v>
      </c>
    </row>
    <row r="56" customFormat="false" ht="367.45" hidden="false" customHeight="false" outlineLevel="0" collapsed="false">
      <c r="A56" s="52" t="s">
        <v>195</v>
      </c>
      <c r="B56" s="17"/>
      <c r="C56" s="18" t="s">
        <v>498</v>
      </c>
      <c r="D56" s="18" t="s">
        <v>499</v>
      </c>
      <c r="E56" s="18"/>
      <c r="F56" s="18"/>
      <c r="G56" s="18" t="s">
        <v>500</v>
      </c>
      <c r="H56" s="17"/>
      <c r="I56" s="17"/>
      <c r="J56" s="17"/>
    </row>
    <row r="57" customFormat="false" ht="46.95" hidden="false" customHeight="false" outlineLevel="0" collapsed="false">
      <c r="A57" s="52" t="s">
        <v>198</v>
      </c>
      <c r="B57" s="17" t="s">
        <v>365</v>
      </c>
      <c r="C57" s="18" t="s">
        <v>501</v>
      </c>
      <c r="D57" s="17"/>
      <c r="E57" s="17"/>
      <c r="F57" s="17"/>
      <c r="G57" s="18" t="s">
        <v>502</v>
      </c>
      <c r="H57" s="17"/>
      <c r="I57" s="17"/>
      <c r="J57" s="17"/>
    </row>
    <row r="58" customFormat="false" ht="127.1" hidden="false" customHeight="false" outlineLevel="0" collapsed="false">
      <c r="A58" s="52" t="s">
        <v>201</v>
      </c>
      <c r="B58" s="17" t="s">
        <v>503</v>
      </c>
      <c r="C58" s="17" t="s">
        <v>393</v>
      </c>
      <c r="D58" s="18" t="s">
        <v>504</v>
      </c>
      <c r="E58" s="18"/>
      <c r="F58" s="18"/>
      <c r="G58" s="18" t="s">
        <v>505</v>
      </c>
      <c r="H58" s="18" t="s">
        <v>506</v>
      </c>
      <c r="I58" s="18"/>
      <c r="J58" s="17"/>
    </row>
    <row r="59" customFormat="false" ht="115.65" hidden="false" customHeight="false" outlineLevel="0" collapsed="false">
      <c r="A59" s="52" t="s">
        <v>204</v>
      </c>
      <c r="B59" s="17" t="s">
        <v>329</v>
      </c>
      <c r="C59" s="17" t="s">
        <v>507</v>
      </c>
      <c r="D59" s="18" t="s">
        <v>508</v>
      </c>
      <c r="E59" s="17"/>
      <c r="F59" s="17"/>
      <c r="G59" s="18" t="s">
        <v>509</v>
      </c>
      <c r="H59" s="18" t="s">
        <v>510</v>
      </c>
      <c r="I59" s="18"/>
      <c r="J59" s="18" t="s">
        <v>511</v>
      </c>
    </row>
    <row r="60" customFormat="false" ht="58.4" hidden="false" customHeight="false" outlineLevel="0" collapsed="false">
      <c r="A60" s="52" t="s">
        <v>207</v>
      </c>
      <c r="B60" s="17" t="s">
        <v>365</v>
      </c>
      <c r="C60" s="17" t="s">
        <v>512</v>
      </c>
      <c r="D60" s="18" t="s">
        <v>513</v>
      </c>
      <c r="E60" s="18" t="s">
        <v>409</v>
      </c>
      <c r="F60" s="18" t="s">
        <v>290</v>
      </c>
      <c r="G60" s="18" t="s">
        <v>514</v>
      </c>
      <c r="H60" s="18" t="s">
        <v>515</v>
      </c>
      <c r="I60" s="18"/>
      <c r="J60" s="17"/>
    </row>
    <row r="61" customFormat="false" ht="69.85" hidden="false" customHeight="false" outlineLevel="0" collapsed="false">
      <c r="A61" s="52" t="s">
        <v>210</v>
      </c>
      <c r="B61" s="17" t="s">
        <v>436</v>
      </c>
      <c r="C61" s="17" t="s">
        <v>516</v>
      </c>
      <c r="D61" s="18" t="s">
        <v>517</v>
      </c>
      <c r="E61" s="18" t="s">
        <v>308</v>
      </c>
      <c r="F61" s="18"/>
      <c r="G61" s="18" t="s">
        <v>518</v>
      </c>
      <c r="H61" s="18" t="s">
        <v>519</v>
      </c>
      <c r="I61" s="18" t="s">
        <v>520</v>
      </c>
      <c r="J61" s="17"/>
    </row>
    <row r="62" customFormat="false" ht="195.75" hidden="false" customHeight="false" outlineLevel="0" collapsed="false">
      <c r="A62" s="52" t="s">
        <v>213</v>
      </c>
      <c r="B62" s="17" t="s">
        <v>521</v>
      </c>
      <c r="C62" s="18" t="s">
        <v>522</v>
      </c>
      <c r="D62" s="17"/>
      <c r="E62" s="17" t="s">
        <v>523</v>
      </c>
      <c r="F62" s="17"/>
      <c r="G62" s="18" t="s">
        <v>524</v>
      </c>
      <c r="H62" s="18" t="s">
        <v>525</v>
      </c>
      <c r="I62" s="18"/>
      <c r="J62" s="18" t="s">
        <v>526</v>
      </c>
    </row>
    <row r="63" customFormat="false" ht="92.75" hidden="false" customHeight="false" outlineLevel="0" collapsed="false">
      <c r="A63" s="52" t="s">
        <v>216</v>
      </c>
      <c r="B63" s="17" t="s">
        <v>365</v>
      </c>
      <c r="C63" s="17" t="s">
        <v>527</v>
      </c>
      <c r="D63" s="18" t="s">
        <v>528</v>
      </c>
      <c r="E63" s="18" t="s">
        <v>334</v>
      </c>
      <c r="F63" s="18"/>
      <c r="G63" s="18" t="s">
        <v>529</v>
      </c>
      <c r="H63" s="17"/>
      <c r="I63" s="17"/>
      <c r="J63" s="18" t="s">
        <v>530</v>
      </c>
    </row>
    <row r="64" customFormat="false" ht="46.95" hidden="false" customHeight="false" outlineLevel="0" collapsed="false">
      <c r="A64" s="52" t="s">
        <v>219</v>
      </c>
      <c r="B64" s="17" t="n">
        <v>1</v>
      </c>
      <c r="C64" s="18" t="s">
        <v>531</v>
      </c>
      <c r="D64" s="18" t="s">
        <v>532</v>
      </c>
      <c r="E64" s="18" t="s">
        <v>533</v>
      </c>
      <c r="F64" s="18"/>
      <c r="G64" s="17"/>
      <c r="H64" s="18" t="s">
        <v>534</v>
      </c>
      <c r="I64" s="18"/>
      <c r="J64" s="18" t="s">
        <v>535</v>
      </c>
    </row>
    <row r="65" customFormat="false" ht="207.2" hidden="false" customHeight="false" outlineLevel="0" collapsed="false">
      <c r="A65" s="52" t="s">
        <v>222</v>
      </c>
      <c r="B65" s="17" t="s">
        <v>436</v>
      </c>
      <c r="C65" s="17" t="s">
        <v>358</v>
      </c>
      <c r="D65" s="17" t="s">
        <v>517</v>
      </c>
      <c r="E65" s="17"/>
      <c r="F65" s="17"/>
      <c r="G65" s="18" t="s">
        <v>536</v>
      </c>
      <c r="H65" s="17"/>
      <c r="I65" s="17"/>
      <c r="J65" s="17"/>
    </row>
    <row r="66" customFormat="false" ht="161.4" hidden="false" customHeight="false" outlineLevel="0" collapsed="false">
      <c r="A66" s="52" t="s">
        <v>225</v>
      </c>
      <c r="B66" s="17" t="s">
        <v>365</v>
      </c>
      <c r="C66" s="17" t="s">
        <v>358</v>
      </c>
      <c r="D66" s="17" t="s">
        <v>517</v>
      </c>
      <c r="E66" s="17"/>
      <c r="F66" s="17"/>
      <c r="G66" s="18" t="s">
        <v>537</v>
      </c>
      <c r="H66" s="17"/>
      <c r="I66" s="17"/>
      <c r="J66" s="18" t="s">
        <v>538</v>
      </c>
    </row>
    <row r="67" customFormat="false" ht="115.65" hidden="false" customHeight="false" outlineLevel="0" collapsed="false">
      <c r="A67" s="52" t="s">
        <v>228</v>
      </c>
      <c r="B67" s="17"/>
      <c r="C67" s="17" t="s">
        <v>539</v>
      </c>
      <c r="D67" s="17"/>
      <c r="E67" s="17" t="s">
        <v>322</v>
      </c>
      <c r="F67" s="17"/>
      <c r="G67" s="18" t="s">
        <v>540</v>
      </c>
      <c r="H67" s="18" t="s">
        <v>541</v>
      </c>
      <c r="I67" s="18"/>
      <c r="J67" s="18" t="s">
        <v>542</v>
      </c>
    </row>
    <row r="68" customFormat="false" ht="195.75" hidden="false" customHeight="false" outlineLevel="0" collapsed="false">
      <c r="A68" s="52" t="s">
        <v>231</v>
      </c>
      <c r="B68" s="17" t="s">
        <v>365</v>
      </c>
      <c r="C68" s="17" t="s">
        <v>493</v>
      </c>
      <c r="D68" s="18"/>
      <c r="E68" s="18"/>
      <c r="F68" s="18" t="s">
        <v>543</v>
      </c>
      <c r="G68" s="18" t="s">
        <v>544</v>
      </c>
      <c r="H68" s="18" t="s">
        <v>545</v>
      </c>
      <c r="I68" s="18"/>
      <c r="J68" s="17"/>
    </row>
    <row r="69" customFormat="false" ht="115.65" hidden="false" customHeight="false" outlineLevel="0" collapsed="false">
      <c r="A69" s="52" t="s">
        <v>234</v>
      </c>
      <c r="B69" s="17" t="s">
        <v>365</v>
      </c>
      <c r="C69" s="17"/>
      <c r="D69" s="18" t="s">
        <v>546</v>
      </c>
      <c r="E69" s="18"/>
      <c r="F69" s="18"/>
      <c r="G69" s="18" t="s">
        <v>547</v>
      </c>
      <c r="H69" s="18" t="s">
        <v>548</v>
      </c>
      <c r="I69" s="18"/>
      <c r="J69" s="18" t="s">
        <v>549</v>
      </c>
    </row>
    <row r="70" customFormat="false" ht="92.75" hidden="false" customHeight="false" outlineLevel="0" collapsed="false">
      <c r="A70" s="52" t="s">
        <v>237</v>
      </c>
      <c r="B70" s="17" t="s">
        <v>436</v>
      </c>
      <c r="C70" s="17" t="s">
        <v>550</v>
      </c>
      <c r="D70" s="18" t="s">
        <v>551</v>
      </c>
      <c r="E70" s="18"/>
      <c r="F70" s="18"/>
      <c r="G70" s="18" t="s">
        <v>552</v>
      </c>
      <c r="H70" s="18" t="s">
        <v>553</v>
      </c>
      <c r="I70" s="18"/>
      <c r="J70" s="18" t="s">
        <v>554</v>
      </c>
    </row>
    <row r="71" customFormat="false" ht="15" hidden="false" customHeight="false" outlineLevel="0" collapsed="false">
      <c r="A71" s="25"/>
    </row>
    <row r="72" customFormat="false" ht="15" hidden="false" customHeight="false" outlineLevel="0" collapsed="false">
      <c r="A72" s="25"/>
    </row>
    <row r="73" customFormat="false" ht="15" hidden="false" customHeight="false" outlineLevel="0" collapsed="false">
      <c r="A73" s="25"/>
    </row>
    <row r="74" customFormat="false" ht="15" hidden="false" customHeight="false" outlineLevel="0" collapsed="false">
      <c r="A74" s="25"/>
    </row>
    <row r="75" customFormat="false" ht="15" hidden="false" customHeight="false" outlineLevel="0" collapsed="false">
      <c r="A75" s="25"/>
    </row>
    <row r="76" customFormat="false" ht="15" hidden="false" customHeight="false" outlineLevel="0" collapsed="false">
      <c r="A76" s="25"/>
    </row>
    <row r="77" customFormat="false" ht="15" hidden="false" customHeight="false" outlineLevel="0" collapsed="false">
      <c r="A77" s="25"/>
    </row>
    <row r="78" customFormat="false" ht="15" hidden="false" customHeight="false" outlineLevel="0" collapsed="false">
      <c r="A78" s="25"/>
    </row>
    <row r="79" customFormat="false" ht="15" hidden="false" customHeight="false" outlineLevel="0" collapsed="false">
      <c r="A79" s="25"/>
    </row>
    <row r="80" customFormat="false" ht="15" hidden="false" customHeight="false" outlineLevel="0" collapsed="false">
      <c r="A80" s="25"/>
    </row>
    <row r="81" customFormat="false" ht="15" hidden="false" customHeight="false" outlineLevel="0" collapsed="false">
      <c r="A81" s="25"/>
    </row>
    <row r="82" customFormat="false" ht="15" hidden="false" customHeight="false" outlineLevel="0" collapsed="false">
      <c r="A82" s="25"/>
    </row>
    <row r="83" customFormat="false" ht="15" hidden="false" customHeight="false" outlineLevel="0" collapsed="false">
      <c r="A83" s="25"/>
    </row>
    <row r="84" customFormat="false" ht="15" hidden="false" customHeight="false" outlineLevel="0" collapsed="false">
      <c r="A84" s="25"/>
    </row>
    <row r="85" customFormat="false" ht="15" hidden="false" customHeight="false" outlineLevel="0" collapsed="false">
      <c r="A85" s="25"/>
    </row>
    <row r="86" customFormat="false" ht="15" hidden="false" customHeight="false" outlineLevel="0" collapsed="false">
      <c r="A86" s="25"/>
    </row>
    <row r="87" customFormat="false" ht="15" hidden="false" customHeight="false" outlineLevel="0" collapsed="false">
      <c r="A87" s="25"/>
    </row>
    <row r="88" customFormat="false" ht="15" hidden="false" customHeight="false" outlineLevel="0" collapsed="false">
      <c r="A88" s="25"/>
    </row>
    <row r="89" customFormat="false" ht="15" hidden="false" customHeight="false" outlineLevel="0" collapsed="false">
      <c r="A89" s="25"/>
    </row>
    <row r="90" customFormat="false" ht="15" hidden="false" customHeight="false" outlineLevel="0" collapsed="false">
      <c r="A90" s="25"/>
    </row>
    <row r="91" customFormat="false" ht="15" hidden="false" customHeight="false" outlineLevel="0" collapsed="false">
      <c r="A91" s="25"/>
    </row>
    <row r="92" customFormat="false" ht="15" hidden="false" customHeight="false" outlineLevel="0" collapsed="false">
      <c r="A92" s="25"/>
    </row>
    <row r="93" customFormat="false" ht="15" hidden="false" customHeight="false" outlineLevel="0" collapsed="false">
      <c r="A93" s="25"/>
    </row>
    <row r="94" customFormat="false" ht="15" hidden="false" customHeight="false" outlineLevel="0" collapsed="false">
      <c r="A94" s="25"/>
    </row>
    <row r="95" customFormat="false" ht="15" hidden="false" customHeight="false" outlineLevel="0" collapsed="false">
      <c r="A95" s="25"/>
    </row>
    <row r="96" customFormat="false" ht="15" hidden="false" customHeight="false" outlineLevel="0" collapsed="false">
      <c r="A96" s="25"/>
    </row>
    <row r="97" customFormat="false" ht="15" hidden="false" customHeight="false" outlineLevel="0" collapsed="false">
      <c r="A97" s="25"/>
    </row>
    <row r="98" customFormat="false" ht="15" hidden="false" customHeight="false" outlineLevel="0" collapsed="false">
      <c r="A98" s="25"/>
    </row>
    <row r="99" customFormat="false" ht="15" hidden="false" customHeight="false" outlineLevel="0" collapsed="false">
      <c r="A99" s="25"/>
    </row>
    <row r="100" customFormat="false" ht="15" hidden="false" customHeight="false" outlineLevel="0" collapsed="false">
      <c r="A100" s="25"/>
    </row>
    <row r="101" customFormat="false" ht="15" hidden="false" customHeight="false" outlineLevel="0" collapsed="false">
      <c r="A101" s="25"/>
    </row>
    <row r="102" customFormat="false" ht="15" hidden="false" customHeight="false" outlineLevel="0" collapsed="false">
      <c r="A102" s="25"/>
    </row>
    <row r="103" customFormat="false" ht="15" hidden="false" customHeight="false" outlineLevel="0" collapsed="false">
      <c r="A103" s="25"/>
    </row>
    <row r="104" customFormat="false" ht="15" hidden="false" customHeight="false" outlineLevel="0" collapsed="false">
      <c r="A104" s="25"/>
    </row>
    <row r="105" customFormat="false" ht="15" hidden="false" customHeight="false" outlineLevel="0" collapsed="false">
      <c r="A105" s="25"/>
    </row>
    <row r="106" customFormat="false" ht="15" hidden="false" customHeight="false" outlineLevel="0" collapsed="false">
      <c r="A106" s="25"/>
    </row>
    <row r="107" customFormat="false" ht="15" hidden="false" customHeight="false" outlineLevel="0" collapsed="false">
      <c r="A107" s="25"/>
    </row>
    <row r="108" customFormat="false" ht="15" hidden="false" customHeight="false" outlineLevel="0" collapsed="false">
      <c r="A108" s="25"/>
    </row>
    <row r="109" customFormat="false" ht="15" hidden="false" customHeight="false" outlineLevel="0" collapsed="false">
      <c r="A109" s="25"/>
    </row>
    <row r="110" customFormat="false" ht="15" hidden="false" customHeight="false" outlineLevel="0" collapsed="false">
      <c r="A110" s="25"/>
    </row>
    <row r="111" customFormat="false" ht="15" hidden="false" customHeight="false" outlineLevel="0" collapsed="false">
      <c r="A111" s="25"/>
    </row>
    <row r="112" customFormat="false" ht="15" hidden="false" customHeight="false" outlineLevel="0" collapsed="false">
      <c r="A112" s="25"/>
    </row>
    <row r="113" customFormat="false" ht="15" hidden="false" customHeight="false" outlineLevel="0" collapsed="false">
      <c r="A113" s="25"/>
    </row>
    <row r="114" customFormat="false" ht="15" hidden="false" customHeight="false" outlineLevel="0" collapsed="false">
      <c r="A114" s="25"/>
    </row>
    <row r="115" customFormat="false" ht="15" hidden="false" customHeight="false" outlineLevel="0" collapsed="false">
      <c r="A115" s="25"/>
    </row>
    <row r="116" customFormat="false" ht="15" hidden="false" customHeight="false" outlineLevel="0" collapsed="false">
      <c r="A116" s="25"/>
    </row>
    <row r="117" customFormat="false" ht="15" hidden="false" customHeight="false" outlineLevel="0" collapsed="false">
      <c r="A117" s="25"/>
    </row>
    <row r="118" customFormat="false" ht="15" hidden="false" customHeight="false" outlineLevel="0" collapsed="false">
      <c r="A118" s="25"/>
    </row>
    <row r="119" customFormat="false" ht="15" hidden="false" customHeight="false" outlineLevel="0" collapsed="false">
      <c r="A119" s="25"/>
    </row>
    <row r="120" customFormat="false" ht="15" hidden="false" customHeight="false" outlineLevel="0" collapsed="false">
      <c r="A120" s="25"/>
    </row>
    <row r="121" customFormat="false" ht="15" hidden="false" customHeight="false" outlineLevel="0" collapsed="false">
      <c r="A121" s="25"/>
    </row>
    <row r="122" customFormat="false" ht="15" hidden="false" customHeight="false" outlineLevel="0" collapsed="false">
      <c r="A122" s="25"/>
    </row>
    <row r="123" customFormat="false" ht="15" hidden="false" customHeight="false" outlineLevel="0" collapsed="false">
      <c r="A123" s="25"/>
    </row>
    <row r="124" customFormat="false" ht="15" hidden="false" customHeight="false" outlineLevel="0" collapsed="false">
      <c r="A124" s="25"/>
    </row>
    <row r="125" customFormat="false" ht="15" hidden="false" customHeight="false" outlineLevel="0" collapsed="false">
      <c r="A125" s="25"/>
    </row>
    <row r="126" customFormat="false" ht="15" hidden="false" customHeight="false" outlineLevel="0" collapsed="false">
      <c r="A126" s="25"/>
    </row>
    <row r="127" customFormat="false" ht="15" hidden="false" customHeight="false" outlineLevel="0" collapsed="false">
      <c r="A127" s="25"/>
    </row>
    <row r="128" customFormat="false" ht="15" hidden="false" customHeight="false" outlineLevel="0" collapsed="false">
      <c r="A128" s="25"/>
    </row>
    <row r="129" customFormat="false" ht="15" hidden="false" customHeight="false" outlineLevel="0" collapsed="false">
      <c r="A129" s="25"/>
    </row>
    <row r="130" customFormat="false" ht="15" hidden="false" customHeight="false" outlineLevel="0" collapsed="false">
      <c r="A130" s="25"/>
    </row>
    <row r="131" customFormat="false" ht="15" hidden="false" customHeight="false" outlineLevel="0" collapsed="false">
      <c r="A131" s="25"/>
    </row>
    <row r="132" customFormat="false" ht="15" hidden="false" customHeight="false" outlineLevel="0" collapsed="false">
      <c r="A132" s="25"/>
    </row>
    <row r="133" customFormat="false" ht="15" hidden="false" customHeight="false" outlineLevel="0" collapsed="false">
      <c r="A133" s="25"/>
    </row>
    <row r="134" customFormat="false" ht="15" hidden="false" customHeight="false" outlineLevel="0" collapsed="false">
      <c r="A134" s="25"/>
    </row>
    <row r="135" customFormat="false" ht="15" hidden="false" customHeight="false" outlineLevel="0" collapsed="false">
      <c r="A135" s="25"/>
    </row>
    <row r="136" customFormat="false" ht="15" hidden="false" customHeight="false" outlineLevel="0" collapsed="false">
      <c r="A136" s="25"/>
    </row>
    <row r="137" customFormat="false" ht="15" hidden="false" customHeight="false" outlineLevel="0" collapsed="false">
      <c r="A137" s="25"/>
    </row>
    <row r="138" customFormat="false" ht="15" hidden="false" customHeight="false" outlineLevel="0" collapsed="false">
      <c r="A138" s="25"/>
    </row>
    <row r="139" customFormat="false" ht="15" hidden="false" customHeight="false" outlineLevel="0" collapsed="false">
      <c r="A139" s="25"/>
    </row>
    <row r="140" customFormat="false" ht="15" hidden="false" customHeight="false" outlineLevel="0" collapsed="false">
      <c r="A140" s="25"/>
    </row>
    <row r="141" customFormat="false" ht="15" hidden="false" customHeight="false" outlineLevel="0" collapsed="false">
      <c r="A141" s="25"/>
    </row>
    <row r="142" customFormat="false" ht="15" hidden="false" customHeight="false" outlineLevel="0" collapsed="false">
      <c r="A142" s="25"/>
    </row>
    <row r="143" customFormat="false" ht="15" hidden="false" customHeight="false" outlineLevel="0" collapsed="false">
      <c r="A143" s="25"/>
    </row>
    <row r="144" customFormat="false" ht="15" hidden="false" customHeight="false" outlineLevel="0" collapsed="false">
      <c r="A144" s="25"/>
    </row>
    <row r="145" customFormat="false" ht="15" hidden="false" customHeight="false" outlineLevel="0" collapsed="false">
      <c r="A145" s="25"/>
    </row>
    <row r="146" customFormat="false" ht="15" hidden="false" customHeight="false" outlineLevel="0" collapsed="false">
      <c r="A146" s="25"/>
    </row>
    <row r="147" customFormat="false" ht="15" hidden="false" customHeight="false" outlineLevel="0" collapsed="false">
      <c r="A147" s="25"/>
    </row>
    <row r="148" customFormat="false" ht="15" hidden="false" customHeight="false" outlineLevel="0" collapsed="false">
      <c r="A148" s="25"/>
    </row>
    <row r="149" customFormat="false" ht="15" hidden="false" customHeight="false" outlineLevel="0" collapsed="false">
      <c r="A149" s="25"/>
    </row>
    <row r="150" customFormat="false" ht="15" hidden="false" customHeight="false" outlineLevel="0" collapsed="false">
      <c r="A150" s="25"/>
    </row>
    <row r="151" customFormat="false" ht="15" hidden="false" customHeight="false" outlineLevel="0" collapsed="false">
      <c r="A151" s="25"/>
    </row>
    <row r="152" customFormat="false" ht="15" hidden="false" customHeight="false" outlineLevel="0" collapsed="false">
      <c r="A152" s="25"/>
    </row>
    <row r="153" customFormat="false" ht="15" hidden="false" customHeight="false" outlineLevel="0" collapsed="false">
      <c r="A153" s="25"/>
    </row>
    <row r="154" customFormat="false" ht="15" hidden="false" customHeight="false" outlineLevel="0" collapsed="false">
      <c r="A154" s="25"/>
    </row>
    <row r="155" customFormat="false" ht="15" hidden="false" customHeight="false" outlineLevel="0" collapsed="false">
      <c r="A155" s="25"/>
    </row>
    <row r="156" customFormat="false" ht="15" hidden="false" customHeight="false" outlineLevel="0" collapsed="false">
      <c r="A156" s="25"/>
    </row>
    <row r="157" customFormat="false" ht="15" hidden="false" customHeight="false" outlineLevel="0" collapsed="false">
      <c r="A157" s="25"/>
    </row>
    <row r="158" customFormat="false" ht="15" hidden="false" customHeight="false" outlineLevel="0" collapsed="false">
      <c r="A158" s="25"/>
    </row>
    <row r="159" customFormat="false" ht="15" hidden="false" customHeight="false" outlineLevel="0" collapsed="false">
      <c r="A159" s="25"/>
    </row>
    <row r="160" customFormat="false" ht="15" hidden="false" customHeight="false" outlineLevel="0" collapsed="false">
      <c r="A160" s="25"/>
    </row>
    <row r="161" customFormat="false" ht="15" hidden="false" customHeight="false" outlineLevel="0" collapsed="false">
      <c r="A161" s="25"/>
    </row>
    <row r="162" customFormat="false" ht="15" hidden="false" customHeight="false" outlineLevel="0" collapsed="false">
      <c r="A162" s="25"/>
    </row>
    <row r="163" customFormat="false" ht="15" hidden="false" customHeight="false" outlineLevel="0" collapsed="false">
      <c r="A163" s="25"/>
    </row>
    <row r="164" customFormat="false" ht="15" hidden="false" customHeight="false" outlineLevel="0" collapsed="false">
      <c r="A164" s="25"/>
    </row>
    <row r="165" customFormat="false" ht="15" hidden="false" customHeight="false" outlineLevel="0" collapsed="false">
      <c r="A165" s="55"/>
    </row>
    <row r="166" customFormat="false" ht="15" hidden="false" customHeight="false" outlineLevel="0" collapsed="false">
      <c r="A166" s="55"/>
    </row>
    <row r="167" customFormat="false" ht="15" hidden="false" customHeight="false" outlineLevel="0" collapsed="false">
      <c r="A167" s="55"/>
    </row>
    <row r="168" customFormat="false" ht="15" hidden="false" customHeight="false" outlineLevel="0" collapsed="false">
      <c r="A168" s="55"/>
    </row>
    <row r="169" customFormat="false" ht="15" hidden="false" customHeight="false" outlineLevel="0" collapsed="false">
      <c r="A169" s="55"/>
    </row>
    <row r="170" customFormat="false" ht="15" hidden="false" customHeight="false" outlineLevel="0" collapsed="false">
      <c r="A170" s="55"/>
    </row>
    <row r="171" customFormat="false" ht="15" hidden="false" customHeight="false" outlineLevel="0" collapsed="false">
      <c r="A171" s="55"/>
    </row>
    <row r="172" customFormat="false" ht="15" hidden="false" customHeight="false" outlineLevel="0" collapsed="false">
      <c r="A172" s="55"/>
    </row>
    <row r="173" customFormat="false" ht="15" hidden="false" customHeight="false" outlineLevel="0" collapsed="false">
      <c r="A173" s="55"/>
    </row>
    <row r="174" customFormat="false" ht="15" hidden="false" customHeight="false" outlineLevel="0" collapsed="false">
      <c r="A174" s="55"/>
    </row>
    <row r="175" customFormat="false" ht="15" hidden="false" customHeight="false" outlineLevel="0" collapsed="false">
      <c r="A175" s="55"/>
    </row>
    <row r="176" customFormat="false" ht="15" hidden="false" customHeight="false" outlineLevel="0" collapsed="false">
      <c r="A176" s="55"/>
    </row>
    <row r="177" customFormat="false" ht="15" hidden="false" customHeight="false" outlineLevel="0" collapsed="false">
      <c r="A177" s="55"/>
    </row>
    <row r="178" customFormat="false" ht="15" hidden="false" customHeight="false" outlineLevel="0" collapsed="false">
      <c r="A178" s="55"/>
    </row>
    <row r="179" customFormat="false" ht="15" hidden="false" customHeight="false" outlineLevel="0" collapsed="false">
      <c r="A179" s="55"/>
    </row>
    <row r="180" customFormat="false" ht="15" hidden="false" customHeight="false" outlineLevel="0" collapsed="false">
      <c r="A180" s="55"/>
    </row>
    <row r="181" customFormat="false" ht="15" hidden="false" customHeight="false" outlineLevel="0" collapsed="false">
      <c r="A181" s="55"/>
    </row>
    <row r="182" customFormat="false" ht="15" hidden="false" customHeight="false" outlineLevel="0" collapsed="false">
      <c r="A182" s="55"/>
    </row>
    <row r="183" customFormat="false" ht="15" hidden="false" customHeight="false" outlineLevel="0" collapsed="false">
      <c r="A183" s="55"/>
    </row>
    <row r="184" customFormat="false" ht="15" hidden="false" customHeight="false" outlineLevel="0" collapsed="false">
      <c r="A184" s="55"/>
    </row>
    <row r="185" customFormat="false" ht="15" hidden="false" customHeight="false" outlineLevel="0" collapsed="false">
      <c r="A185" s="55"/>
    </row>
    <row r="186" customFormat="false" ht="15" hidden="false" customHeight="false" outlineLevel="0" collapsed="false">
      <c r="A186" s="55"/>
    </row>
    <row r="187" customFormat="false" ht="15" hidden="false" customHeight="false" outlineLevel="0" collapsed="false">
      <c r="A187" s="55"/>
    </row>
    <row r="188" customFormat="false" ht="15" hidden="false" customHeight="false" outlineLevel="0" collapsed="false">
      <c r="A188" s="55"/>
    </row>
    <row r="189" customFormat="false" ht="15" hidden="false" customHeight="false" outlineLevel="0" collapsed="false">
      <c r="A189" s="55"/>
    </row>
    <row r="190" customFormat="false" ht="15" hidden="false" customHeight="false" outlineLevel="0" collapsed="false">
      <c r="A190" s="55"/>
    </row>
    <row r="191" customFormat="false" ht="15" hidden="false" customHeight="false" outlineLevel="0" collapsed="false">
      <c r="A191" s="55"/>
    </row>
    <row r="192" customFormat="false" ht="15" hidden="false" customHeight="false" outlineLevel="0" collapsed="false">
      <c r="A192" s="55"/>
    </row>
    <row r="193" customFormat="false" ht="15" hidden="false" customHeight="false" outlineLevel="0" collapsed="false">
      <c r="A193" s="55"/>
    </row>
    <row r="194" customFormat="false" ht="15" hidden="false" customHeight="false" outlineLevel="0" collapsed="false">
      <c r="A194" s="55"/>
    </row>
    <row r="195" customFormat="false" ht="15" hidden="false" customHeight="false" outlineLevel="0" collapsed="false">
      <c r="A195" s="55"/>
    </row>
    <row r="196" customFormat="false" ht="15" hidden="false" customHeight="false" outlineLevel="0" collapsed="false">
      <c r="A196" s="55"/>
    </row>
    <row r="197" customFormat="false" ht="15" hidden="false" customHeight="false" outlineLevel="0" collapsed="false">
      <c r="A197" s="55"/>
    </row>
    <row r="198" customFormat="false" ht="15" hidden="false" customHeight="false" outlineLevel="0" collapsed="false">
      <c r="A198" s="55"/>
    </row>
    <row r="199" customFormat="false" ht="15" hidden="false" customHeight="false" outlineLevel="0" collapsed="false">
      <c r="A199" s="55"/>
    </row>
    <row r="200" customFormat="false" ht="15" hidden="false" customHeight="false" outlineLevel="0" collapsed="false">
      <c r="A200" s="55"/>
    </row>
    <row r="201" customFormat="false" ht="15" hidden="false" customHeight="false" outlineLevel="0" collapsed="false">
      <c r="A201" s="55"/>
    </row>
    <row r="202" customFormat="false" ht="15" hidden="false" customHeight="false" outlineLevel="0" collapsed="false">
      <c r="A202" s="55"/>
    </row>
    <row r="203" customFormat="false" ht="15" hidden="false" customHeight="false" outlineLevel="0" collapsed="false">
      <c r="A203" s="55"/>
    </row>
    <row r="204" customFormat="false" ht="15" hidden="false" customHeight="false" outlineLevel="0" collapsed="false">
      <c r="A204" s="55"/>
    </row>
    <row r="205" customFormat="false" ht="15" hidden="false" customHeight="false" outlineLevel="0" collapsed="false">
      <c r="A205" s="55"/>
    </row>
    <row r="206" customFormat="false" ht="15" hidden="false" customHeight="false" outlineLevel="0" collapsed="false">
      <c r="A206" s="55"/>
    </row>
    <row r="207" customFormat="false" ht="15" hidden="false" customHeight="false" outlineLevel="0" collapsed="false">
      <c r="A207" s="55"/>
    </row>
    <row r="208" customFormat="false" ht="15" hidden="false" customHeight="false" outlineLevel="0" collapsed="false">
      <c r="A208" s="55"/>
    </row>
    <row r="209" customFormat="false" ht="15" hidden="false" customHeight="false" outlineLevel="0" collapsed="false">
      <c r="A209" s="55"/>
    </row>
    <row r="210" customFormat="false" ht="15" hidden="false" customHeight="false" outlineLevel="0" collapsed="false">
      <c r="A210" s="55"/>
    </row>
    <row r="211" customFormat="false" ht="15" hidden="false" customHeight="false" outlineLevel="0" collapsed="false">
      <c r="A211" s="55"/>
    </row>
    <row r="212" customFormat="false" ht="15" hidden="false" customHeight="false" outlineLevel="0" collapsed="false">
      <c r="A212" s="55"/>
    </row>
    <row r="213" customFormat="false" ht="15" hidden="false" customHeight="false" outlineLevel="0" collapsed="false">
      <c r="A213" s="55"/>
    </row>
    <row r="214" customFormat="false" ht="15" hidden="false" customHeight="false" outlineLevel="0" collapsed="false">
      <c r="A214" s="55"/>
    </row>
    <row r="215" customFormat="false" ht="15" hidden="false" customHeight="false" outlineLevel="0" collapsed="false">
      <c r="A215" s="55"/>
    </row>
    <row r="216" customFormat="false" ht="15" hidden="false" customHeight="false" outlineLevel="0" collapsed="false">
      <c r="A216" s="55"/>
    </row>
    <row r="217" customFormat="false" ht="15" hidden="false" customHeight="false" outlineLevel="0" collapsed="false">
      <c r="A217" s="55"/>
    </row>
    <row r="218" customFormat="false" ht="15" hidden="false" customHeight="false" outlineLevel="0" collapsed="false">
      <c r="A218" s="55"/>
    </row>
    <row r="219" customFormat="false" ht="15" hidden="false" customHeight="false" outlineLevel="0" collapsed="false">
      <c r="A219" s="55"/>
    </row>
    <row r="220" customFormat="false" ht="15" hidden="false" customHeight="false" outlineLevel="0" collapsed="false">
      <c r="A220" s="55"/>
    </row>
    <row r="221" customFormat="false" ht="15" hidden="false" customHeight="false" outlineLevel="0" collapsed="false">
      <c r="A221" s="55"/>
    </row>
    <row r="222" customFormat="false" ht="15" hidden="false" customHeight="false" outlineLevel="0" collapsed="false">
      <c r="A222" s="55"/>
    </row>
    <row r="223" customFormat="false" ht="15" hidden="false" customHeight="false" outlineLevel="0" collapsed="false">
      <c r="A223" s="55"/>
    </row>
    <row r="224" customFormat="false" ht="15" hidden="false" customHeight="false" outlineLevel="0" collapsed="false">
      <c r="A224" s="55"/>
    </row>
    <row r="225" customFormat="false" ht="15" hidden="false" customHeight="false" outlineLevel="0" collapsed="false">
      <c r="A225" s="55"/>
    </row>
    <row r="226" customFormat="false" ht="15" hidden="false" customHeight="false" outlineLevel="0" collapsed="false">
      <c r="A226" s="55"/>
    </row>
    <row r="227" customFormat="false" ht="15" hidden="false" customHeight="false" outlineLevel="0" collapsed="false">
      <c r="A227" s="55"/>
    </row>
    <row r="228" customFormat="false" ht="15" hidden="false" customHeight="false" outlineLevel="0" collapsed="false">
      <c r="A228" s="55"/>
    </row>
    <row r="229" customFormat="false" ht="15" hidden="false" customHeight="false" outlineLevel="0" collapsed="false">
      <c r="A229" s="55"/>
    </row>
    <row r="230" customFormat="false" ht="15" hidden="false" customHeight="false" outlineLevel="0" collapsed="false">
      <c r="A230" s="55"/>
    </row>
    <row r="231" customFormat="false" ht="15" hidden="false" customHeight="false" outlineLevel="0" collapsed="false">
      <c r="A231" s="55"/>
    </row>
    <row r="232" customFormat="false" ht="15" hidden="false" customHeight="false" outlineLevel="0" collapsed="false">
      <c r="A232" s="55"/>
    </row>
    <row r="233" customFormat="false" ht="15" hidden="false" customHeight="false" outlineLevel="0" collapsed="false">
      <c r="A233" s="55"/>
    </row>
    <row r="234" customFormat="false" ht="15" hidden="false" customHeight="false" outlineLevel="0" collapsed="false">
      <c r="A234" s="55"/>
    </row>
    <row r="235" customFormat="false" ht="15" hidden="false" customHeight="false" outlineLevel="0" collapsed="false">
      <c r="A235" s="55"/>
    </row>
    <row r="236" customFormat="false" ht="15" hidden="false" customHeight="false" outlineLevel="0" collapsed="false">
      <c r="A236" s="55"/>
    </row>
    <row r="237" customFormat="false" ht="15" hidden="false" customHeight="false" outlineLevel="0" collapsed="false">
      <c r="A237" s="55"/>
    </row>
    <row r="238" customFormat="false" ht="15" hidden="false" customHeight="false" outlineLevel="0" collapsed="false">
      <c r="A238" s="55"/>
    </row>
    <row r="239" customFormat="false" ht="15" hidden="false" customHeight="false" outlineLevel="0" collapsed="false">
      <c r="A239" s="55"/>
    </row>
    <row r="240" customFormat="false" ht="15" hidden="false" customHeight="false" outlineLevel="0" collapsed="false">
      <c r="A240" s="55"/>
    </row>
    <row r="241" customFormat="false" ht="15" hidden="false" customHeight="false" outlineLevel="0" collapsed="false">
      <c r="A241" s="55"/>
    </row>
    <row r="242" customFormat="false" ht="15" hidden="false" customHeight="false" outlineLevel="0" collapsed="false">
      <c r="A242" s="55"/>
    </row>
    <row r="243" customFormat="false" ht="15" hidden="false" customHeight="false" outlineLevel="0" collapsed="false">
      <c r="A243" s="55"/>
    </row>
    <row r="244" customFormat="false" ht="15" hidden="false" customHeight="false" outlineLevel="0" collapsed="false">
      <c r="A244" s="55"/>
    </row>
    <row r="245" customFormat="false" ht="15" hidden="false" customHeight="false" outlineLevel="0" collapsed="false">
      <c r="A245" s="55"/>
    </row>
    <row r="246" customFormat="false" ht="15" hidden="false" customHeight="false" outlineLevel="0" collapsed="false">
      <c r="A246" s="55"/>
    </row>
    <row r="247" customFormat="false" ht="15" hidden="false" customHeight="false" outlineLevel="0" collapsed="false">
      <c r="A247" s="55"/>
    </row>
    <row r="248" customFormat="false" ht="15" hidden="false" customHeight="false" outlineLevel="0" collapsed="false">
      <c r="A248" s="55"/>
    </row>
    <row r="249" customFormat="false" ht="15" hidden="false" customHeight="false" outlineLevel="0" collapsed="false">
      <c r="A249" s="55"/>
    </row>
    <row r="250" customFormat="false" ht="15" hidden="false" customHeight="false" outlineLevel="0" collapsed="false">
      <c r="A250" s="55"/>
    </row>
    <row r="251" customFormat="false" ht="15" hidden="false" customHeight="false" outlineLevel="0" collapsed="false">
      <c r="A251" s="55"/>
    </row>
    <row r="252" customFormat="false" ht="15" hidden="false" customHeight="false" outlineLevel="0" collapsed="false">
      <c r="A252" s="55"/>
    </row>
    <row r="253" customFormat="false" ht="15" hidden="false" customHeight="false" outlineLevel="0" collapsed="false">
      <c r="A253" s="55"/>
    </row>
    <row r="254" customFormat="false" ht="15" hidden="false" customHeight="false" outlineLevel="0" collapsed="false">
      <c r="A254" s="55"/>
    </row>
    <row r="255" customFormat="false" ht="15" hidden="false" customHeight="false" outlineLevel="0" collapsed="false">
      <c r="A255" s="55"/>
    </row>
    <row r="256" customFormat="false" ht="15" hidden="false" customHeight="false" outlineLevel="0" collapsed="false">
      <c r="A256" s="55"/>
    </row>
    <row r="257" customFormat="false" ht="15" hidden="false" customHeight="false" outlineLevel="0" collapsed="false">
      <c r="A257" s="55"/>
    </row>
    <row r="258" customFormat="false" ht="15" hidden="false" customHeight="false" outlineLevel="0" collapsed="false">
      <c r="A258" s="55"/>
    </row>
    <row r="259" customFormat="false" ht="15" hidden="false" customHeight="false" outlineLevel="0" collapsed="false">
      <c r="A259" s="55"/>
    </row>
    <row r="260" customFormat="false" ht="15" hidden="false" customHeight="false" outlineLevel="0" collapsed="false">
      <c r="A260" s="55"/>
    </row>
    <row r="261" customFormat="false" ht="15" hidden="false" customHeight="false" outlineLevel="0" collapsed="false">
      <c r="A261" s="55"/>
    </row>
    <row r="262" customFormat="false" ht="15" hidden="false" customHeight="false" outlineLevel="0" collapsed="false">
      <c r="A262" s="55"/>
    </row>
    <row r="263" customFormat="false" ht="15" hidden="false" customHeight="false" outlineLevel="0" collapsed="false">
      <c r="A263" s="55"/>
    </row>
    <row r="264" customFormat="false" ht="15" hidden="false" customHeight="false" outlineLevel="0" collapsed="false">
      <c r="A264" s="55"/>
    </row>
    <row r="265" customFormat="false" ht="15" hidden="false" customHeight="false" outlineLevel="0" collapsed="false">
      <c r="A265" s="55"/>
    </row>
    <row r="266" customFormat="false" ht="15" hidden="false" customHeight="false" outlineLevel="0" collapsed="false">
      <c r="A266" s="55"/>
    </row>
    <row r="267" customFormat="false" ht="15" hidden="false" customHeight="false" outlineLevel="0" collapsed="false">
      <c r="A267" s="55"/>
    </row>
    <row r="268" customFormat="false" ht="15" hidden="false" customHeight="false" outlineLevel="0" collapsed="false">
      <c r="A268" s="55"/>
    </row>
    <row r="269" customFormat="false" ht="15" hidden="false" customHeight="false" outlineLevel="0" collapsed="false">
      <c r="A269" s="55"/>
    </row>
    <row r="270" customFormat="false" ht="15" hidden="false" customHeight="false" outlineLevel="0" collapsed="false">
      <c r="A270" s="55"/>
    </row>
    <row r="271" customFormat="false" ht="15" hidden="false" customHeight="false" outlineLevel="0" collapsed="false">
      <c r="A271" s="55"/>
    </row>
    <row r="272" customFormat="false" ht="15" hidden="false" customHeight="false" outlineLevel="0" collapsed="false">
      <c r="A272" s="55"/>
    </row>
    <row r="273" customFormat="false" ht="15" hidden="false" customHeight="false" outlineLevel="0" collapsed="false">
      <c r="A273" s="55"/>
    </row>
    <row r="274" customFormat="false" ht="15" hidden="false" customHeight="false" outlineLevel="0" collapsed="false">
      <c r="A274" s="55"/>
    </row>
    <row r="275" customFormat="false" ht="15" hidden="false" customHeight="false" outlineLevel="0" collapsed="false">
      <c r="A275" s="55"/>
    </row>
    <row r="276" customFormat="false" ht="15" hidden="false" customHeight="false" outlineLevel="0" collapsed="false">
      <c r="A276" s="55"/>
    </row>
    <row r="277" customFormat="false" ht="15" hidden="false" customHeight="false" outlineLevel="0" collapsed="false">
      <c r="A277" s="55"/>
    </row>
    <row r="278" customFormat="false" ht="15" hidden="false" customHeight="false" outlineLevel="0" collapsed="false">
      <c r="A278" s="55"/>
    </row>
    <row r="279" customFormat="false" ht="15" hidden="false" customHeight="false" outlineLevel="0" collapsed="false">
      <c r="A279" s="55"/>
    </row>
    <row r="280" customFormat="false" ht="15" hidden="false" customHeight="false" outlineLevel="0" collapsed="false">
      <c r="A280" s="55"/>
    </row>
    <row r="281" customFormat="false" ht="15" hidden="false" customHeight="false" outlineLevel="0" collapsed="false">
      <c r="A281" s="55"/>
    </row>
    <row r="282" customFormat="false" ht="15" hidden="false" customHeight="false" outlineLevel="0" collapsed="false">
      <c r="A282" s="55"/>
    </row>
    <row r="283" customFormat="false" ht="15" hidden="false" customHeight="false" outlineLevel="0" collapsed="false">
      <c r="A283" s="55"/>
    </row>
    <row r="284" customFormat="false" ht="15" hidden="false" customHeight="false" outlineLevel="0" collapsed="false">
      <c r="A284" s="55"/>
    </row>
    <row r="285" customFormat="false" ht="15" hidden="false" customHeight="false" outlineLevel="0" collapsed="false">
      <c r="A285" s="55"/>
    </row>
    <row r="286" customFormat="false" ht="15" hidden="false" customHeight="false" outlineLevel="0" collapsed="false">
      <c r="A286" s="55"/>
    </row>
    <row r="287" customFormat="false" ht="15" hidden="false" customHeight="false" outlineLevel="0" collapsed="false">
      <c r="A287" s="55"/>
    </row>
    <row r="288" customFormat="false" ht="15" hidden="false" customHeight="false" outlineLevel="0" collapsed="false">
      <c r="A288" s="55"/>
    </row>
    <row r="289" customFormat="false" ht="15" hidden="false" customHeight="false" outlineLevel="0" collapsed="false">
      <c r="A289" s="55"/>
    </row>
    <row r="290" customFormat="false" ht="15" hidden="false" customHeight="false" outlineLevel="0" collapsed="false">
      <c r="A290" s="55"/>
    </row>
    <row r="291" customFormat="false" ht="15" hidden="false" customHeight="false" outlineLevel="0" collapsed="false">
      <c r="A291" s="55"/>
    </row>
    <row r="292" customFormat="false" ht="15" hidden="false" customHeight="false" outlineLevel="0" collapsed="false">
      <c r="A292" s="55"/>
    </row>
    <row r="293" customFormat="false" ht="15" hidden="false" customHeight="false" outlineLevel="0" collapsed="false">
      <c r="A293" s="55"/>
    </row>
    <row r="294" customFormat="false" ht="15" hidden="false" customHeight="false" outlineLevel="0" collapsed="false">
      <c r="A294" s="55"/>
    </row>
    <row r="295" customFormat="false" ht="15" hidden="false" customHeight="false" outlineLevel="0" collapsed="false">
      <c r="A295" s="55"/>
    </row>
    <row r="296" customFormat="false" ht="15" hidden="false" customHeight="false" outlineLevel="0" collapsed="false">
      <c r="A296" s="55"/>
    </row>
    <row r="297" customFormat="false" ht="15" hidden="false" customHeight="false" outlineLevel="0" collapsed="false">
      <c r="A297" s="55"/>
    </row>
    <row r="298" customFormat="false" ht="15" hidden="false" customHeight="false" outlineLevel="0" collapsed="false">
      <c r="A298" s="55"/>
    </row>
    <row r="299" customFormat="false" ht="15" hidden="false" customHeight="false" outlineLevel="0" collapsed="false">
      <c r="A299" s="55"/>
    </row>
    <row r="300" customFormat="false" ht="15" hidden="false" customHeight="false" outlineLevel="0" collapsed="false">
      <c r="A300" s="55"/>
    </row>
    <row r="301" customFormat="false" ht="15" hidden="false" customHeight="false" outlineLevel="0" collapsed="false">
      <c r="A301" s="55"/>
    </row>
    <row r="302" customFormat="false" ht="15" hidden="false" customHeight="false" outlineLevel="0" collapsed="false">
      <c r="A302" s="55"/>
    </row>
    <row r="303" customFormat="false" ht="15" hidden="false" customHeight="false" outlineLevel="0" collapsed="false">
      <c r="A303" s="55"/>
    </row>
    <row r="304" customFormat="false" ht="15" hidden="false" customHeight="false" outlineLevel="0" collapsed="false">
      <c r="A304" s="55"/>
    </row>
    <row r="305" customFormat="false" ht="15" hidden="false" customHeight="false" outlineLevel="0" collapsed="false">
      <c r="A305" s="55"/>
    </row>
    <row r="306" customFormat="false" ht="15" hidden="false" customHeight="false" outlineLevel="0" collapsed="false">
      <c r="A306" s="55"/>
    </row>
    <row r="307" customFormat="false" ht="15" hidden="false" customHeight="false" outlineLevel="0" collapsed="false">
      <c r="A307" s="55"/>
    </row>
    <row r="308" customFormat="false" ht="15" hidden="false" customHeight="false" outlineLevel="0" collapsed="false">
      <c r="A308" s="55"/>
    </row>
    <row r="309" customFormat="false" ht="15" hidden="false" customHeight="false" outlineLevel="0" collapsed="false">
      <c r="A309" s="55"/>
    </row>
    <row r="310" customFormat="false" ht="15" hidden="false" customHeight="false" outlineLevel="0" collapsed="false">
      <c r="A310" s="55"/>
    </row>
    <row r="311" customFormat="false" ht="15" hidden="false" customHeight="false" outlineLevel="0" collapsed="false">
      <c r="A311" s="55"/>
    </row>
    <row r="312" customFormat="false" ht="15" hidden="false" customHeight="false" outlineLevel="0" collapsed="false">
      <c r="A312" s="55"/>
    </row>
    <row r="313" customFormat="false" ht="15" hidden="false" customHeight="false" outlineLevel="0" collapsed="false">
      <c r="A313" s="55"/>
    </row>
    <row r="314" customFormat="false" ht="15" hidden="false" customHeight="false" outlineLevel="0" collapsed="false">
      <c r="A314" s="55"/>
    </row>
    <row r="315" customFormat="false" ht="15" hidden="false" customHeight="false" outlineLevel="0" collapsed="false">
      <c r="A315" s="55"/>
    </row>
    <row r="316" customFormat="false" ht="15" hidden="false" customHeight="false" outlineLevel="0" collapsed="false">
      <c r="A316" s="55"/>
    </row>
    <row r="317" customFormat="false" ht="15" hidden="false" customHeight="false" outlineLevel="0" collapsed="false">
      <c r="A317" s="55"/>
    </row>
    <row r="318" customFormat="false" ht="15" hidden="false" customHeight="false" outlineLevel="0" collapsed="false">
      <c r="A318" s="55"/>
    </row>
    <row r="319" customFormat="false" ht="15" hidden="false" customHeight="false" outlineLevel="0" collapsed="false">
      <c r="A319" s="55"/>
    </row>
    <row r="320" customFormat="false" ht="15" hidden="false" customHeight="false" outlineLevel="0" collapsed="false">
      <c r="A320" s="55"/>
    </row>
    <row r="321" customFormat="false" ht="15" hidden="false" customHeight="false" outlineLevel="0" collapsed="false">
      <c r="A321" s="55"/>
    </row>
    <row r="322" customFormat="false" ht="15" hidden="false" customHeight="false" outlineLevel="0" collapsed="false">
      <c r="A322" s="55"/>
    </row>
    <row r="323" customFormat="false" ht="15" hidden="false" customHeight="false" outlineLevel="0" collapsed="false">
      <c r="A323" s="55"/>
    </row>
    <row r="324" customFormat="false" ht="15" hidden="false" customHeight="false" outlineLevel="0" collapsed="false">
      <c r="A324" s="55"/>
    </row>
    <row r="325" customFormat="false" ht="15" hidden="false" customHeight="false" outlineLevel="0" collapsed="false">
      <c r="A325" s="55"/>
    </row>
    <row r="326" customFormat="false" ht="15" hidden="false" customHeight="false" outlineLevel="0" collapsed="false">
      <c r="A326" s="55"/>
    </row>
    <row r="327" customFormat="false" ht="15" hidden="false" customHeight="false" outlineLevel="0" collapsed="false">
      <c r="A327" s="55"/>
    </row>
    <row r="328" customFormat="false" ht="15" hidden="false" customHeight="false" outlineLevel="0" collapsed="false">
      <c r="A328" s="55"/>
    </row>
    <row r="329" customFormat="false" ht="15" hidden="false" customHeight="false" outlineLevel="0" collapsed="false">
      <c r="A329" s="55"/>
    </row>
    <row r="330" customFormat="false" ht="15" hidden="false" customHeight="false" outlineLevel="0" collapsed="false">
      <c r="A330" s="55"/>
    </row>
    <row r="331" customFormat="false" ht="15" hidden="false" customHeight="false" outlineLevel="0" collapsed="false">
      <c r="A331" s="55"/>
    </row>
    <row r="332" customFormat="false" ht="15" hidden="false" customHeight="false" outlineLevel="0" collapsed="false">
      <c r="A332" s="55"/>
    </row>
    <row r="333" customFormat="false" ht="15" hidden="false" customHeight="false" outlineLevel="0" collapsed="false">
      <c r="A333" s="55"/>
    </row>
    <row r="334" customFormat="false" ht="15" hidden="false" customHeight="false" outlineLevel="0" collapsed="false">
      <c r="A334" s="55"/>
    </row>
    <row r="335" customFormat="false" ht="15" hidden="false" customHeight="false" outlineLevel="0" collapsed="false">
      <c r="A335" s="55"/>
    </row>
    <row r="336" customFormat="false" ht="15" hidden="false" customHeight="false" outlineLevel="0" collapsed="false">
      <c r="A336" s="55"/>
    </row>
    <row r="337" customFormat="false" ht="15" hidden="false" customHeight="false" outlineLevel="0" collapsed="false">
      <c r="A337" s="55"/>
    </row>
    <row r="338" customFormat="false" ht="15" hidden="false" customHeight="false" outlineLevel="0" collapsed="false">
      <c r="A338" s="55"/>
    </row>
    <row r="339" customFormat="false" ht="15" hidden="false" customHeight="false" outlineLevel="0" collapsed="false">
      <c r="A339" s="55"/>
    </row>
    <row r="340" customFormat="false" ht="15" hidden="false" customHeight="false" outlineLevel="0" collapsed="false">
      <c r="A340" s="55"/>
    </row>
    <row r="341" customFormat="false" ht="15" hidden="false" customHeight="false" outlineLevel="0" collapsed="false">
      <c r="A341" s="55"/>
    </row>
    <row r="342" customFormat="false" ht="15" hidden="false" customHeight="false" outlineLevel="0" collapsed="false">
      <c r="A342" s="55"/>
    </row>
    <row r="343" customFormat="false" ht="15" hidden="false" customHeight="false" outlineLevel="0" collapsed="false">
      <c r="A343" s="55"/>
    </row>
    <row r="344" customFormat="false" ht="15" hidden="false" customHeight="false" outlineLevel="0" collapsed="false">
      <c r="A344" s="55"/>
    </row>
    <row r="345" customFormat="false" ht="15" hidden="false" customHeight="false" outlineLevel="0" collapsed="false">
      <c r="A345" s="55"/>
    </row>
    <row r="346" customFormat="false" ht="15" hidden="false" customHeight="false" outlineLevel="0" collapsed="false">
      <c r="A346" s="55"/>
    </row>
    <row r="347" customFormat="false" ht="15" hidden="false" customHeight="false" outlineLevel="0" collapsed="false">
      <c r="A347" s="55"/>
    </row>
    <row r="348" customFormat="false" ht="15" hidden="false" customHeight="false" outlineLevel="0" collapsed="false">
      <c r="A348" s="55"/>
    </row>
    <row r="349" customFormat="false" ht="15" hidden="false" customHeight="false" outlineLevel="0" collapsed="false">
      <c r="A349" s="55"/>
    </row>
    <row r="350" customFormat="false" ht="15" hidden="false" customHeight="false" outlineLevel="0" collapsed="false">
      <c r="A350" s="55"/>
    </row>
    <row r="351" customFormat="false" ht="15" hidden="false" customHeight="false" outlineLevel="0" collapsed="false">
      <c r="A351" s="55"/>
    </row>
    <row r="352" customFormat="false" ht="15" hidden="false" customHeight="false" outlineLevel="0" collapsed="false">
      <c r="A352" s="55"/>
    </row>
    <row r="353" customFormat="false" ht="15" hidden="false" customHeight="false" outlineLevel="0" collapsed="false">
      <c r="A353" s="55"/>
    </row>
    <row r="354" customFormat="false" ht="15" hidden="false" customHeight="false" outlineLevel="0" collapsed="false">
      <c r="A354" s="55"/>
    </row>
    <row r="355" customFormat="false" ht="15" hidden="false" customHeight="false" outlineLevel="0" collapsed="false">
      <c r="A355" s="55"/>
    </row>
    <row r="356" customFormat="false" ht="15" hidden="false" customHeight="false" outlineLevel="0" collapsed="false">
      <c r="A356" s="55"/>
    </row>
    <row r="357" customFormat="false" ht="15" hidden="false" customHeight="false" outlineLevel="0" collapsed="false">
      <c r="A357" s="55"/>
    </row>
    <row r="358" customFormat="false" ht="15" hidden="false" customHeight="false" outlineLevel="0" collapsed="false">
      <c r="A358" s="55"/>
    </row>
    <row r="359" customFormat="false" ht="15" hidden="false" customHeight="false" outlineLevel="0" collapsed="false">
      <c r="A359" s="55"/>
    </row>
    <row r="360" customFormat="false" ht="15" hidden="false" customHeight="false" outlineLevel="0" collapsed="false">
      <c r="A360" s="55"/>
    </row>
    <row r="361" customFormat="false" ht="15" hidden="false" customHeight="false" outlineLevel="0" collapsed="false">
      <c r="A361" s="55"/>
    </row>
    <row r="362" customFormat="false" ht="15" hidden="false" customHeight="false" outlineLevel="0" collapsed="false">
      <c r="A362" s="55"/>
    </row>
    <row r="363" customFormat="false" ht="15" hidden="false" customHeight="false" outlineLevel="0" collapsed="false">
      <c r="A363" s="55"/>
    </row>
    <row r="364" customFormat="false" ht="15" hidden="false" customHeight="false" outlineLevel="0" collapsed="false">
      <c r="A364" s="55"/>
    </row>
    <row r="365" customFormat="false" ht="15" hidden="false" customHeight="false" outlineLevel="0" collapsed="false">
      <c r="A365" s="55"/>
    </row>
    <row r="366" customFormat="false" ht="15" hidden="false" customHeight="false" outlineLevel="0" collapsed="false">
      <c r="A366" s="55"/>
    </row>
    <row r="367" customFormat="false" ht="15" hidden="false" customHeight="false" outlineLevel="0" collapsed="false">
      <c r="A367" s="55"/>
    </row>
    <row r="368" customFormat="false" ht="15" hidden="false" customHeight="false" outlineLevel="0" collapsed="false">
      <c r="A368" s="55"/>
    </row>
    <row r="369" customFormat="false" ht="15" hidden="false" customHeight="false" outlineLevel="0" collapsed="false">
      <c r="A369" s="55"/>
    </row>
    <row r="370" customFormat="false" ht="15" hidden="false" customHeight="false" outlineLevel="0" collapsed="false">
      <c r="A370" s="55"/>
    </row>
    <row r="371" customFormat="false" ht="15" hidden="false" customHeight="false" outlineLevel="0" collapsed="false">
      <c r="A371" s="55"/>
    </row>
    <row r="372" customFormat="false" ht="15" hidden="false" customHeight="false" outlineLevel="0" collapsed="false">
      <c r="A372" s="55"/>
    </row>
    <row r="373" customFormat="false" ht="15" hidden="false" customHeight="false" outlineLevel="0" collapsed="false">
      <c r="A373" s="55"/>
    </row>
    <row r="374" customFormat="false" ht="15" hidden="false" customHeight="false" outlineLevel="0" collapsed="false">
      <c r="A374" s="55"/>
    </row>
    <row r="375" customFormat="false" ht="15" hidden="false" customHeight="false" outlineLevel="0" collapsed="false">
      <c r="A375" s="55"/>
    </row>
    <row r="376" customFormat="false" ht="15" hidden="false" customHeight="false" outlineLevel="0" collapsed="false">
      <c r="A376" s="55"/>
    </row>
    <row r="377" customFormat="false" ht="15" hidden="false" customHeight="false" outlineLevel="0" collapsed="false">
      <c r="A377" s="55"/>
    </row>
    <row r="378" customFormat="false" ht="15" hidden="false" customHeight="false" outlineLevel="0" collapsed="false">
      <c r="A378" s="55"/>
    </row>
    <row r="379" customFormat="false" ht="15" hidden="false" customHeight="false" outlineLevel="0" collapsed="false">
      <c r="A379" s="55"/>
    </row>
    <row r="380" customFormat="false" ht="15" hidden="false" customHeight="false" outlineLevel="0" collapsed="false">
      <c r="A380" s="55"/>
    </row>
    <row r="381" customFormat="false" ht="15" hidden="false" customHeight="false" outlineLevel="0" collapsed="false">
      <c r="A381" s="55"/>
    </row>
    <row r="382" customFormat="false" ht="15" hidden="false" customHeight="false" outlineLevel="0" collapsed="false">
      <c r="A382" s="55"/>
    </row>
    <row r="383" customFormat="false" ht="15" hidden="false" customHeight="false" outlineLevel="0" collapsed="false">
      <c r="A383" s="55"/>
    </row>
    <row r="384" customFormat="false" ht="15" hidden="false" customHeight="false" outlineLevel="0" collapsed="false">
      <c r="A384" s="55"/>
    </row>
    <row r="385" customFormat="false" ht="15" hidden="false" customHeight="false" outlineLevel="0" collapsed="false">
      <c r="A385" s="55"/>
    </row>
    <row r="386" customFormat="false" ht="15" hidden="false" customHeight="false" outlineLevel="0" collapsed="false">
      <c r="A386" s="55"/>
    </row>
    <row r="387" customFormat="false" ht="15" hidden="false" customHeight="false" outlineLevel="0" collapsed="false">
      <c r="A387" s="55"/>
    </row>
    <row r="388" customFormat="false" ht="15" hidden="false" customHeight="false" outlineLevel="0" collapsed="false">
      <c r="A388" s="55"/>
    </row>
    <row r="389" customFormat="false" ht="15" hidden="false" customHeight="false" outlineLevel="0" collapsed="false">
      <c r="A389" s="55"/>
    </row>
    <row r="390" customFormat="false" ht="15" hidden="false" customHeight="false" outlineLevel="0" collapsed="false">
      <c r="A390" s="55"/>
    </row>
    <row r="391" customFormat="false" ht="15" hidden="false" customHeight="false" outlineLevel="0" collapsed="false">
      <c r="A391" s="55"/>
    </row>
    <row r="392" customFormat="false" ht="15" hidden="false" customHeight="false" outlineLevel="0" collapsed="false">
      <c r="A392" s="55"/>
    </row>
    <row r="393" customFormat="false" ht="15" hidden="false" customHeight="false" outlineLevel="0" collapsed="false">
      <c r="A393" s="55"/>
    </row>
    <row r="394" customFormat="false" ht="15" hidden="false" customHeight="false" outlineLevel="0" collapsed="false">
      <c r="A394" s="55"/>
    </row>
    <row r="395" customFormat="false" ht="15" hidden="false" customHeight="false" outlineLevel="0" collapsed="false">
      <c r="A395" s="55"/>
    </row>
    <row r="396" customFormat="false" ht="15" hidden="false" customHeight="false" outlineLevel="0" collapsed="false">
      <c r="A396" s="55"/>
    </row>
    <row r="397" customFormat="false" ht="15" hidden="false" customHeight="false" outlineLevel="0" collapsed="false">
      <c r="A397" s="55"/>
    </row>
    <row r="398" customFormat="false" ht="15" hidden="false" customHeight="false" outlineLevel="0" collapsed="false">
      <c r="A398" s="55"/>
    </row>
    <row r="399" customFormat="false" ht="15" hidden="false" customHeight="false" outlineLevel="0" collapsed="false">
      <c r="A399" s="55"/>
    </row>
    <row r="400" customFormat="false" ht="15" hidden="false" customHeight="false" outlineLevel="0" collapsed="false">
      <c r="A400" s="55"/>
    </row>
    <row r="401" customFormat="false" ht="15" hidden="false" customHeight="false" outlineLevel="0" collapsed="false">
      <c r="A401" s="55"/>
    </row>
    <row r="402" customFormat="false" ht="15" hidden="false" customHeight="false" outlineLevel="0" collapsed="false">
      <c r="A402" s="55"/>
    </row>
    <row r="403" customFormat="false" ht="15" hidden="false" customHeight="false" outlineLevel="0" collapsed="false">
      <c r="A403" s="55"/>
    </row>
    <row r="404" customFormat="false" ht="15" hidden="false" customHeight="false" outlineLevel="0" collapsed="false">
      <c r="A404" s="55"/>
    </row>
    <row r="405" customFormat="false" ht="15" hidden="false" customHeight="false" outlineLevel="0" collapsed="false">
      <c r="A405" s="55"/>
    </row>
    <row r="406" customFormat="false" ht="15" hidden="false" customHeight="false" outlineLevel="0" collapsed="false">
      <c r="A406" s="55"/>
    </row>
    <row r="407" customFormat="false" ht="15" hidden="false" customHeight="false" outlineLevel="0" collapsed="false">
      <c r="A407" s="55"/>
    </row>
    <row r="408" customFormat="false" ht="15" hidden="false" customHeight="false" outlineLevel="0" collapsed="false">
      <c r="A408" s="55"/>
    </row>
    <row r="409" customFormat="false" ht="15" hidden="false" customHeight="false" outlineLevel="0" collapsed="false">
      <c r="A409" s="55"/>
    </row>
    <row r="410" customFormat="false" ht="15" hidden="false" customHeight="false" outlineLevel="0" collapsed="false">
      <c r="A410" s="55"/>
    </row>
    <row r="411" customFormat="false" ht="15" hidden="false" customHeight="false" outlineLevel="0" collapsed="false">
      <c r="A411" s="55"/>
    </row>
    <row r="412" customFormat="false" ht="15" hidden="false" customHeight="false" outlineLevel="0" collapsed="false">
      <c r="A412" s="55"/>
    </row>
    <row r="413" customFormat="false" ht="15" hidden="false" customHeight="false" outlineLevel="0" collapsed="false">
      <c r="A413" s="55"/>
    </row>
    <row r="414" customFormat="false" ht="15" hidden="false" customHeight="false" outlineLevel="0" collapsed="false">
      <c r="A414" s="55"/>
    </row>
    <row r="415" customFormat="false" ht="15" hidden="false" customHeight="false" outlineLevel="0" collapsed="false">
      <c r="A415" s="55"/>
    </row>
    <row r="416" customFormat="false" ht="15" hidden="false" customHeight="false" outlineLevel="0" collapsed="false">
      <c r="A416" s="55"/>
    </row>
    <row r="417" customFormat="false" ht="15" hidden="false" customHeight="false" outlineLevel="0" collapsed="false">
      <c r="A417" s="55"/>
    </row>
    <row r="418" customFormat="false" ht="15" hidden="false" customHeight="false" outlineLevel="0" collapsed="false">
      <c r="A418" s="55"/>
    </row>
    <row r="419" customFormat="false" ht="15" hidden="false" customHeight="false" outlineLevel="0" collapsed="false">
      <c r="A419" s="55"/>
    </row>
    <row r="420" customFormat="false" ht="15" hidden="false" customHeight="false" outlineLevel="0" collapsed="false">
      <c r="A420" s="55"/>
    </row>
    <row r="421" customFormat="false" ht="15" hidden="false" customHeight="false" outlineLevel="0" collapsed="false">
      <c r="A421" s="55"/>
    </row>
    <row r="422" customFormat="false" ht="15" hidden="false" customHeight="false" outlineLevel="0" collapsed="false">
      <c r="A422" s="55"/>
    </row>
    <row r="423" customFormat="false" ht="15" hidden="false" customHeight="false" outlineLevel="0" collapsed="false">
      <c r="A423" s="55"/>
    </row>
    <row r="424" customFormat="false" ht="15" hidden="false" customHeight="false" outlineLevel="0" collapsed="false">
      <c r="A424" s="55"/>
    </row>
    <row r="425" customFormat="false" ht="15" hidden="false" customHeight="false" outlineLevel="0" collapsed="false">
      <c r="A425" s="55"/>
    </row>
    <row r="426" customFormat="false" ht="15" hidden="false" customHeight="false" outlineLevel="0" collapsed="false">
      <c r="A426" s="55"/>
    </row>
    <row r="427" customFormat="false" ht="15" hidden="false" customHeight="false" outlineLevel="0" collapsed="false">
      <c r="A427" s="55"/>
    </row>
    <row r="428" customFormat="false" ht="15" hidden="false" customHeight="false" outlineLevel="0" collapsed="false">
      <c r="A428" s="55"/>
    </row>
    <row r="429" customFormat="false" ht="15" hidden="false" customHeight="false" outlineLevel="0" collapsed="false">
      <c r="A429" s="55"/>
    </row>
    <row r="430" customFormat="false" ht="15" hidden="false" customHeight="false" outlineLevel="0" collapsed="false">
      <c r="A430" s="55"/>
    </row>
    <row r="431" customFormat="false" ht="15" hidden="false" customHeight="false" outlineLevel="0" collapsed="false">
      <c r="A431" s="55"/>
    </row>
    <row r="432" customFormat="false" ht="15" hidden="false" customHeight="false" outlineLevel="0" collapsed="false">
      <c r="A432" s="55"/>
    </row>
    <row r="433" customFormat="false" ht="15" hidden="false" customHeight="false" outlineLevel="0" collapsed="false">
      <c r="A433" s="55"/>
    </row>
    <row r="434" customFormat="false" ht="15" hidden="false" customHeight="false" outlineLevel="0" collapsed="false">
      <c r="A434" s="55"/>
    </row>
    <row r="435" customFormat="false" ht="15" hidden="false" customHeight="false" outlineLevel="0" collapsed="false">
      <c r="A435" s="55"/>
    </row>
    <row r="436" customFormat="false" ht="15" hidden="false" customHeight="false" outlineLevel="0" collapsed="false">
      <c r="A436" s="55"/>
    </row>
    <row r="437" customFormat="false" ht="15" hidden="false" customHeight="false" outlineLevel="0" collapsed="false">
      <c r="A437" s="55"/>
    </row>
    <row r="438" customFormat="false" ht="15" hidden="false" customHeight="false" outlineLevel="0" collapsed="false">
      <c r="A438" s="55"/>
    </row>
    <row r="439" customFormat="false" ht="15" hidden="false" customHeight="false" outlineLevel="0" collapsed="false">
      <c r="A439" s="55"/>
    </row>
    <row r="440" customFormat="false" ht="15" hidden="false" customHeight="false" outlineLevel="0" collapsed="false">
      <c r="A440" s="55"/>
    </row>
    <row r="441" customFormat="false" ht="15" hidden="false" customHeight="false" outlineLevel="0" collapsed="false">
      <c r="A441" s="55"/>
    </row>
    <row r="442" customFormat="false" ht="15" hidden="false" customHeight="false" outlineLevel="0" collapsed="false">
      <c r="A442" s="55"/>
    </row>
    <row r="443" customFormat="false" ht="15" hidden="false" customHeight="false" outlineLevel="0" collapsed="false">
      <c r="A443" s="55"/>
    </row>
    <row r="444" customFormat="false" ht="15" hidden="false" customHeight="false" outlineLevel="0" collapsed="false">
      <c r="A444" s="55"/>
    </row>
    <row r="445" customFormat="false" ht="15" hidden="false" customHeight="false" outlineLevel="0" collapsed="false">
      <c r="A445" s="55"/>
    </row>
    <row r="446" customFormat="false" ht="15" hidden="false" customHeight="false" outlineLevel="0" collapsed="false">
      <c r="A446" s="55"/>
    </row>
    <row r="447" customFormat="false" ht="15" hidden="false" customHeight="false" outlineLevel="0" collapsed="false">
      <c r="A447" s="55"/>
    </row>
    <row r="448" customFormat="false" ht="15" hidden="false" customHeight="false" outlineLevel="0" collapsed="false">
      <c r="A448" s="55"/>
    </row>
    <row r="449" customFormat="false" ht="15" hidden="false" customHeight="false" outlineLevel="0" collapsed="false">
      <c r="A449" s="55"/>
    </row>
    <row r="450" customFormat="false" ht="15" hidden="false" customHeight="false" outlineLevel="0" collapsed="false">
      <c r="A450" s="55"/>
    </row>
    <row r="451" customFormat="false" ht="15" hidden="false" customHeight="false" outlineLevel="0" collapsed="false">
      <c r="A451" s="55"/>
    </row>
    <row r="452" customFormat="false" ht="15" hidden="false" customHeight="false" outlineLevel="0" collapsed="false">
      <c r="A452" s="55"/>
    </row>
    <row r="453" customFormat="false" ht="15" hidden="false" customHeight="false" outlineLevel="0" collapsed="false">
      <c r="A453" s="55"/>
    </row>
    <row r="454" customFormat="false" ht="15" hidden="false" customHeight="false" outlineLevel="0" collapsed="false">
      <c r="A454" s="55"/>
    </row>
    <row r="455" customFormat="false" ht="15" hidden="false" customHeight="false" outlineLevel="0" collapsed="false">
      <c r="A455" s="55"/>
    </row>
    <row r="456" customFormat="false" ht="15" hidden="false" customHeight="false" outlineLevel="0" collapsed="false">
      <c r="A456" s="55"/>
    </row>
    <row r="457" customFormat="false" ht="15" hidden="false" customHeight="false" outlineLevel="0" collapsed="false">
      <c r="A457" s="55"/>
    </row>
    <row r="458" customFormat="false" ht="15" hidden="false" customHeight="false" outlineLevel="0" collapsed="false">
      <c r="A458" s="55"/>
    </row>
    <row r="459" customFormat="false" ht="15" hidden="false" customHeight="false" outlineLevel="0" collapsed="false">
      <c r="A459" s="55"/>
    </row>
    <row r="460" customFormat="false" ht="15" hidden="false" customHeight="false" outlineLevel="0" collapsed="false">
      <c r="A460" s="55"/>
    </row>
    <row r="461" customFormat="false" ht="15" hidden="false" customHeight="false" outlineLevel="0" collapsed="false">
      <c r="A461" s="55"/>
    </row>
    <row r="462" customFormat="false" ht="15" hidden="false" customHeight="false" outlineLevel="0" collapsed="false">
      <c r="A462" s="55"/>
    </row>
    <row r="463" customFormat="false" ht="15" hidden="false" customHeight="false" outlineLevel="0" collapsed="false">
      <c r="A463" s="55"/>
    </row>
    <row r="464" customFormat="false" ht="15" hidden="false" customHeight="false" outlineLevel="0" collapsed="false">
      <c r="A464" s="55"/>
    </row>
    <row r="465" customFormat="false" ht="15" hidden="false" customHeight="false" outlineLevel="0" collapsed="false">
      <c r="A465" s="55"/>
    </row>
    <row r="466" customFormat="false" ht="15" hidden="false" customHeight="false" outlineLevel="0" collapsed="false">
      <c r="A466" s="55"/>
    </row>
    <row r="467" customFormat="false" ht="15" hidden="false" customHeight="false" outlineLevel="0" collapsed="false">
      <c r="A467" s="55"/>
    </row>
    <row r="468" customFormat="false" ht="15" hidden="false" customHeight="false" outlineLevel="0" collapsed="false">
      <c r="A468" s="55"/>
    </row>
    <row r="469" customFormat="false" ht="15" hidden="false" customHeight="false" outlineLevel="0" collapsed="false">
      <c r="A469" s="55"/>
    </row>
    <row r="470" customFormat="false" ht="15" hidden="false" customHeight="false" outlineLevel="0" collapsed="false">
      <c r="A470" s="55"/>
    </row>
    <row r="471" customFormat="false" ht="15" hidden="false" customHeight="false" outlineLevel="0" collapsed="false">
      <c r="A471" s="55"/>
    </row>
    <row r="472" customFormat="false" ht="15" hidden="false" customHeight="false" outlineLevel="0" collapsed="false">
      <c r="A472" s="55"/>
    </row>
    <row r="473" customFormat="false" ht="15" hidden="false" customHeight="false" outlineLevel="0" collapsed="false">
      <c r="A473" s="55"/>
    </row>
    <row r="474" customFormat="false" ht="15" hidden="false" customHeight="false" outlineLevel="0" collapsed="false">
      <c r="A474" s="55"/>
    </row>
    <row r="475" customFormat="false" ht="15" hidden="false" customHeight="false" outlineLevel="0" collapsed="false">
      <c r="A475" s="55"/>
    </row>
    <row r="476" customFormat="false" ht="15" hidden="false" customHeight="false" outlineLevel="0" collapsed="false">
      <c r="A476" s="55"/>
    </row>
    <row r="477" customFormat="false" ht="15" hidden="false" customHeight="false" outlineLevel="0" collapsed="false">
      <c r="A477" s="55"/>
    </row>
    <row r="478" customFormat="false" ht="15" hidden="false" customHeight="false" outlineLevel="0" collapsed="false">
      <c r="A478" s="55"/>
    </row>
    <row r="479" customFormat="false" ht="15" hidden="false" customHeight="false" outlineLevel="0" collapsed="false">
      <c r="A479" s="55"/>
    </row>
    <row r="480" customFormat="false" ht="15" hidden="false" customHeight="false" outlineLevel="0" collapsed="false">
      <c r="A480" s="55"/>
    </row>
    <row r="481" customFormat="false" ht="15" hidden="false" customHeight="false" outlineLevel="0" collapsed="false">
      <c r="A481" s="55"/>
    </row>
    <row r="482" customFormat="false" ht="15" hidden="false" customHeight="false" outlineLevel="0" collapsed="false">
      <c r="A482" s="55"/>
    </row>
    <row r="483" customFormat="false" ht="15" hidden="false" customHeight="false" outlineLevel="0" collapsed="false">
      <c r="A483" s="55"/>
    </row>
    <row r="484" customFormat="false" ht="15" hidden="false" customHeight="false" outlineLevel="0" collapsed="false">
      <c r="A484" s="55"/>
    </row>
    <row r="485" customFormat="false" ht="15" hidden="false" customHeight="false" outlineLevel="0" collapsed="false">
      <c r="A485" s="55"/>
    </row>
    <row r="486" customFormat="false" ht="15" hidden="false" customHeight="false" outlineLevel="0" collapsed="false">
      <c r="A486" s="55"/>
    </row>
    <row r="487" customFormat="false" ht="15" hidden="false" customHeight="false" outlineLevel="0" collapsed="false">
      <c r="A487" s="55"/>
    </row>
    <row r="488" customFormat="false" ht="15" hidden="false" customHeight="false" outlineLevel="0" collapsed="false">
      <c r="A488" s="55"/>
    </row>
    <row r="489" customFormat="false" ht="15" hidden="false" customHeight="false" outlineLevel="0" collapsed="false">
      <c r="A489" s="55"/>
    </row>
    <row r="490" customFormat="false" ht="15" hidden="false" customHeight="false" outlineLevel="0" collapsed="false">
      <c r="A490" s="55"/>
    </row>
    <row r="491" customFormat="false" ht="15" hidden="false" customHeight="false" outlineLevel="0" collapsed="false">
      <c r="A491" s="55"/>
    </row>
    <row r="492" customFormat="false" ht="15" hidden="false" customHeight="false" outlineLevel="0" collapsed="false">
      <c r="A492" s="55"/>
    </row>
    <row r="493" customFormat="false" ht="15" hidden="false" customHeight="false" outlineLevel="0" collapsed="false">
      <c r="A493" s="55"/>
    </row>
    <row r="494" customFormat="false" ht="15" hidden="false" customHeight="false" outlineLevel="0" collapsed="false">
      <c r="A494" s="55"/>
    </row>
    <row r="495" customFormat="false" ht="15" hidden="false" customHeight="false" outlineLevel="0" collapsed="false">
      <c r="A495" s="55"/>
    </row>
    <row r="496" customFormat="false" ht="15" hidden="false" customHeight="false" outlineLevel="0" collapsed="false">
      <c r="A496" s="55"/>
    </row>
    <row r="497" customFormat="false" ht="15" hidden="false" customHeight="false" outlineLevel="0" collapsed="false">
      <c r="A497" s="55"/>
    </row>
    <row r="498" customFormat="false" ht="15" hidden="false" customHeight="false" outlineLevel="0" collapsed="false">
      <c r="A498" s="55"/>
    </row>
    <row r="499" customFormat="false" ht="15" hidden="false" customHeight="false" outlineLevel="0" collapsed="false">
      <c r="A499" s="55"/>
    </row>
    <row r="500" customFormat="false" ht="15" hidden="false" customHeight="false" outlineLevel="0" collapsed="false">
      <c r="A500" s="55"/>
    </row>
    <row r="501" customFormat="false" ht="15" hidden="false" customHeight="false" outlineLevel="0" collapsed="false">
      <c r="A501" s="55"/>
    </row>
    <row r="502" customFormat="false" ht="15" hidden="false" customHeight="false" outlineLevel="0" collapsed="false">
      <c r="A502" s="55"/>
    </row>
    <row r="503" customFormat="false" ht="15" hidden="false" customHeight="false" outlineLevel="0" collapsed="false">
      <c r="A503" s="55"/>
    </row>
    <row r="504" customFormat="false" ht="15" hidden="false" customHeight="false" outlineLevel="0" collapsed="false">
      <c r="A504" s="55"/>
    </row>
    <row r="505" customFormat="false" ht="15" hidden="false" customHeight="false" outlineLevel="0" collapsed="false">
      <c r="A505" s="55"/>
    </row>
    <row r="506" customFormat="false" ht="15" hidden="false" customHeight="false" outlineLevel="0" collapsed="false">
      <c r="A506" s="55"/>
    </row>
    <row r="507" customFormat="false" ht="15" hidden="false" customHeight="false" outlineLevel="0" collapsed="false">
      <c r="A507" s="55"/>
    </row>
    <row r="508" customFormat="false" ht="15" hidden="false" customHeight="false" outlineLevel="0" collapsed="false">
      <c r="A508" s="55"/>
    </row>
    <row r="509" customFormat="false" ht="15" hidden="false" customHeight="false" outlineLevel="0" collapsed="false">
      <c r="A509" s="55"/>
    </row>
    <row r="510" customFormat="false" ht="15" hidden="false" customHeight="false" outlineLevel="0" collapsed="false">
      <c r="A510" s="55"/>
    </row>
    <row r="511" customFormat="false" ht="15" hidden="false" customHeight="false" outlineLevel="0" collapsed="false">
      <c r="A511" s="55"/>
    </row>
    <row r="512" customFormat="false" ht="15" hidden="false" customHeight="false" outlineLevel="0" collapsed="false">
      <c r="A512" s="55"/>
    </row>
    <row r="513" customFormat="false" ht="15" hidden="false" customHeight="false" outlineLevel="0" collapsed="false">
      <c r="A513" s="55"/>
    </row>
    <row r="514" customFormat="false" ht="15" hidden="false" customHeight="false" outlineLevel="0" collapsed="false">
      <c r="A514" s="55"/>
    </row>
    <row r="515" customFormat="false" ht="15" hidden="false" customHeight="false" outlineLevel="0" collapsed="false">
      <c r="A515" s="55"/>
    </row>
    <row r="516" customFormat="false" ht="15" hidden="false" customHeight="false" outlineLevel="0" collapsed="false">
      <c r="A516" s="55"/>
    </row>
    <row r="517" customFormat="false" ht="15" hidden="false" customHeight="false" outlineLevel="0" collapsed="false">
      <c r="A517" s="55"/>
    </row>
    <row r="518" customFormat="false" ht="15" hidden="false" customHeight="false" outlineLevel="0" collapsed="false">
      <c r="A518" s="55"/>
    </row>
    <row r="519" customFormat="false" ht="15" hidden="false" customHeight="false" outlineLevel="0" collapsed="false">
      <c r="A519" s="55"/>
    </row>
    <row r="520" customFormat="false" ht="15" hidden="false" customHeight="false" outlineLevel="0" collapsed="false">
      <c r="A520" s="55"/>
    </row>
    <row r="521" customFormat="false" ht="15" hidden="false" customHeight="false" outlineLevel="0" collapsed="false">
      <c r="A521" s="55"/>
    </row>
    <row r="522" customFormat="false" ht="15" hidden="false" customHeight="false" outlineLevel="0" collapsed="false">
      <c r="A522" s="55"/>
    </row>
    <row r="523" customFormat="false" ht="15" hidden="false" customHeight="false" outlineLevel="0" collapsed="false">
      <c r="A523" s="55"/>
    </row>
    <row r="524" customFormat="false" ht="15" hidden="false" customHeight="false" outlineLevel="0" collapsed="false">
      <c r="A524" s="55"/>
    </row>
    <row r="525" customFormat="false" ht="15" hidden="false" customHeight="false" outlineLevel="0" collapsed="false">
      <c r="A525" s="55"/>
    </row>
    <row r="526" customFormat="false" ht="15" hidden="false" customHeight="false" outlineLevel="0" collapsed="false">
      <c r="A526" s="55"/>
    </row>
    <row r="527" customFormat="false" ht="15" hidden="false" customHeight="false" outlineLevel="0" collapsed="false">
      <c r="A527" s="55"/>
    </row>
    <row r="528" customFormat="false" ht="15" hidden="false" customHeight="false" outlineLevel="0" collapsed="false">
      <c r="A528" s="55"/>
    </row>
    <row r="529" customFormat="false" ht="15" hidden="false" customHeight="false" outlineLevel="0" collapsed="false">
      <c r="A529" s="55"/>
    </row>
    <row r="530" customFormat="false" ht="15" hidden="false" customHeight="false" outlineLevel="0" collapsed="false">
      <c r="A530" s="55"/>
    </row>
    <row r="531" customFormat="false" ht="15" hidden="false" customHeight="false" outlineLevel="0" collapsed="false">
      <c r="A531" s="55"/>
    </row>
    <row r="532" customFormat="false" ht="15" hidden="false" customHeight="false" outlineLevel="0" collapsed="false">
      <c r="A532" s="55"/>
    </row>
    <row r="533" customFormat="false" ht="15" hidden="false" customHeight="false" outlineLevel="0" collapsed="false">
      <c r="A533" s="55"/>
    </row>
    <row r="534" customFormat="false" ht="15" hidden="false" customHeight="false" outlineLevel="0" collapsed="false">
      <c r="A534" s="55"/>
    </row>
    <row r="535" customFormat="false" ht="15" hidden="false" customHeight="false" outlineLevel="0" collapsed="false">
      <c r="A535" s="55"/>
    </row>
    <row r="536" customFormat="false" ht="15" hidden="false" customHeight="false" outlineLevel="0" collapsed="false">
      <c r="A536" s="55"/>
    </row>
    <row r="537" customFormat="false" ht="15" hidden="false" customHeight="false" outlineLevel="0" collapsed="false">
      <c r="A537" s="55"/>
    </row>
    <row r="538" customFormat="false" ht="15" hidden="false" customHeight="false" outlineLevel="0" collapsed="false">
      <c r="A538" s="55"/>
    </row>
    <row r="539" customFormat="false" ht="15" hidden="false" customHeight="false" outlineLevel="0" collapsed="false">
      <c r="A539" s="55"/>
    </row>
    <row r="540" customFormat="false" ht="15" hidden="false" customHeight="false" outlineLevel="0" collapsed="false">
      <c r="A540" s="55"/>
    </row>
    <row r="541" customFormat="false" ht="15" hidden="false" customHeight="false" outlineLevel="0" collapsed="false">
      <c r="A541" s="55"/>
    </row>
    <row r="542" customFormat="false" ht="15" hidden="false" customHeight="false" outlineLevel="0" collapsed="false">
      <c r="A542" s="55"/>
    </row>
    <row r="543" customFormat="false" ht="15" hidden="false" customHeight="false" outlineLevel="0" collapsed="false">
      <c r="A543" s="55"/>
    </row>
    <row r="544" customFormat="false" ht="15" hidden="false" customHeight="false" outlineLevel="0" collapsed="false">
      <c r="A544" s="55"/>
    </row>
    <row r="545" customFormat="false" ht="15" hidden="false" customHeight="false" outlineLevel="0" collapsed="false">
      <c r="A545" s="55"/>
    </row>
    <row r="546" customFormat="false" ht="15" hidden="false" customHeight="false" outlineLevel="0" collapsed="false">
      <c r="A546" s="55"/>
    </row>
    <row r="547" customFormat="false" ht="15" hidden="false" customHeight="false" outlineLevel="0" collapsed="false">
      <c r="A547" s="55"/>
    </row>
    <row r="548" customFormat="false" ht="15" hidden="false" customHeight="false" outlineLevel="0" collapsed="false">
      <c r="A548" s="55"/>
    </row>
    <row r="549" customFormat="false" ht="15" hidden="false" customHeight="false" outlineLevel="0" collapsed="false">
      <c r="A549" s="55"/>
    </row>
    <row r="550" customFormat="false" ht="15" hidden="false" customHeight="false" outlineLevel="0" collapsed="false">
      <c r="A550" s="55"/>
    </row>
    <row r="551" customFormat="false" ht="15" hidden="false" customHeight="false" outlineLevel="0" collapsed="false">
      <c r="A551" s="55"/>
    </row>
    <row r="552" customFormat="false" ht="15" hidden="false" customHeight="false" outlineLevel="0" collapsed="false">
      <c r="A552" s="55"/>
    </row>
    <row r="553" customFormat="false" ht="15" hidden="false" customHeight="false" outlineLevel="0" collapsed="false">
      <c r="A553" s="55"/>
    </row>
    <row r="554" customFormat="false" ht="15" hidden="false" customHeight="false" outlineLevel="0" collapsed="false">
      <c r="A554" s="55"/>
    </row>
    <row r="555" customFormat="false" ht="15" hidden="false" customHeight="false" outlineLevel="0" collapsed="false">
      <c r="A555" s="55"/>
    </row>
    <row r="556" customFormat="false" ht="15" hidden="false" customHeight="false" outlineLevel="0" collapsed="false">
      <c r="A556" s="55"/>
    </row>
    <row r="557" customFormat="false" ht="15" hidden="false" customHeight="false" outlineLevel="0" collapsed="false">
      <c r="A557" s="55"/>
    </row>
    <row r="558" customFormat="false" ht="15" hidden="false" customHeight="false" outlineLevel="0" collapsed="false">
      <c r="A558" s="55"/>
    </row>
    <row r="559" customFormat="false" ht="15" hidden="false" customHeight="false" outlineLevel="0" collapsed="false">
      <c r="A559" s="55"/>
    </row>
    <row r="560" customFormat="false" ht="15" hidden="false" customHeight="false" outlineLevel="0" collapsed="false">
      <c r="A560" s="55"/>
    </row>
    <row r="561" customFormat="false" ht="15" hidden="false" customHeight="false" outlineLevel="0" collapsed="false">
      <c r="A561" s="55"/>
    </row>
    <row r="562" customFormat="false" ht="15" hidden="false" customHeight="false" outlineLevel="0" collapsed="false">
      <c r="A562" s="55"/>
    </row>
    <row r="563" customFormat="false" ht="15" hidden="false" customHeight="false" outlineLevel="0" collapsed="false">
      <c r="A563" s="55"/>
    </row>
    <row r="564" customFormat="false" ht="15" hidden="false" customHeight="false" outlineLevel="0" collapsed="false">
      <c r="A564" s="55"/>
    </row>
    <row r="565" customFormat="false" ht="15" hidden="false" customHeight="false" outlineLevel="0" collapsed="false">
      <c r="A565" s="55"/>
    </row>
    <row r="566" customFormat="false" ht="15" hidden="false" customHeight="false" outlineLevel="0" collapsed="false">
      <c r="A566" s="55"/>
    </row>
    <row r="567" customFormat="false" ht="15" hidden="false" customHeight="false" outlineLevel="0" collapsed="false">
      <c r="A567" s="55"/>
    </row>
    <row r="568" customFormat="false" ht="15" hidden="false" customHeight="false" outlineLevel="0" collapsed="false">
      <c r="A568" s="55"/>
    </row>
    <row r="569" customFormat="false" ht="15" hidden="false" customHeight="false" outlineLevel="0" collapsed="false">
      <c r="A569" s="55"/>
    </row>
    <row r="570" customFormat="false" ht="15" hidden="false" customHeight="false" outlineLevel="0" collapsed="false">
      <c r="A570" s="55"/>
    </row>
    <row r="571" customFormat="false" ht="15" hidden="false" customHeight="false" outlineLevel="0" collapsed="false">
      <c r="A571" s="55"/>
    </row>
    <row r="572" customFormat="false" ht="15" hidden="false" customHeight="false" outlineLevel="0" collapsed="false">
      <c r="A572" s="55"/>
    </row>
    <row r="573" customFormat="false" ht="15" hidden="false" customHeight="false" outlineLevel="0" collapsed="false">
      <c r="A573" s="55"/>
    </row>
    <row r="574" customFormat="false" ht="15" hidden="false" customHeight="false" outlineLevel="0" collapsed="false">
      <c r="A574" s="55"/>
    </row>
    <row r="575" customFormat="false" ht="15" hidden="false" customHeight="false" outlineLevel="0" collapsed="false">
      <c r="A575" s="55"/>
    </row>
    <row r="576" customFormat="false" ht="15" hidden="false" customHeight="false" outlineLevel="0" collapsed="false">
      <c r="A576" s="55"/>
    </row>
    <row r="577" customFormat="false" ht="15" hidden="false" customHeight="false" outlineLevel="0" collapsed="false">
      <c r="A577" s="55"/>
    </row>
    <row r="578" customFormat="false" ht="15" hidden="false" customHeight="false" outlineLevel="0" collapsed="false">
      <c r="A578" s="55"/>
    </row>
    <row r="579" customFormat="false" ht="15" hidden="false" customHeight="false" outlineLevel="0" collapsed="false">
      <c r="A579" s="55"/>
    </row>
    <row r="580" customFormat="false" ht="15" hidden="false" customHeight="false" outlineLevel="0" collapsed="false">
      <c r="A580" s="55"/>
    </row>
    <row r="581" customFormat="false" ht="15" hidden="false" customHeight="false" outlineLevel="0" collapsed="false">
      <c r="A581" s="55"/>
    </row>
    <row r="582" customFormat="false" ht="15" hidden="false" customHeight="false" outlineLevel="0" collapsed="false">
      <c r="A582" s="55"/>
    </row>
    <row r="583" customFormat="false" ht="15" hidden="false" customHeight="false" outlineLevel="0" collapsed="false">
      <c r="A583" s="55"/>
    </row>
    <row r="584" customFormat="false" ht="15" hidden="false" customHeight="false" outlineLevel="0" collapsed="false">
      <c r="A584" s="55"/>
    </row>
    <row r="585" customFormat="false" ht="15" hidden="false" customHeight="false" outlineLevel="0" collapsed="false">
      <c r="A585" s="55"/>
    </row>
    <row r="586" customFormat="false" ht="15" hidden="false" customHeight="false" outlineLevel="0" collapsed="false">
      <c r="A586" s="55"/>
    </row>
    <row r="587" customFormat="false" ht="15" hidden="false" customHeight="false" outlineLevel="0" collapsed="false">
      <c r="A587" s="55"/>
    </row>
    <row r="588" customFormat="false" ht="15" hidden="false" customHeight="false" outlineLevel="0" collapsed="false">
      <c r="A588" s="55"/>
    </row>
    <row r="589" customFormat="false" ht="15" hidden="false" customHeight="false" outlineLevel="0" collapsed="false">
      <c r="A589" s="55"/>
    </row>
    <row r="590" customFormat="false" ht="15" hidden="false" customHeight="false" outlineLevel="0" collapsed="false">
      <c r="A590" s="55"/>
    </row>
    <row r="591" customFormat="false" ht="15" hidden="false" customHeight="false" outlineLevel="0" collapsed="false">
      <c r="A591" s="55"/>
    </row>
    <row r="592" customFormat="false" ht="15" hidden="false" customHeight="false" outlineLevel="0" collapsed="false">
      <c r="A592" s="55"/>
    </row>
    <row r="593" customFormat="false" ht="15" hidden="false" customHeight="false" outlineLevel="0" collapsed="false">
      <c r="A593" s="55"/>
    </row>
    <row r="594" customFormat="false" ht="15" hidden="false" customHeight="false" outlineLevel="0" collapsed="false">
      <c r="A594" s="55"/>
    </row>
    <row r="595" customFormat="false" ht="15" hidden="false" customHeight="false" outlineLevel="0" collapsed="false">
      <c r="A595" s="55"/>
    </row>
    <row r="596" customFormat="false" ht="15" hidden="false" customHeight="false" outlineLevel="0" collapsed="false">
      <c r="A596" s="55"/>
    </row>
    <row r="597" customFormat="false" ht="15" hidden="false" customHeight="false" outlineLevel="0" collapsed="false">
      <c r="A597" s="55"/>
    </row>
    <row r="598" customFormat="false" ht="15" hidden="false" customHeight="false" outlineLevel="0" collapsed="false">
      <c r="A598" s="55"/>
    </row>
    <row r="599" customFormat="false" ht="15" hidden="false" customHeight="false" outlineLevel="0" collapsed="false">
      <c r="A599" s="55"/>
    </row>
    <row r="600" customFormat="false" ht="15" hidden="false" customHeight="false" outlineLevel="0" collapsed="false">
      <c r="A600" s="55"/>
    </row>
    <row r="601" customFormat="false" ht="15" hidden="false" customHeight="false" outlineLevel="0" collapsed="false">
      <c r="A601" s="55"/>
    </row>
    <row r="602" customFormat="false" ht="15" hidden="false" customHeight="false" outlineLevel="0" collapsed="false">
      <c r="A602" s="55"/>
    </row>
    <row r="603" customFormat="false" ht="15" hidden="false" customHeight="false" outlineLevel="0" collapsed="false">
      <c r="A603" s="55"/>
    </row>
    <row r="604" customFormat="false" ht="15" hidden="false" customHeight="false" outlineLevel="0" collapsed="false">
      <c r="A604" s="55"/>
    </row>
    <row r="605" customFormat="false" ht="15" hidden="false" customHeight="false" outlineLevel="0" collapsed="false">
      <c r="A605" s="55"/>
    </row>
    <row r="606" customFormat="false" ht="15" hidden="false" customHeight="false" outlineLevel="0" collapsed="false">
      <c r="A606" s="55"/>
    </row>
    <row r="607" customFormat="false" ht="15" hidden="false" customHeight="false" outlineLevel="0" collapsed="false">
      <c r="A607" s="55"/>
    </row>
    <row r="608" customFormat="false" ht="15" hidden="false" customHeight="false" outlineLevel="0" collapsed="false">
      <c r="A608" s="55"/>
    </row>
    <row r="609" customFormat="false" ht="15" hidden="false" customHeight="false" outlineLevel="0" collapsed="false">
      <c r="A609" s="55"/>
    </row>
    <row r="610" customFormat="false" ht="15" hidden="false" customHeight="false" outlineLevel="0" collapsed="false">
      <c r="A610" s="55"/>
    </row>
    <row r="611" customFormat="false" ht="15" hidden="false" customHeight="false" outlineLevel="0" collapsed="false">
      <c r="A611" s="55"/>
    </row>
    <row r="612" customFormat="false" ht="15" hidden="false" customHeight="false" outlineLevel="0" collapsed="false">
      <c r="A612" s="55"/>
    </row>
    <row r="613" customFormat="false" ht="15" hidden="false" customHeight="false" outlineLevel="0" collapsed="false">
      <c r="A613" s="55"/>
    </row>
    <row r="614" customFormat="false" ht="15" hidden="false" customHeight="false" outlineLevel="0" collapsed="false">
      <c r="A614" s="55"/>
    </row>
    <row r="615" customFormat="false" ht="15" hidden="false" customHeight="false" outlineLevel="0" collapsed="false">
      <c r="A615" s="55"/>
    </row>
    <row r="616" customFormat="false" ht="15" hidden="false" customHeight="false" outlineLevel="0" collapsed="false">
      <c r="A616" s="55"/>
    </row>
    <row r="617" customFormat="false" ht="15" hidden="false" customHeight="false" outlineLevel="0" collapsed="false">
      <c r="A617" s="55"/>
    </row>
    <row r="618" customFormat="false" ht="15" hidden="false" customHeight="false" outlineLevel="0" collapsed="false">
      <c r="A618" s="55"/>
    </row>
    <row r="619" customFormat="false" ht="15" hidden="false" customHeight="false" outlineLevel="0" collapsed="false">
      <c r="A619" s="55"/>
    </row>
    <row r="620" customFormat="false" ht="15" hidden="false" customHeight="false" outlineLevel="0" collapsed="false">
      <c r="A620" s="55"/>
    </row>
    <row r="621" customFormat="false" ht="15" hidden="false" customHeight="false" outlineLevel="0" collapsed="false">
      <c r="A621" s="55"/>
    </row>
    <row r="622" customFormat="false" ht="15" hidden="false" customHeight="false" outlineLevel="0" collapsed="false">
      <c r="A622" s="55"/>
    </row>
    <row r="623" customFormat="false" ht="15" hidden="false" customHeight="false" outlineLevel="0" collapsed="false">
      <c r="A623" s="55"/>
    </row>
    <row r="624" customFormat="false" ht="15" hidden="false" customHeight="false" outlineLevel="0" collapsed="false">
      <c r="A624" s="55"/>
    </row>
    <row r="625" customFormat="false" ht="15" hidden="false" customHeight="false" outlineLevel="0" collapsed="false">
      <c r="A625" s="55"/>
    </row>
    <row r="626" customFormat="false" ht="15" hidden="false" customHeight="false" outlineLevel="0" collapsed="false">
      <c r="A626" s="55"/>
    </row>
    <row r="627" customFormat="false" ht="15" hidden="false" customHeight="false" outlineLevel="0" collapsed="false">
      <c r="A627" s="55"/>
    </row>
    <row r="628" customFormat="false" ht="15" hidden="false" customHeight="false" outlineLevel="0" collapsed="false">
      <c r="A628" s="55"/>
    </row>
    <row r="629" customFormat="false" ht="15" hidden="false" customHeight="false" outlineLevel="0" collapsed="false">
      <c r="A629" s="55"/>
    </row>
    <row r="630" customFormat="false" ht="15" hidden="false" customHeight="false" outlineLevel="0" collapsed="false">
      <c r="A630" s="55"/>
    </row>
    <row r="631" customFormat="false" ht="15" hidden="false" customHeight="false" outlineLevel="0" collapsed="false">
      <c r="A631" s="55"/>
    </row>
    <row r="632" customFormat="false" ht="15" hidden="false" customHeight="false" outlineLevel="0" collapsed="false">
      <c r="A632" s="55"/>
    </row>
    <row r="633" customFormat="false" ht="15" hidden="false" customHeight="false" outlineLevel="0" collapsed="false">
      <c r="A633" s="55"/>
    </row>
    <row r="634" customFormat="false" ht="15" hidden="false" customHeight="false" outlineLevel="0" collapsed="false">
      <c r="A634" s="55"/>
    </row>
    <row r="635" customFormat="false" ht="15" hidden="false" customHeight="false" outlineLevel="0" collapsed="false">
      <c r="A635" s="55"/>
    </row>
    <row r="636" customFormat="false" ht="15" hidden="false" customHeight="false" outlineLevel="0" collapsed="false">
      <c r="A636" s="55"/>
    </row>
    <row r="637" customFormat="false" ht="15" hidden="false" customHeight="false" outlineLevel="0" collapsed="false">
      <c r="A637" s="55"/>
    </row>
    <row r="638" customFormat="false" ht="15" hidden="false" customHeight="false" outlineLevel="0" collapsed="false">
      <c r="A638" s="55"/>
    </row>
    <row r="639" customFormat="false" ht="15" hidden="false" customHeight="false" outlineLevel="0" collapsed="false">
      <c r="A639" s="55"/>
    </row>
    <row r="640" customFormat="false" ht="15" hidden="false" customHeight="false" outlineLevel="0" collapsed="false">
      <c r="A640" s="55"/>
    </row>
    <row r="641" customFormat="false" ht="15" hidden="false" customHeight="false" outlineLevel="0" collapsed="false">
      <c r="A641" s="55"/>
    </row>
    <row r="642" customFormat="false" ht="15" hidden="false" customHeight="false" outlineLevel="0" collapsed="false">
      <c r="A642" s="55"/>
    </row>
    <row r="643" customFormat="false" ht="15" hidden="false" customHeight="false" outlineLevel="0" collapsed="false">
      <c r="A643" s="55"/>
    </row>
    <row r="644" customFormat="false" ht="15" hidden="false" customHeight="false" outlineLevel="0" collapsed="false">
      <c r="A644" s="55"/>
    </row>
    <row r="645" customFormat="false" ht="15" hidden="false" customHeight="false" outlineLevel="0" collapsed="false">
      <c r="A645" s="55"/>
    </row>
    <row r="646" customFormat="false" ht="15" hidden="false" customHeight="false" outlineLevel="0" collapsed="false">
      <c r="A646" s="55"/>
    </row>
    <row r="647" customFormat="false" ht="15" hidden="false" customHeight="false" outlineLevel="0" collapsed="false">
      <c r="A647" s="55"/>
    </row>
    <row r="648" customFormat="false" ht="15" hidden="false" customHeight="false" outlineLevel="0" collapsed="false">
      <c r="A648" s="55"/>
    </row>
    <row r="649" customFormat="false" ht="15" hidden="false" customHeight="false" outlineLevel="0" collapsed="false">
      <c r="A649" s="55"/>
    </row>
    <row r="650" customFormat="false" ht="15" hidden="false" customHeight="false" outlineLevel="0" collapsed="false">
      <c r="A650" s="55"/>
    </row>
    <row r="651" customFormat="false" ht="15" hidden="false" customHeight="false" outlineLevel="0" collapsed="false">
      <c r="A651" s="55"/>
    </row>
    <row r="652" customFormat="false" ht="15" hidden="false" customHeight="false" outlineLevel="0" collapsed="false">
      <c r="A652" s="55"/>
    </row>
    <row r="653" customFormat="false" ht="15" hidden="false" customHeight="false" outlineLevel="0" collapsed="false">
      <c r="A653" s="55"/>
    </row>
    <row r="654" customFormat="false" ht="15" hidden="false" customHeight="false" outlineLevel="0" collapsed="false">
      <c r="A654" s="55"/>
    </row>
    <row r="655" customFormat="false" ht="15" hidden="false" customHeight="false" outlineLevel="0" collapsed="false">
      <c r="A655" s="55"/>
    </row>
    <row r="656" customFormat="false" ht="15" hidden="false" customHeight="false" outlineLevel="0" collapsed="false">
      <c r="A656" s="55"/>
    </row>
    <row r="657" customFormat="false" ht="15" hidden="false" customHeight="false" outlineLevel="0" collapsed="false">
      <c r="A657" s="55"/>
    </row>
    <row r="658" customFormat="false" ht="15" hidden="false" customHeight="false" outlineLevel="0" collapsed="false">
      <c r="A658" s="55"/>
    </row>
    <row r="659" customFormat="false" ht="15" hidden="false" customHeight="false" outlineLevel="0" collapsed="false">
      <c r="A659" s="55"/>
    </row>
    <row r="660" customFormat="false" ht="15" hidden="false" customHeight="false" outlineLevel="0" collapsed="false">
      <c r="A660" s="55"/>
    </row>
    <row r="661" customFormat="false" ht="15" hidden="false" customHeight="false" outlineLevel="0" collapsed="false">
      <c r="A661" s="55"/>
    </row>
    <row r="662" customFormat="false" ht="15" hidden="false" customHeight="false" outlineLevel="0" collapsed="false">
      <c r="A662" s="55"/>
    </row>
    <row r="663" customFormat="false" ht="15" hidden="false" customHeight="false" outlineLevel="0" collapsed="false">
      <c r="A663" s="55"/>
    </row>
    <row r="664" customFormat="false" ht="15" hidden="false" customHeight="false" outlineLevel="0" collapsed="false">
      <c r="A664" s="55"/>
    </row>
    <row r="665" customFormat="false" ht="15" hidden="false" customHeight="false" outlineLevel="0" collapsed="false">
      <c r="A665" s="55"/>
    </row>
    <row r="666" customFormat="false" ht="15" hidden="false" customHeight="false" outlineLevel="0" collapsed="false">
      <c r="A666" s="55"/>
    </row>
    <row r="667" customFormat="false" ht="15" hidden="false" customHeight="false" outlineLevel="0" collapsed="false">
      <c r="A667" s="55"/>
    </row>
    <row r="668" customFormat="false" ht="15" hidden="false" customHeight="false" outlineLevel="0" collapsed="false">
      <c r="A668" s="55"/>
    </row>
    <row r="669" customFormat="false" ht="15" hidden="false" customHeight="false" outlineLevel="0" collapsed="false">
      <c r="A669" s="55"/>
    </row>
    <row r="670" customFormat="false" ht="15" hidden="false" customHeight="false" outlineLevel="0" collapsed="false">
      <c r="A670" s="55"/>
    </row>
    <row r="671" customFormat="false" ht="15" hidden="false" customHeight="false" outlineLevel="0" collapsed="false">
      <c r="A671" s="55"/>
    </row>
    <row r="672" customFormat="false" ht="15" hidden="false" customHeight="false" outlineLevel="0" collapsed="false">
      <c r="A672" s="55"/>
    </row>
    <row r="673" customFormat="false" ht="15" hidden="false" customHeight="false" outlineLevel="0" collapsed="false">
      <c r="A673" s="55"/>
    </row>
    <row r="674" customFormat="false" ht="15" hidden="false" customHeight="false" outlineLevel="0" collapsed="false">
      <c r="A674" s="55"/>
    </row>
    <row r="675" customFormat="false" ht="15" hidden="false" customHeight="false" outlineLevel="0" collapsed="false">
      <c r="A675" s="55"/>
    </row>
    <row r="676" customFormat="false" ht="15" hidden="false" customHeight="false" outlineLevel="0" collapsed="false">
      <c r="A676" s="55"/>
    </row>
    <row r="677" customFormat="false" ht="15" hidden="false" customHeight="false" outlineLevel="0" collapsed="false">
      <c r="A677" s="55"/>
    </row>
    <row r="678" customFormat="false" ht="15" hidden="false" customHeight="false" outlineLevel="0" collapsed="false">
      <c r="A678" s="55"/>
    </row>
    <row r="679" customFormat="false" ht="15" hidden="false" customHeight="false" outlineLevel="0" collapsed="false">
      <c r="A679" s="55"/>
    </row>
    <row r="680" customFormat="false" ht="15" hidden="false" customHeight="false" outlineLevel="0" collapsed="false">
      <c r="A680" s="55"/>
    </row>
    <row r="681" customFormat="false" ht="15" hidden="false" customHeight="false" outlineLevel="0" collapsed="false">
      <c r="A681" s="55"/>
    </row>
    <row r="682" customFormat="false" ht="15" hidden="false" customHeight="false" outlineLevel="0" collapsed="false">
      <c r="A682" s="55"/>
    </row>
    <row r="683" customFormat="false" ht="15" hidden="false" customHeight="false" outlineLevel="0" collapsed="false">
      <c r="A683" s="55"/>
    </row>
    <row r="684" customFormat="false" ht="15" hidden="false" customHeight="false" outlineLevel="0" collapsed="false">
      <c r="A684" s="55"/>
    </row>
    <row r="685" customFormat="false" ht="15" hidden="false" customHeight="false" outlineLevel="0" collapsed="false">
      <c r="A685" s="55"/>
    </row>
    <row r="686" customFormat="false" ht="15" hidden="false" customHeight="false" outlineLevel="0" collapsed="false">
      <c r="A686" s="55"/>
    </row>
    <row r="687" customFormat="false" ht="15" hidden="false" customHeight="false" outlineLevel="0" collapsed="false">
      <c r="A687" s="55"/>
    </row>
    <row r="688" customFormat="false" ht="15" hidden="false" customHeight="false" outlineLevel="0" collapsed="false">
      <c r="A688" s="55"/>
    </row>
    <row r="689" customFormat="false" ht="15" hidden="false" customHeight="false" outlineLevel="0" collapsed="false">
      <c r="A689" s="55"/>
    </row>
    <row r="690" customFormat="false" ht="15" hidden="false" customHeight="false" outlineLevel="0" collapsed="false">
      <c r="A690" s="55"/>
    </row>
    <row r="691" customFormat="false" ht="15" hidden="false" customHeight="false" outlineLevel="0" collapsed="false">
      <c r="A691" s="55"/>
    </row>
    <row r="692" customFormat="false" ht="15" hidden="false" customHeight="false" outlineLevel="0" collapsed="false">
      <c r="A692" s="55"/>
    </row>
    <row r="693" customFormat="false" ht="15" hidden="false" customHeight="false" outlineLevel="0" collapsed="false">
      <c r="A693" s="55"/>
    </row>
    <row r="694" customFormat="false" ht="15" hidden="false" customHeight="false" outlineLevel="0" collapsed="false">
      <c r="A694" s="55"/>
    </row>
    <row r="695" customFormat="false" ht="15" hidden="false" customHeight="false" outlineLevel="0" collapsed="false">
      <c r="A695" s="55"/>
    </row>
    <row r="696" customFormat="false" ht="15" hidden="false" customHeight="false" outlineLevel="0" collapsed="false">
      <c r="A696" s="55"/>
    </row>
    <row r="697" customFormat="false" ht="15" hidden="false" customHeight="false" outlineLevel="0" collapsed="false">
      <c r="A697" s="55"/>
    </row>
    <row r="698" customFormat="false" ht="15" hidden="false" customHeight="false" outlineLevel="0" collapsed="false">
      <c r="A698" s="55"/>
    </row>
    <row r="699" customFormat="false" ht="15" hidden="false" customHeight="false" outlineLevel="0" collapsed="false">
      <c r="A699" s="55"/>
    </row>
    <row r="700" customFormat="false" ht="15" hidden="false" customHeight="false" outlineLevel="0" collapsed="false">
      <c r="A700" s="55"/>
    </row>
    <row r="701" customFormat="false" ht="15" hidden="false" customHeight="false" outlineLevel="0" collapsed="false">
      <c r="A701" s="55"/>
    </row>
    <row r="702" customFormat="false" ht="15" hidden="false" customHeight="false" outlineLevel="0" collapsed="false">
      <c r="A702" s="55"/>
    </row>
    <row r="703" customFormat="false" ht="15" hidden="false" customHeight="false" outlineLevel="0" collapsed="false">
      <c r="A703" s="55"/>
    </row>
    <row r="704" customFormat="false" ht="15" hidden="false" customHeight="false" outlineLevel="0" collapsed="false">
      <c r="A704" s="55"/>
    </row>
    <row r="705" customFormat="false" ht="15" hidden="false" customHeight="false" outlineLevel="0" collapsed="false">
      <c r="A705" s="55"/>
    </row>
    <row r="706" customFormat="false" ht="15" hidden="false" customHeight="false" outlineLevel="0" collapsed="false">
      <c r="A706" s="55"/>
    </row>
    <row r="707" customFormat="false" ht="15" hidden="false" customHeight="false" outlineLevel="0" collapsed="false">
      <c r="A707" s="55"/>
    </row>
    <row r="708" customFormat="false" ht="15" hidden="false" customHeight="false" outlineLevel="0" collapsed="false">
      <c r="A708" s="55"/>
    </row>
    <row r="709" customFormat="false" ht="15" hidden="false" customHeight="false" outlineLevel="0" collapsed="false">
      <c r="A709" s="55"/>
    </row>
    <row r="710" customFormat="false" ht="15" hidden="false" customHeight="false" outlineLevel="0" collapsed="false">
      <c r="A710" s="55"/>
    </row>
    <row r="711" customFormat="false" ht="15" hidden="false" customHeight="false" outlineLevel="0" collapsed="false">
      <c r="A711" s="55"/>
    </row>
    <row r="712" customFormat="false" ht="15" hidden="false" customHeight="false" outlineLevel="0" collapsed="false">
      <c r="A712" s="55"/>
    </row>
    <row r="713" customFormat="false" ht="15" hidden="false" customHeight="false" outlineLevel="0" collapsed="false">
      <c r="A713" s="55"/>
    </row>
    <row r="714" customFormat="false" ht="15" hidden="false" customHeight="false" outlineLevel="0" collapsed="false">
      <c r="A714" s="55"/>
    </row>
    <row r="715" customFormat="false" ht="15" hidden="false" customHeight="false" outlineLevel="0" collapsed="false">
      <c r="A715" s="55"/>
    </row>
    <row r="716" customFormat="false" ht="15" hidden="false" customHeight="false" outlineLevel="0" collapsed="false">
      <c r="A716" s="55"/>
    </row>
    <row r="717" customFormat="false" ht="15" hidden="false" customHeight="false" outlineLevel="0" collapsed="false">
      <c r="A717" s="55"/>
    </row>
    <row r="718" customFormat="false" ht="15" hidden="false" customHeight="false" outlineLevel="0" collapsed="false">
      <c r="A718" s="55"/>
    </row>
    <row r="719" customFormat="false" ht="15" hidden="false" customHeight="false" outlineLevel="0" collapsed="false">
      <c r="A719" s="55"/>
    </row>
    <row r="720" customFormat="false" ht="15" hidden="false" customHeight="false" outlineLevel="0" collapsed="false">
      <c r="A720" s="55"/>
    </row>
    <row r="721" customFormat="false" ht="15" hidden="false" customHeight="false" outlineLevel="0" collapsed="false">
      <c r="A721" s="55"/>
    </row>
    <row r="722" customFormat="false" ht="15" hidden="false" customHeight="false" outlineLevel="0" collapsed="false">
      <c r="A722" s="55"/>
    </row>
    <row r="723" customFormat="false" ht="15" hidden="false" customHeight="false" outlineLevel="0" collapsed="false">
      <c r="A723" s="55"/>
    </row>
    <row r="724" customFormat="false" ht="15" hidden="false" customHeight="false" outlineLevel="0" collapsed="false">
      <c r="A724" s="55"/>
    </row>
    <row r="725" customFormat="false" ht="15" hidden="false" customHeight="false" outlineLevel="0" collapsed="false">
      <c r="A725" s="55"/>
    </row>
    <row r="726" customFormat="false" ht="15" hidden="false" customHeight="false" outlineLevel="0" collapsed="false">
      <c r="A726" s="55"/>
    </row>
    <row r="727" customFormat="false" ht="15" hidden="false" customHeight="false" outlineLevel="0" collapsed="false">
      <c r="A727" s="55"/>
    </row>
    <row r="728" customFormat="false" ht="15" hidden="false" customHeight="false" outlineLevel="0" collapsed="false">
      <c r="A728" s="55"/>
    </row>
    <row r="729" customFormat="false" ht="15" hidden="false" customHeight="false" outlineLevel="0" collapsed="false">
      <c r="A729" s="55"/>
    </row>
    <row r="730" customFormat="false" ht="15" hidden="false" customHeight="false" outlineLevel="0" collapsed="false">
      <c r="A730" s="55"/>
    </row>
    <row r="731" customFormat="false" ht="15" hidden="false" customHeight="false" outlineLevel="0" collapsed="false">
      <c r="A731" s="55"/>
    </row>
    <row r="732" customFormat="false" ht="15" hidden="false" customHeight="false" outlineLevel="0" collapsed="false">
      <c r="A732" s="55"/>
    </row>
    <row r="733" customFormat="false" ht="15" hidden="false" customHeight="false" outlineLevel="0" collapsed="false">
      <c r="A733" s="55"/>
    </row>
    <row r="734" customFormat="false" ht="15" hidden="false" customHeight="false" outlineLevel="0" collapsed="false">
      <c r="A734" s="55"/>
    </row>
    <row r="735" customFormat="false" ht="15" hidden="false" customHeight="false" outlineLevel="0" collapsed="false">
      <c r="A735" s="55"/>
    </row>
    <row r="736" customFormat="false" ht="15" hidden="false" customHeight="false" outlineLevel="0" collapsed="false">
      <c r="A736" s="55"/>
    </row>
    <row r="737" customFormat="false" ht="15" hidden="false" customHeight="false" outlineLevel="0" collapsed="false">
      <c r="A737" s="55"/>
    </row>
    <row r="738" customFormat="false" ht="15" hidden="false" customHeight="false" outlineLevel="0" collapsed="false">
      <c r="A738" s="55"/>
    </row>
    <row r="739" customFormat="false" ht="15" hidden="false" customHeight="false" outlineLevel="0" collapsed="false">
      <c r="A739" s="55"/>
    </row>
    <row r="740" customFormat="false" ht="15" hidden="false" customHeight="false" outlineLevel="0" collapsed="false">
      <c r="A740" s="55"/>
    </row>
    <row r="741" customFormat="false" ht="15" hidden="false" customHeight="false" outlineLevel="0" collapsed="false">
      <c r="A741" s="55"/>
    </row>
    <row r="742" customFormat="false" ht="15" hidden="false" customHeight="false" outlineLevel="0" collapsed="false">
      <c r="A742" s="55"/>
    </row>
    <row r="743" customFormat="false" ht="15" hidden="false" customHeight="false" outlineLevel="0" collapsed="false">
      <c r="A743" s="55"/>
    </row>
    <row r="744" customFormat="false" ht="15" hidden="false" customHeight="false" outlineLevel="0" collapsed="false">
      <c r="A744" s="55"/>
    </row>
    <row r="745" customFormat="false" ht="15" hidden="false" customHeight="false" outlineLevel="0" collapsed="false">
      <c r="A745" s="55"/>
    </row>
    <row r="746" customFormat="false" ht="15" hidden="false" customHeight="false" outlineLevel="0" collapsed="false">
      <c r="A746" s="55"/>
    </row>
    <row r="747" customFormat="false" ht="15" hidden="false" customHeight="false" outlineLevel="0" collapsed="false">
      <c r="A747" s="55"/>
    </row>
    <row r="748" customFormat="false" ht="15" hidden="false" customHeight="false" outlineLevel="0" collapsed="false">
      <c r="A748" s="55"/>
    </row>
    <row r="749" customFormat="false" ht="15" hidden="false" customHeight="false" outlineLevel="0" collapsed="false">
      <c r="A749" s="55"/>
    </row>
    <row r="750" customFormat="false" ht="15" hidden="false" customHeight="false" outlineLevel="0" collapsed="false">
      <c r="A750" s="55"/>
    </row>
    <row r="751" customFormat="false" ht="15" hidden="false" customHeight="false" outlineLevel="0" collapsed="false">
      <c r="A751" s="55"/>
    </row>
    <row r="752" customFormat="false" ht="15" hidden="false" customHeight="false" outlineLevel="0" collapsed="false">
      <c r="A752" s="55"/>
    </row>
    <row r="753" customFormat="false" ht="15" hidden="false" customHeight="false" outlineLevel="0" collapsed="false">
      <c r="A753" s="55"/>
    </row>
    <row r="754" customFormat="false" ht="15" hidden="false" customHeight="false" outlineLevel="0" collapsed="false">
      <c r="A754" s="55"/>
    </row>
    <row r="755" customFormat="false" ht="15" hidden="false" customHeight="false" outlineLevel="0" collapsed="false">
      <c r="A755" s="55"/>
    </row>
    <row r="756" customFormat="false" ht="15" hidden="false" customHeight="false" outlineLevel="0" collapsed="false">
      <c r="A756" s="55"/>
    </row>
    <row r="757" customFormat="false" ht="15" hidden="false" customHeight="false" outlineLevel="0" collapsed="false">
      <c r="A757" s="55"/>
    </row>
    <row r="758" customFormat="false" ht="15" hidden="false" customHeight="false" outlineLevel="0" collapsed="false">
      <c r="A758" s="55"/>
    </row>
    <row r="759" customFormat="false" ht="15" hidden="false" customHeight="false" outlineLevel="0" collapsed="false">
      <c r="A759" s="55"/>
    </row>
    <row r="760" customFormat="false" ht="15" hidden="false" customHeight="false" outlineLevel="0" collapsed="false">
      <c r="A760" s="55"/>
    </row>
    <row r="761" customFormat="false" ht="15" hidden="false" customHeight="false" outlineLevel="0" collapsed="false">
      <c r="A761" s="55"/>
    </row>
    <row r="762" customFormat="false" ht="15" hidden="false" customHeight="false" outlineLevel="0" collapsed="false">
      <c r="A762" s="55"/>
    </row>
    <row r="763" customFormat="false" ht="15" hidden="false" customHeight="false" outlineLevel="0" collapsed="false">
      <c r="A763" s="55"/>
    </row>
    <row r="764" customFormat="false" ht="15" hidden="false" customHeight="false" outlineLevel="0" collapsed="false">
      <c r="A764" s="55"/>
    </row>
    <row r="765" customFormat="false" ht="15" hidden="false" customHeight="false" outlineLevel="0" collapsed="false">
      <c r="A765" s="55"/>
    </row>
    <row r="766" customFormat="false" ht="15" hidden="false" customHeight="false" outlineLevel="0" collapsed="false">
      <c r="A766" s="55"/>
    </row>
    <row r="767" customFormat="false" ht="15" hidden="false" customHeight="false" outlineLevel="0" collapsed="false">
      <c r="A767" s="55"/>
    </row>
    <row r="768" customFormat="false" ht="15" hidden="false" customHeight="false" outlineLevel="0" collapsed="false">
      <c r="A768" s="55"/>
    </row>
    <row r="769" customFormat="false" ht="15" hidden="false" customHeight="false" outlineLevel="0" collapsed="false">
      <c r="A769" s="55"/>
    </row>
    <row r="770" customFormat="false" ht="15" hidden="false" customHeight="false" outlineLevel="0" collapsed="false">
      <c r="A770" s="55"/>
    </row>
    <row r="771" customFormat="false" ht="15" hidden="false" customHeight="false" outlineLevel="0" collapsed="false">
      <c r="A771" s="55"/>
    </row>
    <row r="772" customFormat="false" ht="15" hidden="false" customHeight="false" outlineLevel="0" collapsed="false">
      <c r="A772" s="55"/>
    </row>
    <row r="773" customFormat="false" ht="15" hidden="false" customHeight="false" outlineLevel="0" collapsed="false">
      <c r="A773" s="55"/>
    </row>
    <row r="774" customFormat="false" ht="15" hidden="false" customHeight="false" outlineLevel="0" collapsed="false">
      <c r="A774" s="55"/>
    </row>
    <row r="775" customFormat="false" ht="15" hidden="false" customHeight="false" outlineLevel="0" collapsed="false">
      <c r="A775" s="55"/>
    </row>
    <row r="776" customFormat="false" ht="15" hidden="false" customHeight="false" outlineLevel="0" collapsed="false">
      <c r="A776" s="55"/>
    </row>
    <row r="777" customFormat="false" ht="15" hidden="false" customHeight="false" outlineLevel="0" collapsed="false">
      <c r="A777" s="55"/>
    </row>
    <row r="778" customFormat="false" ht="15" hidden="false" customHeight="false" outlineLevel="0" collapsed="false">
      <c r="A778" s="55"/>
    </row>
    <row r="779" customFormat="false" ht="15" hidden="false" customHeight="false" outlineLevel="0" collapsed="false">
      <c r="A779" s="55"/>
    </row>
    <row r="780" customFormat="false" ht="15" hidden="false" customHeight="false" outlineLevel="0" collapsed="false">
      <c r="A780" s="55"/>
    </row>
    <row r="781" customFormat="false" ht="15" hidden="false" customHeight="false" outlineLevel="0" collapsed="false">
      <c r="A781" s="55"/>
    </row>
    <row r="782" customFormat="false" ht="15" hidden="false" customHeight="false" outlineLevel="0" collapsed="false">
      <c r="A782" s="55"/>
    </row>
    <row r="783" customFormat="false" ht="15" hidden="false" customHeight="false" outlineLevel="0" collapsed="false">
      <c r="A783" s="55"/>
    </row>
    <row r="784" customFormat="false" ht="15" hidden="false" customHeight="false" outlineLevel="0" collapsed="false">
      <c r="A784" s="55"/>
    </row>
    <row r="785" customFormat="false" ht="15" hidden="false" customHeight="false" outlineLevel="0" collapsed="false">
      <c r="A785" s="55"/>
    </row>
    <row r="786" customFormat="false" ht="15" hidden="false" customHeight="false" outlineLevel="0" collapsed="false">
      <c r="A786" s="55"/>
    </row>
    <row r="787" customFormat="false" ht="15" hidden="false" customHeight="false" outlineLevel="0" collapsed="false">
      <c r="A787" s="55"/>
    </row>
    <row r="788" customFormat="false" ht="15" hidden="false" customHeight="false" outlineLevel="0" collapsed="false">
      <c r="A788" s="55"/>
    </row>
    <row r="789" customFormat="false" ht="15" hidden="false" customHeight="false" outlineLevel="0" collapsed="false">
      <c r="A789" s="55"/>
    </row>
    <row r="790" customFormat="false" ht="15" hidden="false" customHeight="false" outlineLevel="0" collapsed="false">
      <c r="A790" s="55"/>
    </row>
    <row r="791" customFormat="false" ht="15" hidden="false" customHeight="false" outlineLevel="0" collapsed="false">
      <c r="A791" s="55"/>
    </row>
    <row r="792" customFormat="false" ht="15" hidden="false" customHeight="false" outlineLevel="0" collapsed="false">
      <c r="A792" s="55"/>
    </row>
    <row r="793" customFormat="false" ht="15" hidden="false" customHeight="false" outlineLevel="0" collapsed="false">
      <c r="A793" s="55"/>
    </row>
    <row r="794" customFormat="false" ht="15" hidden="false" customHeight="false" outlineLevel="0" collapsed="false">
      <c r="A794" s="55"/>
    </row>
    <row r="795" customFormat="false" ht="15" hidden="false" customHeight="false" outlineLevel="0" collapsed="false">
      <c r="A795" s="55"/>
    </row>
    <row r="796" customFormat="false" ht="15" hidden="false" customHeight="false" outlineLevel="0" collapsed="false">
      <c r="A796" s="55"/>
    </row>
    <row r="797" customFormat="false" ht="15" hidden="false" customHeight="false" outlineLevel="0" collapsed="false">
      <c r="A797" s="55"/>
    </row>
    <row r="798" customFormat="false" ht="15" hidden="false" customHeight="false" outlineLevel="0" collapsed="false">
      <c r="A798" s="55"/>
    </row>
    <row r="799" customFormat="false" ht="15" hidden="false" customHeight="false" outlineLevel="0" collapsed="false">
      <c r="A799" s="55"/>
    </row>
    <row r="800" customFormat="false" ht="15" hidden="false" customHeight="false" outlineLevel="0" collapsed="false">
      <c r="A800" s="55"/>
    </row>
    <row r="801" customFormat="false" ht="15" hidden="false" customHeight="false" outlineLevel="0" collapsed="false">
      <c r="A801" s="55"/>
    </row>
    <row r="802" customFormat="false" ht="15" hidden="false" customHeight="false" outlineLevel="0" collapsed="false">
      <c r="A802" s="55"/>
    </row>
    <row r="803" customFormat="false" ht="15" hidden="false" customHeight="false" outlineLevel="0" collapsed="false">
      <c r="A803" s="55"/>
    </row>
    <row r="804" customFormat="false" ht="15" hidden="false" customHeight="false" outlineLevel="0" collapsed="false">
      <c r="A804" s="55"/>
    </row>
    <row r="805" customFormat="false" ht="15" hidden="false" customHeight="false" outlineLevel="0" collapsed="false">
      <c r="A805" s="55"/>
    </row>
    <row r="806" customFormat="false" ht="15" hidden="false" customHeight="false" outlineLevel="0" collapsed="false">
      <c r="A806" s="55"/>
    </row>
    <row r="807" customFormat="false" ht="15" hidden="false" customHeight="false" outlineLevel="0" collapsed="false">
      <c r="A807" s="55"/>
    </row>
    <row r="808" customFormat="false" ht="15" hidden="false" customHeight="false" outlineLevel="0" collapsed="false">
      <c r="A808" s="55"/>
    </row>
    <row r="809" customFormat="false" ht="15" hidden="false" customHeight="false" outlineLevel="0" collapsed="false">
      <c r="A809" s="55"/>
    </row>
    <row r="810" customFormat="false" ht="15" hidden="false" customHeight="false" outlineLevel="0" collapsed="false">
      <c r="A810" s="55"/>
    </row>
    <row r="811" customFormat="false" ht="15" hidden="false" customHeight="false" outlineLevel="0" collapsed="false">
      <c r="A811" s="55"/>
    </row>
    <row r="812" customFormat="false" ht="15" hidden="false" customHeight="false" outlineLevel="0" collapsed="false">
      <c r="A812" s="55"/>
    </row>
    <row r="813" customFormat="false" ht="15" hidden="false" customHeight="false" outlineLevel="0" collapsed="false">
      <c r="A813" s="55"/>
    </row>
    <row r="814" customFormat="false" ht="15" hidden="false" customHeight="false" outlineLevel="0" collapsed="false">
      <c r="A814" s="55"/>
    </row>
    <row r="815" customFormat="false" ht="15" hidden="false" customHeight="false" outlineLevel="0" collapsed="false">
      <c r="A815" s="55"/>
    </row>
    <row r="816" customFormat="false" ht="15" hidden="false" customHeight="false" outlineLevel="0" collapsed="false">
      <c r="A816" s="55"/>
    </row>
    <row r="817" customFormat="false" ht="15" hidden="false" customHeight="false" outlineLevel="0" collapsed="false">
      <c r="A817" s="55"/>
    </row>
    <row r="818" customFormat="false" ht="15" hidden="false" customHeight="false" outlineLevel="0" collapsed="false">
      <c r="A818" s="55"/>
    </row>
    <row r="819" customFormat="false" ht="15" hidden="false" customHeight="false" outlineLevel="0" collapsed="false">
      <c r="A819" s="55"/>
    </row>
    <row r="820" customFormat="false" ht="15" hidden="false" customHeight="false" outlineLevel="0" collapsed="false">
      <c r="A820" s="55"/>
    </row>
    <row r="821" customFormat="false" ht="15" hidden="false" customHeight="false" outlineLevel="0" collapsed="false">
      <c r="A821" s="55"/>
    </row>
    <row r="822" customFormat="false" ht="15" hidden="false" customHeight="false" outlineLevel="0" collapsed="false">
      <c r="A822" s="55"/>
    </row>
    <row r="823" customFormat="false" ht="15" hidden="false" customHeight="false" outlineLevel="0" collapsed="false">
      <c r="A823" s="55"/>
    </row>
    <row r="824" customFormat="false" ht="15" hidden="false" customHeight="false" outlineLevel="0" collapsed="false">
      <c r="A824" s="55"/>
    </row>
    <row r="825" customFormat="false" ht="15" hidden="false" customHeight="false" outlineLevel="0" collapsed="false">
      <c r="A825" s="55"/>
    </row>
    <row r="826" customFormat="false" ht="15" hidden="false" customHeight="false" outlineLevel="0" collapsed="false">
      <c r="A826" s="55"/>
    </row>
    <row r="827" customFormat="false" ht="15" hidden="false" customHeight="false" outlineLevel="0" collapsed="false">
      <c r="A827" s="55"/>
    </row>
    <row r="828" customFormat="false" ht="15" hidden="false" customHeight="false" outlineLevel="0" collapsed="false">
      <c r="A828" s="55"/>
    </row>
    <row r="829" customFormat="false" ht="15" hidden="false" customHeight="false" outlineLevel="0" collapsed="false">
      <c r="A829" s="55"/>
    </row>
    <row r="830" customFormat="false" ht="15" hidden="false" customHeight="false" outlineLevel="0" collapsed="false">
      <c r="A830" s="55"/>
    </row>
    <row r="831" customFormat="false" ht="15" hidden="false" customHeight="false" outlineLevel="0" collapsed="false">
      <c r="A831" s="55"/>
    </row>
    <row r="832" customFormat="false" ht="15" hidden="false" customHeight="false" outlineLevel="0" collapsed="false">
      <c r="A832" s="55"/>
    </row>
    <row r="833" customFormat="false" ht="15" hidden="false" customHeight="false" outlineLevel="0" collapsed="false">
      <c r="A833" s="55"/>
    </row>
    <row r="834" customFormat="false" ht="15" hidden="false" customHeight="false" outlineLevel="0" collapsed="false">
      <c r="A834" s="55"/>
    </row>
    <row r="835" customFormat="false" ht="15" hidden="false" customHeight="false" outlineLevel="0" collapsed="false">
      <c r="A835" s="55"/>
    </row>
    <row r="836" customFormat="false" ht="15" hidden="false" customHeight="false" outlineLevel="0" collapsed="false">
      <c r="A836" s="55"/>
    </row>
    <row r="837" customFormat="false" ht="15" hidden="false" customHeight="false" outlineLevel="0" collapsed="false">
      <c r="A837" s="55"/>
    </row>
    <row r="838" customFormat="false" ht="15" hidden="false" customHeight="false" outlineLevel="0" collapsed="false">
      <c r="A838" s="55"/>
    </row>
    <row r="839" customFormat="false" ht="15" hidden="false" customHeight="false" outlineLevel="0" collapsed="false">
      <c r="A839" s="55"/>
    </row>
    <row r="840" customFormat="false" ht="15" hidden="false" customHeight="false" outlineLevel="0" collapsed="false">
      <c r="A840" s="55"/>
    </row>
    <row r="841" customFormat="false" ht="15" hidden="false" customHeight="false" outlineLevel="0" collapsed="false">
      <c r="A841" s="55"/>
    </row>
    <row r="842" customFormat="false" ht="15" hidden="false" customHeight="false" outlineLevel="0" collapsed="false">
      <c r="A842" s="55"/>
    </row>
    <row r="843" customFormat="false" ht="15" hidden="false" customHeight="false" outlineLevel="0" collapsed="false">
      <c r="A843" s="55"/>
    </row>
    <row r="844" customFormat="false" ht="15" hidden="false" customHeight="false" outlineLevel="0" collapsed="false">
      <c r="A844" s="55"/>
    </row>
    <row r="845" customFormat="false" ht="15" hidden="false" customHeight="false" outlineLevel="0" collapsed="false">
      <c r="A845" s="55"/>
    </row>
    <row r="846" customFormat="false" ht="15" hidden="false" customHeight="false" outlineLevel="0" collapsed="false">
      <c r="A846" s="55"/>
    </row>
    <row r="847" customFormat="false" ht="15" hidden="false" customHeight="false" outlineLevel="0" collapsed="false">
      <c r="A847" s="55"/>
    </row>
    <row r="848" customFormat="false" ht="15" hidden="false" customHeight="false" outlineLevel="0" collapsed="false">
      <c r="A848" s="55"/>
    </row>
    <row r="849" customFormat="false" ht="15" hidden="false" customHeight="false" outlineLevel="0" collapsed="false">
      <c r="A849" s="55"/>
    </row>
    <row r="850" customFormat="false" ht="15" hidden="false" customHeight="false" outlineLevel="0" collapsed="false">
      <c r="A850" s="55"/>
    </row>
    <row r="851" customFormat="false" ht="15" hidden="false" customHeight="false" outlineLevel="0" collapsed="false">
      <c r="A851" s="55"/>
    </row>
    <row r="852" customFormat="false" ht="15" hidden="false" customHeight="false" outlineLevel="0" collapsed="false">
      <c r="A852" s="55"/>
    </row>
    <row r="853" customFormat="false" ht="15" hidden="false" customHeight="false" outlineLevel="0" collapsed="false">
      <c r="A853" s="55"/>
    </row>
    <row r="854" customFormat="false" ht="15" hidden="false" customHeight="false" outlineLevel="0" collapsed="false">
      <c r="A854" s="55"/>
    </row>
    <row r="855" customFormat="false" ht="15" hidden="false" customHeight="false" outlineLevel="0" collapsed="false">
      <c r="A855" s="55"/>
    </row>
    <row r="856" customFormat="false" ht="15" hidden="false" customHeight="false" outlineLevel="0" collapsed="false">
      <c r="A856" s="55"/>
    </row>
    <row r="857" customFormat="false" ht="15" hidden="false" customHeight="false" outlineLevel="0" collapsed="false">
      <c r="A857" s="55"/>
    </row>
    <row r="858" customFormat="false" ht="15" hidden="false" customHeight="false" outlineLevel="0" collapsed="false">
      <c r="A858" s="55"/>
    </row>
    <row r="859" customFormat="false" ht="15" hidden="false" customHeight="false" outlineLevel="0" collapsed="false">
      <c r="A859" s="55"/>
    </row>
    <row r="860" customFormat="false" ht="15" hidden="false" customHeight="false" outlineLevel="0" collapsed="false">
      <c r="A860" s="55"/>
    </row>
    <row r="861" customFormat="false" ht="15" hidden="false" customHeight="false" outlineLevel="0" collapsed="false">
      <c r="A861" s="55"/>
    </row>
    <row r="862" customFormat="false" ht="15" hidden="false" customHeight="false" outlineLevel="0" collapsed="false">
      <c r="A862" s="55"/>
    </row>
    <row r="863" customFormat="false" ht="15" hidden="false" customHeight="false" outlineLevel="0" collapsed="false">
      <c r="A863" s="55"/>
    </row>
    <row r="864" customFormat="false" ht="15" hidden="false" customHeight="false" outlineLevel="0" collapsed="false">
      <c r="A864" s="55"/>
    </row>
    <row r="865" customFormat="false" ht="15" hidden="false" customHeight="false" outlineLevel="0" collapsed="false">
      <c r="A865" s="55"/>
    </row>
    <row r="866" customFormat="false" ht="15" hidden="false" customHeight="false" outlineLevel="0" collapsed="false">
      <c r="A866" s="55"/>
    </row>
    <row r="867" customFormat="false" ht="15" hidden="false" customHeight="false" outlineLevel="0" collapsed="false">
      <c r="A867" s="55"/>
    </row>
    <row r="868" customFormat="false" ht="15" hidden="false" customHeight="false" outlineLevel="0" collapsed="false">
      <c r="A868" s="55"/>
    </row>
    <row r="869" customFormat="false" ht="15" hidden="false" customHeight="false" outlineLevel="0" collapsed="false">
      <c r="A869" s="55"/>
    </row>
    <row r="870" customFormat="false" ht="15" hidden="false" customHeight="false" outlineLevel="0" collapsed="false">
      <c r="A870" s="55"/>
    </row>
    <row r="871" customFormat="false" ht="15" hidden="false" customHeight="false" outlineLevel="0" collapsed="false">
      <c r="A871" s="55"/>
    </row>
    <row r="872" customFormat="false" ht="15" hidden="false" customHeight="false" outlineLevel="0" collapsed="false">
      <c r="A872" s="55"/>
    </row>
    <row r="873" customFormat="false" ht="15" hidden="false" customHeight="false" outlineLevel="0" collapsed="false">
      <c r="A873" s="55"/>
    </row>
    <row r="874" customFormat="false" ht="15" hidden="false" customHeight="false" outlineLevel="0" collapsed="false">
      <c r="A874" s="55"/>
    </row>
    <row r="875" customFormat="false" ht="15" hidden="false" customHeight="false" outlineLevel="0" collapsed="false">
      <c r="A875" s="55"/>
    </row>
    <row r="876" customFormat="false" ht="15" hidden="false" customHeight="false" outlineLevel="0" collapsed="false">
      <c r="A876" s="55"/>
    </row>
    <row r="877" customFormat="false" ht="15" hidden="false" customHeight="false" outlineLevel="0" collapsed="false">
      <c r="A877" s="55"/>
    </row>
    <row r="878" customFormat="false" ht="15" hidden="false" customHeight="false" outlineLevel="0" collapsed="false">
      <c r="A878" s="55"/>
    </row>
    <row r="879" customFormat="false" ht="15" hidden="false" customHeight="false" outlineLevel="0" collapsed="false">
      <c r="A879" s="55"/>
    </row>
    <row r="880" customFormat="false" ht="15" hidden="false" customHeight="false" outlineLevel="0" collapsed="false">
      <c r="A880" s="55"/>
    </row>
    <row r="881" customFormat="false" ht="15" hidden="false" customHeight="false" outlineLevel="0" collapsed="false">
      <c r="A881" s="55"/>
    </row>
    <row r="882" customFormat="false" ht="15" hidden="false" customHeight="false" outlineLevel="0" collapsed="false">
      <c r="A882" s="55"/>
    </row>
    <row r="883" customFormat="false" ht="15" hidden="false" customHeight="false" outlineLevel="0" collapsed="false">
      <c r="A883" s="55"/>
    </row>
    <row r="884" customFormat="false" ht="15" hidden="false" customHeight="false" outlineLevel="0" collapsed="false">
      <c r="A884" s="55"/>
    </row>
    <row r="885" customFormat="false" ht="15" hidden="false" customHeight="false" outlineLevel="0" collapsed="false">
      <c r="A885" s="55"/>
    </row>
    <row r="886" customFormat="false" ht="15" hidden="false" customHeight="false" outlineLevel="0" collapsed="false">
      <c r="A886" s="55"/>
    </row>
    <row r="887" customFormat="false" ht="15" hidden="false" customHeight="false" outlineLevel="0" collapsed="false">
      <c r="A887" s="55"/>
    </row>
    <row r="888" customFormat="false" ht="15" hidden="false" customHeight="false" outlineLevel="0" collapsed="false">
      <c r="A888" s="55"/>
    </row>
    <row r="889" customFormat="false" ht="15" hidden="false" customHeight="false" outlineLevel="0" collapsed="false">
      <c r="A889" s="55"/>
    </row>
    <row r="890" customFormat="false" ht="15" hidden="false" customHeight="false" outlineLevel="0" collapsed="false">
      <c r="A890" s="55"/>
    </row>
    <row r="891" customFormat="false" ht="15" hidden="false" customHeight="false" outlineLevel="0" collapsed="false">
      <c r="A891" s="55"/>
    </row>
    <row r="892" customFormat="false" ht="15" hidden="false" customHeight="false" outlineLevel="0" collapsed="false">
      <c r="A892" s="55"/>
    </row>
    <row r="893" customFormat="false" ht="15" hidden="false" customHeight="false" outlineLevel="0" collapsed="false">
      <c r="A893" s="55"/>
    </row>
    <row r="894" customFormat="false" ht="15" hidden="false" customHeight="false" outlineLevel="0" collapsed="false">
      <c r="A894" s="55"/>
    </row>
    <row r="895" customFormat="false" ht="15" hidden="false" customHeight="false" outlineLevel="0" collapsed="false">
      <c r="A895" s="55"/>
    </row>
    <row r="896" customFormat="false" ht="15" hidden="false" customHeight="false" outlineLevel="0" collapsed="false">
      <c r="A896" s="55"/>
    </row>
    <row r="897" customFormat="false" ht="15" hidden="false" customHeight="false" outlineLevel="0" collapsed="false">
      <c r="A897" s="55"/>
    </row>
    <row r="898" customFormat="false" ht="15" hidden="false" customHeight="false" outlineLevel="0" collapsed="false">
      <c r="A898" s="55"/>
    </row>
    <row r="899" customFormat="false" ht="15" hidden="false" customHeight="false" outlineLevel="0" collapsed="false">
      <c r="A899" s="55"/>
    </row>
    <row r="900" customFormat="false" ht="15" hidden="false" customHeight="false" outlineLevel="0" collapsed="false">
      <c r="A900" s="55"/>
    </row>
    <row r="901" customFormat="false" ht="15" hidden="false" customHeight="false" outlineLevel="0" collapsed="false">
      <c r="A901" s="55"/>
    </row>
    <row r="902" customFormat="false" ht="15" hidden="false" customHeight="false" outlineLevel="0" collapsed="false">
      <c r="A902" s="55"/>
    </row>
    <row r="903" customFormat="false" ht="15" hidden="false" customHeight="false" outlineLevel="0" collapsed="false">
      <c r="A903" s="55"/>
    </row>
    <row r="904" customFormat="false" ht="15" hidden="false" customHeight="false" outlineLevel="0" collapsed="false">
      <c r="A904" s="55"/>
    </row>
    <row r="905" customFormat="false" ht="15" hidden="false" customHeight="false" outlineLevel="0" collapsed="false">
      <c r="A905" s="55"/>
    </row>
    <row r="906" customFormat="false" ht="15" hidden="false" customHeight="false" outlineLevel="0" collapsed="false">
      <c r="A906" s="55"/>
    </row>
    <row r="907" customFormat="false" ht="15" hidden="false" customHeight="false" outlineLevel="0" collapsed="false">
      <c r="A907" s="55"/>
    </row>
    <row r="908" customFormat="false" ht="15" hidden="false" customHeight="false" outlineLevel="0" collapsed="false">
      <c r="A908" s="55"/>
    </row>
    <row r="909" customFormat="false" ht="15" hidden="false" customHeight="false" outlineLevel="0" collapsed="false">
      <c r="A909" s="55"/>
    </row>
    <row r="910" customFormat="false" ht="15" hidden="false" customHeight="false" outlineLevel="0" collapsed="false">
      <c r="A910" s="55"/>
    </row>
    <row r="911" customFormat="false" ht="15" hidden="false" customHeight="false" outlineLevel="0" collapsed="false">
      <c r="A911" s="55"/>
    </row>
    <row r="912" customFormat="false" ht="15" hidden="false" customHeight="false" outlineLevel="0" collapsed="false">
      <c r="A912" s="55"/>
    </row>
    <row r="913" customFormat="false" ht="15" hidden="false" customHeight="false" outlineLevel="0" collapsed="false">
      <c r="A913" s="55"/>
    </row>
    <row r="914" customFormat="false" ht="15" hidden="false" customHeight="false" outlineLevel="0" collapsed="false">
      <c r="A914" s="55"/>
    </row>
    <row r="915" customFormat="false" ht="15" hidden="false" customHeight="false" outlineLevel="0" collapsed="false">
      <c r="A915" s="55"/>
    </row>
    <row r="916" customFormat="false" ht="15" hidden="false" customHeight="false" outlineLevel="0" collapsed="false">
      <c r="A916" s="55"/>
    </row>
    <row r="917" customFormat="false" ht="15" hidden="false" customHeight="false" outlineLevel="0" collapsed="false">
      <c r="A917" s="55"/>
    </row>
    <row r="918" customFormat="false" ht="15" hidden="false" customHeight="false" outlineLevel="0" collapsed="false">
      <c r="A918" s="55"/>
    </row>
    <row r="919" customFormat="false" ht="15" hidden="false" customHeight="false" outlineLevel="0" collapsed="false">
      <c r="A919" s="55"/>
    </row>
    <row r="920" customFormat="false" ht="15" hidden="false" customHeight="false" outlineLevel="0" collapsed="false">
      <c r="A920" s="55"/>
    </row>
    <row r="921" customFormat="false" ht="15" hidden="false" customHeight="false" outlineLevel="0" collapsed="false">
      <c r="A921" s="55"/>
    </row>
    <row r="922" customFormat="false" ht="15" hidden="false" customHeight="false" outlineLevel="0" collapsed="false">
      <c r="A922" s="55"/>
    </row>
    <row r="923" customFormat="false" ht="15" hidden="false" customHeight="false" outlineLevel="0" collapsed="false">
      <c r="A923" s="55"/>
    </row>
    <row r="924" customFormat="false" ht="15" hidden="false" customHeight="false" outlineLevel="0" collapsed="false">
      <c r="A924" s="55"/>
    </row>
    <row r="925" customFormat="false" ht="15" hidden="false" customHeight="false" outlineLevel="0" collapsed="false">
      <c r="A925" s="55"/>
    </row>
    <row r="926" customFormat="false" ht="15" hidden="false" customHeight="false" outlineLevel="0" collapsed="false">
      <c r="A926" s="55"/>
    </row>
    <row r="927" customFormat="false" ht="15" hidden="false" customHeight="false" outlineLevel="0" collapsed="false">
      <c r="A927" s="55"/>
    </row>
    <row r="928" customFormat="false" ht="15" hidden="false" customHeight="false" outlineLevel="0" collapsed="false">
      <c r="A928" s="55"/>
    </row>
    <row r="929" customFormat="false" ht="15" hidden="false" customHeight="false" outlineLevel="0" collapsed="false">
      <c r="A929" s="55"/>
    </row>
    <row r="930" customFormat="false" ht="15" hidden="false" customHeight="false" outlineLevel="0" collapsed="false">
      <c r="A930" s="55"/>
    </row>
    <row r="931" customFormat="false" ht="15" hidden="false" customHeight="false" outlineLevel="0" collapsed="false">
      <c r="A931" s="55"/>
    </row>
    <row r="932" customFormat="false" ht="15" hidden="false" customHeight="false" outlineLevel="0" collapsed="false">
      <c r="A932" s="55"/>
    </row>
    <row r="933" customFormat="false" ht="15" hidden="false" customHeight="false" outlineLevel="0" collapsed="false">
      <c r="A933" s="55"/>
    </row>
    <row r="934" customFormat="false" ht="15" hidden="false" customHeight="false" outlineLevel="0" collapsed="false">
      <c r="A934" s="55"/>
    </row>
    <row r="935" customFormat="false" ht="15" hidden="false" customHeight="false" outlineLevel="0" collapsed="false">
      <c r="A935" s="55"/>
    </row>
    <row r="936" customFormat="false" ht="15" hidden="false" customHeight="false" outlineLevel="0" collapsed="false">
      <c r="A936" s="55"/>
    </row>
    <row r="937" customFormat="false" ht="15" hidden="false" customHeight="false" outlineLevel="0" collapsed="false">
      <c r="A937" s="55"/>
    </row>
    <row r="938" customFormat="false" ht="15" hidden="false" customHeight="false" outlineLevel="0" collapsed="false">
      <c r="A938" s="55"/>
    </row>
    <row r="939" customFormat="false" ht="15" hidden="false" customHeight="false" outlineLevel="0" collapsed="false">
      <c r="A939" s="55"/>
    </row>
    <row r="940" customFormat="false" ht="15" hidden="false" customHeight="false" outlineLevel="0" collapsed="false">
      <c r="A940" s="55"/>
    </row>
    <row r="941" customFormat="false" ht="15" hidden="false" customHeight="false" outlineLevel="0" collapsed="false">
      <c r="A941" s="55"/>
    </row>
    <row r="942" customFormat="false" ht="15" hidden="false" customHeight="false" outlineLevel="0" collapsed="false">
      <c r="A942" s="55"/>
    </row>
    <row r="943" customFormat="false" ht="15" hidden="false" customHeight="false" outlineLevel="0" collapsed="false">
      <c r="A943" s="55"/>
    </row>
    <row r="944" customFormat="false" ht="15" hidden="false" customHeight="false" outlineLevel="0" collapsed="false">
      <c r="A944" s="55"/>
    </row>
    <row r="945" customFormat="false" ht="15" hidden="false" customHeight="false" outlineLevel="0" collapsed="false">
      <c r="A945" s="55"/>
    </row>
    <row r="946" customFormat="false" ht="15" hidden="false" customHeight="false" outlineLevel="0" collapsed="false">
      <c r="A946" s="55"/>
    </row>
    <row r="947" customFormat="false" ht="15" hidden="false" customHeight="false" outlineLevel="0" collapsed="false">
      <c r="A947" s="55"/>
    </row>
    <row r="948" customFormat="false" ht="15" hidden="false" customHeight="false" outlineLevel="0" collapsed="false">
      <c r="A948" s="55"/>
    </row>
    <row r="949" customFormat="false" ht="15" hidden="false" customHeight="false" outlineLevel="0" collapsed="false">
      <c r="A949" s="55"/>
    </row>
    <row r="950" customFormat="false" ht="15" hidden="false" customHeight="false" outlineLevel="0" collapsed="false">
      <c r="A950" s="55"/>
    </row>
    <row r="951" customFormat="false" ht="15" hidden="false" customHeight="false" outlineLevel="0" collapsed="false">
      <c r="A951" s="55"/>
    </row>
    <row r="952" customFormat="false" ht="15" hidden="false" customHeight="false" outlineLevel="0" collapsed="false">
      <c r="A952" s="55"/>
    </row>
    <row r="953" customFormat="false" ht="15" hidden="false" customHeight="false" outlineLevel="0" collapsed="false">
      <c r="A953" s="55"/>
    </row>
    <row r="954" customFormat="false" ht="15" hidden="false" customHeight="false" outlineLevel="0" collapsed="false">
      <c r="A954" s="55"/>
    </row>
    <row r="955" customFormat="false" ht="15" hidden="false" customHeight="false" outlineLevel="0" collapsed="false">
      <c r="A955" s="55"/>
    </row>
    <row r="956" customFormat="false" ht="15" hidden="false" customHeight="false" outlineLevel="0" collapsed="false">
      <c r="A956" s="55"/>
    </row>
    <row r="957" customFormat="false" ht="15" hidden="false" customHeight="false" outlineLevel="0" collapsed="false">
      <c r="A957" s="55"/>
    </row>
    <row r="958" customFormat="false" ht="15" hidden="false" customHeight="false" outlineLevel="0" collapsed="false">
      <c r="A958" s="55"/>
    </row>
    <row r="959" customFormat="false" ht="15" hidden="false" customHeight="false" outlineLevel="0" collapsed="false">
      <c r="A959" s="55"/>
    </row>
    <row r="960" customFormat="false" ht="15" hidden="false" customHeight="false" outlineLevel="0" collapsed="false">
      <c r="A960" s="55"/>
    </row>
    <row r="961" customFormat="false" ht="15" hidden="false" customHeight="false" outlineLevel="0" collapsed="false">
      <c r="A961" s="55"/>
    </row>
    <row r="962" customFormat="false" ht="15" hidden="false" customHeight="false" outlineLevel="0" collapsed="false">
      <c r="A962" s="55"/>
    </row>
    <row r="963" customFormat="false" ht="15" hidden="false" customHeight="false" outlineLevel="0" collapsed="false">
      <c r="A963" s="55"/>
    </row>
    <row r="964" customFormat="false" ht="15" hidden="false" customHeight="false" outlineLevel="0" collapsed="false">
      <c r="A964" s="55"/>
    </row>
    <row r="965" customFormat="false" ht="15" hidden="false" customHeight="false" outlineLevel="0" collapsed="false">
      <c r="A965" s="55"/>
    </row>
    <row r="966" customFormat="false" ht="15" hidden="false" customHeight="false" outlineLevel="0" collapsed="false">
      <c r="A966" s="55"/>
    </row>
    <row r="967" customFormat="false" ht="15" hidden="false" customHeight="false" outlineLevel="0" collapsed="false">
      <c r="A967" s="55"/>
    </row>
    <row r="968" customFormat="false" ht="15" hidden="false" customHeight="false" outlineLevel="0" collapsed="false">
      <c r="A968" s="55"/>
    </row>
    <row r="969" customFormat="false" ht="15" hidden="false" customHeight="false" outlineLevel="0" collapsed="false">
      <c r="A969" s="55"/>
    </row>
    <row r="970" customFormat="false" ht="15" hidden="false" customHeight="false" outlineLevel="0" collapsed="false">
      <c r="A970" s="55"/>
    </row>
    <row r="971" customFormat="false" ht="15" hidden="false" customHeight="false" outlineLevel="0" collapsed="false">
      <c r="A971" s="55"/>
    </row>
    <row r="972" customFormat="false" ht="15" hidden="false" customHeight="false" outlineLevel="0" collapsed="false">
      <c r="A972" s="55"/>
    </row>
    <row r="973" customFormat="false" ht="15" hidden="false" customHeight="false" outlineLevel="0" collapsed="false">
      <c r="A973" s="55"/>
    </row>
    <row r="974" customFormat="false" ht="15" hidden="false" customHeight="false" outlineLevel="0" collapsed="false">
      <c r="A974" s="55"/>
    </row>
    <row r="975" customFormat="false" ht="15" hidden="false" customHeight="false" outlineLevel="0" collapsed="false">
      <c r="A975" s="55"/>
    </row>
    <row r="976" customFormat="false" ht="15" hidden="false" customHeight="false" outlineLevel="0" collapsed="false">
      <c r="A976" s="55"/>
    </row>
    <row r="977" customFormat="false" ht="15" hidden="false" customHeight="false" outlineLevel="0" collapsed="false">
      <c r="A977" s="55"/>
    </row>
    <row r="978" customFormat="false" ht="15" hidden="false" customHeight="false" outlineLevel="0" collapsed="false">
      <c r="A978" s="55"/>
    </row>
    <row r="979" customFormat="false" ht="15" hidden="false" customHeight="false" outlineLevel="0" collapsed="false">
      <c r="A979" s="55"/>
    </row>
    <row r="980" customFormat="false" ht="15" hidden="false" customHeight="false" outlineLevel="0" collapsed="false">
      <c r="A980" s="55"/>
    </row>
    <row r="981" customFormat="false" ht="15" hidden="false" customHeight="false" outlineLevel="0" collapsed="false">
      <c r="A981" s="55"/>
    </row>
    <row r="982" customFormat="false" ht="15" hidden="false" customHeight="false" outlineLevel="0" collapsed="false">
      <c r="A982" s="55"/>
    </row>
    <row r="983" customFormat="false" ht="15" hidden="false" customHeight="false" outlineLevel="0" collapsed="false">
      <c r="A983" s="55"/>
    </row>
    <row r="984" customFormat="false" ht="15" hidden="false" customHeight="false" outlineLevel="0" collapsed="false">
      <c r="A984" s="55"/>
    </row>
    <row r="985" customFormat="false" ht="15" hidden="false" customHeight="false" outlineLevel="0" collapsed="false">
      <c r="A985" s="55"/>
    </row>
    <row r="986" customFormat="false" ht="15" hidden="false" customHeight="false" outlineLevel="0" collapsed="false">
      <c r="A986" s="55"/>
    </row>
    <row r="987" customFormat="false" ht="15" hidden="false" customHeight="false" outlineLevel="0" collapsed="false">
      <c r="A987" s="55"/>
    </row>
    <row r="988" customFormat="false" ht="15" hidden="false" customHeight="false" outlineLevel="0" collapsed="false">
      <c r="A988" s="55"/>
    </row>
    <row r="989" customFormat="false" ht="15" hidden="false" customHeight="false" outlineLevel="0" collapsed="false">
      <c r="A989" s="55"/>
    </row>
    <row r="990" customFormat="false" ht="15" hidden="false" customHeight="false" outlineLevel="0" collapsed="false">
      <c r="A990" s="55"/>
    </row>
    <row r="991" customFormat="false" ht="15" hidden="false" customHeight="false" outlineLevel="0" collapsed="false">
      <c r="A991" s="55"/>
    </row>
    <row r="992" customFormat="false" ht="15" hidden="false" customHeight="false" outlineLevel="0" collapsed="false">
      <c r="A992" s="55"/>
    </row>
    <row r="993" customFormat="false" ht="15" hidden="false" customHeight="false" outlineLevel="0" collapsed="false">
      <c r="A993" s="55"/>
    </row>
    <row r="994" customFormat="false" ht="15" hidden="false" customHeight="false" outlineLevel="0" collapsed="false">
      <c r="A994" s="55"/>
    </row>
    <row r="995" customFormat="false" ht="15" hidden="false" customHeight="false" outlineLevel="0" collapsed="false">
      <c r="A995" s="55"/>
    </row>
    <row r="996" customFormat="false" ht="15" hidden="false" customHeight="false" outlineLevel="0" collapsed="false">
      <c r="A996" s="55"/>
    </row>
    <row r="997" customFormat="false" ht="15" hidden="false" customHeight="false" outlineLevel="0" collapsed="false">
      <c r="A997" s="55"/>
    </row>
    <row r="998" customFormat="false" ht="15" hidden="false" customHeight="false" outlineLevel="0" collapsed="false">
      <c r="A998" s="55"/>
    </row>
    <row r="999" customFormat="false" ht="15" hidden="false" customHeight="false" outlineLevel="0" collapsed="false">
      <c r="A999" s="55"/>
    </row>
    <row r="1000" customFormat="false" ht="15" hidden="false" customHeight="false" outlineLevel="0" collapsed="false">
      <c r="A1000" s="55"/>
    </row>
  </sheetData>
  <autoFilter ref="A1:K70"/>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04"/>
  <sheetViews>
    <sheetView showFormulas="false" showGridLines="false" showRowColHeaders="true" showZeros="true" rightToLeft="false" tabSelected="false" showOutlineSymbols="true" defaultGridColor="true" view="normal" topLeftCell="A1" colorId="64" zoomScale="72" zoomScaleNormal="72"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 min="1" style="47" width="23.42"/>
    <col collapsed="false" customWidth="true" hidden="false" outlineLevel="0" max="2" min="2" style="1" width="34.71"/>
    <col collapsed="false" customWidth="true" hidden="false" outlineLevel="0" max="3" min="3" style="1" width="25.57"/>
    <col collapsed="false" customWidth="true" hidden="false" outlineLevel="0" max="4" min="4" style="1" width="15.14"/>
    <col collapsed="false" customWidth="true" hidden="false" outlineLevel="0" max="5" min="5" style="1" width="8.15"/>
    <col collapsed="false" customWidth="true" hidden="false" outlineLevel="0" max="6" min="6" style="1" width="6"/>
    <col collapsed="false" customWidth="true" hidden="false" outlineLevel="0" max="7" min="7" style="1" width="27.71"/>
    <col collapsed="false" customWidth="true" hidden="false" outlineLevel="0" max="9" min="8" style="1" width="6.29"/>
    <col collapsed="false" customWidth="true" hidden="false" outlineLevel="0" max="28" min="10" style="1" width="103.42"/>
  </cols>
  <sheetData>
    <row r="1" customFormat="false" ht="63" hidden="false" customHeight="true" outlineLevel="0" collapsed="false">
      <c r="A1" s="57" t="s">
        <v>555</v>
      </c>
      <c r="B1" s="57"/>
      <c r="C1" s="57"/>
      <c r="D1" s="57"/>
      <c r="E1" s="57"/>
      <c r="F1" s="57"/>
      <c r="G1" s="57"/>
      <c r="H1" s="57"/>
      <c r="I1" s="57"/>
    </row>
    <row r="3" customFormat="false" ht="16.5" hidden="false" customHeight="true" outlineLevel="0" collapsed="false">
      <c r="A3" s="29" t="s">
        <v>556</v>
      </c>
      <c r="B3" s="29" t="s">
        <v>557</v>
      </c>
      <c r="C3" s="29"/>
      <c r="D3" s="58" t="s">
        <v>558</v>
      </c>
      <c r="E3" s="59" t="n">
        <v>69</v>
      </c>
      <c r="F3" s="60"/>
      <c r="G3" s="45"/>
      <c r="H3" s="45"/>
      <c r="I3" s="45"/>
      <c r="J3" s="45"/>
      <c r="K3" s="45"/>
      <c r="L3" s="45"/>
      <c r="M3" s="45"/>
      <c r="N3" s="45"/>
      <c r="O3" s="45"/>
      <c r="P3" s="45"/>
      <c r="Q3" s="45"/>
      <c r="R3" s="45"/>
      <c r="S3" s="45"/>
      <c r="T3" s="45"/>
      <c r="U3" s="45"/>
      <c r="V3" s="45"/>
      <c r="W3" s="45"/>
      <c r="X3" s="45"/>
      <c r="Y3" s="45"/>
      <c r="Z3" s="45"/>
      <c r="AA3" s="45"/>
      <c r="AB3" s="45"/>
    </row>
    <row r="4" customFormat="false" ht="16.5" hidden="false" customHeight="true" outlineLevel="0" collapsed="false">
      <c r="A4" s="32" t="s">
        <v>559</v>
      </c>
      <c r="B4" s="61" t="s">
        <v>559</v>
      </c>
      <c r="C4" s="62"/>
      <c r="D4" s="63" t="n">
        <v>9</v>
      </c>
      <c r="E4" s="64" t="n">
        <f aca="false">D4/$E$3</f>
        <v>0.130434782608696</v>
      </c>
      <c r="F4" s="65"/>
      <c r="G4" s="45"/>
      <c r="H4" s="45"/>
      <c r="I4" s="45"/>
      <c r="J4" s="45"/>
      <c r="K4" s="45"/>
      <c r="L4" s="45"/>
      <c r="M4" s="45"/>
      <c r="N4" s="45"/>
      <c r="O4" s="45"/>
      <c r="P4" s="45"/>
      <c r="Q4" s="45"/>
      <c r="R4" s="45"/>
      <c r="S4" s="45"/>
      <c r="T4" s="45"/>
      <c r="U4" s="45"/>
      <c r="V4" s="45"/>
      <c r="W4" s="45"/>
      <c r="X4" s="45"/>
      <c r="Y4" s="45"/>
      <c r="Z4" s="45"/>
      <c r="AA4" s="45"/>
      <c r="AB4" s="45"/>
    </row>
    <row r="5" customFormat="false" ht="16.5" hidden="false" customHeight="true" outlineLevel="0" collapsed="false">
      <c r="A5" s="32" t="s">
        <v>560</v>
      </c>
      <c r="B5" s="61" t="s">
        <v>560</v>
      </c>
      <c r="C5" s="62"/>
      <c r="D5" s="63" t="n">
        <v>7</v>
      </c>
      <c r="E5" s="64" t="n">
        <f aca="false">D5/$E$3</f>
        <v>0.101449275362319</v>
      </c>
      <c r="F5" s="65"/>
      <c r="G5" s="45"/>
      <c r="H5" s="45"/>
      <c r="I5" s="45"/>
      <c r="J5" s="45"/>
      <c r="K5" s="45"/>
      <c r="L5" s="45"/>
      <c r="M5" s="45"/>
      <c r="N5" s="45"/>
      <c r="O5" s="45"/>
      <c r="P5" s="45"/>
      <c r="Q5" s="45"/>
      <c r="R5" s="45"/>
      <c r="S5" s="45"/>
      <c r="T5" s="45"/>
      <c r="U5" s="45"/>
      <c r="V5" s="45"/>
      <c r="W5" s="45"/>
      <c r="X5" s="45"/>
      <c r="Y5" s="45"/>
      <c r="Z5" s="45"/>
      <c r="AA5" s="45"/>
      <c r="AB5" s="45"/>
    </row>
    <row r="6" customFormat="false" ht="16.5" hidden="false" customHeight="true" outlineLevel="0" collapsed="false">
      <c r="A6" s="32" t="s">
        <v>342</v>
      </c>
      <c r="B6" s="61" t="s">
        <v>342</v>
      </c>
      <c r="C6" s="62"/>
      <c r="D6" s="63" t="n">
        <v>17</v>
      </c>
      <c r="E6" s="64" t="n">
        <f aca="false">D6/$E$3</f>
        <v>0.246376811594203</v>
      </c>
      <c r="F6" s="65"/>
      <c r="G6" s="45"/>
      <c r="H6" s="45"/>
      <c r="I6" s="45"/>
      <c r="J6" s="45"/>
      <c r="K6" s="45"/>
      <c r="L6" s="45"/>
      <c r="M6" s="45"/>
      <c r="N6" s="45"/>
      <c r="O6" s="45"/>
      <c r="P6" s="45"/>
      <c r="Q6" s="45"/>
      <c r="R6" s="45"/>
      <c r="S6" s="45"/>
      <c r="T6" s="45"/>
      <c r="U6" s="45"/>
      <c r="V6" s="45"/>
      <c r="W6" s="45"/>
      <c r="X6" s="45"/>
      <c r="Y6" s="45"/>
      <c r="Z6" s="45"/>
      <c r="AA6" s="45"/>
      <c r="AB6" s="45"/>
    </row>
    <row r="7" customFormat="false" ht="16.5" hidden="false" customHeight="true" outlineLevel="0" collapsed="false">
      <c r="A7" s="32" t="s">
        <v>316</v>
      </c>
      <c r="B7" s="66" t="s">
        <v>316</v>
      </c>
      <c r="C7" s="62"/>
      <c r="D7" s="63" t="n">
        <v>6</v>
      </c>
      <c r="E7" s="64" t="n">
        <f aca="false">D7/$E$3</f>
        <v>0.0869565217391304</v>
      </c>
      <c r="F7" s="65"/>
      <c r="G7" s="45"/>
      <c r="H7" s="45"/>
      <c r="I7" s="45"/>
      <c r="J7" s="45"/>
      <c r="K7" s="45"/>
      <c r="L7" s="45"/>
      <c r="M7" s="45"/>
      <c r="N7" s="45"/>
      <c r="O7" s="45"/>
      <c r="P7" s="45"/>
      <c r="Q7" s="45"/>
      <c r="R7" s="45"/>
      <c r="S7" s="45"/>
      <c r="T7" s="45"/>
      <c r="U7" s="45"/>
      <c r="V7" s="45"/>
      <c r="W7" s="45"/>
      <c r="X7" s="45"/>
      <c r="Y7" s="45"/>
      <c r="Z7" s="45"/>
      <c r="AA7" s="45"/>
      <c r="AB7" s="45"/>
    </row>
    <row r="8" customFormat="false" ht="16.5" hidden="false" customHeight="true" outlineLevel="0" collapsed="false">
      <c r="A8" s="48" t="s">
        <v>561</v>
      </c>
      <c r="B8" s="67" t="s">
        <v>561</v>
      </c>
      <c r="C8" s="68" t="s">
        <v>562</v>
      </c>
      <c r="D8" s="63" t="n">
        <v>11</v>
      </c>
      <c r="E8" s="64" t="n">
        <f aca="false">D8/$E$3</f>
        <v>0.159420289855072</v>
      </c>
      <c r="F8" s="65"/>
      <c r="G8" s="45"/>
      <c r="H8" s="45"/>
      <c r="I8" s="45"/>
      <c r="J8" s="45"/>
      <c r="K8" s="45"/>
      <c r="L8" s="45"/>
      <c r="M8" s="45"/>
      <c r="N8" s="45"/>
      <c r="O8" s="45"/>
      <c r="P8" s="45"/>
      <c r="Q8" s="45"/>
      <c r="R8" s="45"/>
      <c r="S8" s="45"/>
      <c r="T8" s="45"/>
      <c r="U8" s="45"/>
      <c r="V8" s="45"/>
      <c r="W8" s="45"/>
      <c r="X8" s="45"/>
      <c r="Y8" s="45"/>
      <c r="Z8" s="45"/>
      <c r="AA8" s="45"/>
      <c r="AB8" s="45"/>
    </row>
    <row r="9" customFormat="false" ht="16.5" hidden="false" customHeight="true" outlineLevel="0" collapsed="false">
      <c r="A9" s="48"/>
      <c r="B9" s="69"/>
      <c r="C9" s="70" t="s">
        <v>563</v>
      </c>
      <c r="D9" s="63" t="n">
        <v>1</v>
      </c>
      <c r="E9" s="64" t="n">
        <f aca="false">D9/$E$3</f>
        <v>0.0144927536231884</v>
      </c>
      <c r="F9" s="65"/>
      <c r="G9" s="18" t="s">
        <v>561</v>
      </c>
      <c r="H9" s="17" t="n">
        <v>11</v>
      </c>
      <c r="I9" s="71" t="n">
        <f aca="false">H9/$H$16</f>
        <v>0.0901639344262295</v>
      </c>
      <c r="J9" s="45"/>
      <c r="K9" s="45"/>
      <c r="L9" s="45"/>
      <c r="M9" s="45"/>
      <c r="N9" s="45"/>
      <c r="O9" s="45"/>
      <c r="P9" s="45"/>
      <c r="Q9" s="45"/>
      <c r="R9" s="45"/>
      <c r="S9" s="45"/>
      <c r="T9" s="45"/>
      <c r="U9" s="45"/>
      <c r="V9" s="45"/>
      <c r="W9" s="45"/>
      <c r="X9" s="45"/>
      <c r="Y9" s="45"/>
      <c r="Z9" s="45"/>
      <c r="AA9" s="45"/>
      <c r="AB9" s="45"/>
    </row>
    <row r="10" customFormat="false" ht="16.5" hidden="false" customHeight="true" outlineLevel="0" collapsed="false">
      <c r="A10" s="48"/>
      <c r="B10" s="72"/>
      <c r="C10" s="70" t="s">
        <v>564</v>
      </c>
      <c r="D10" s="73" t="n">
        <v>10</v>
      </c>
      <c r="E10" s="64" t="n">
        <f aca="false">D10/$E$3</f>
        <v>0.144927536231884</v>
      </c>
      <c r="F10" s="65"/>
      <c r="G10" s="18" t="s">
        <v>342</v>
      </c>
      <c r="H10" s="17" t="n">
        <v>17</v>
      </c>
      <c r="I10" s="71" t="n">
        <f aca="false">H10/$H$16</f>
        <v>0.139344262295082</v>
      </c>
      <c r="J10" s="45"/>
      <c r="K10" s="45"/>
      <c r="L10" s="45"/>
      <c r="M10" s="45"/>
      <c r="N10" s="45"/>
      <c r="O10" s="45"/>
      <c r="P10" s="45"/>
      <c r="Q10" s="45"/>
      <c r="R10" s="45"/>
      <c r="S10" s="45"/>
      <c r="T10" s="45"/>
      <c r="U10" s="45"/>
      <c r="V10" s="45"/>
      <c r="W10" s="45"/>
      <c r="X10" s="45"/>
      <c r="Y10" s="45"/>
      <c r="Z10" s="45"/>
      <c r="AA10" s="45"/>
      <c r="AB10" s="45"/>
    </row>
    <row r="11" customFormat="false" ht="16.5" hidden="false" customHeight="true" outlineLevel="0" collapsed="false">
      <c r="A11" s="48" t="s">
        <v>565</v>
      </c>
      <c r="B11" s="69"/>
      <c r="C11" s="74" t="s">
        <v>566</v>
      </c>
      <c r="D11" s="31" t="n">
        <v>2</v>
      </c>
      <c r="E11" s="75" t="n">
        <f aca="false">D11/$E$3</f>
        <v>0.0289855072463768</v>
      </c>
      <c r="F11" s="65"/>
      <c r="G11" s="18" t="s">
        <v>560</v>
      </c>
      <c r="H11" s="17" t="n">
        <v>7</v>
      </c>
      <c r="I11" s="71" t="n">
        <f aca="false">H11/$H$16</f>
        <v>0.0573770491803279</v>
      </c>
      <c r="J11" s="45"/>
      <c r="K11" s="45"/>
      <c r="L11" s="45"/>
      <c r="M11" s="45"/>
      <c r="N11" s="45"/>
      <c r="O11" s="45"/>
      <c r="P11" s="45"/>
      <c r="Q11" s="45"/>
      <c r="R11" s="45"/>
      <c r="S11" s="45"/>
      <c r="T11" s="45"/>
      <c r="U11" s="45"/>
      <c r="V11" s="45"/>
      <c r="W11" s="45"/>
      <c r="X11" s="45"/>
      <c r="Y11" s="45"/>
      <c r="Z11" s="45"/>
      <c r="AA11" s="45"/>
      <c r="AB11" s="45"/>
    </row>
    <row r="12" customFormat="false" ht="16.5" hidden="false" customHeight="true" outlineLevel="0" collapsed="false">
      <c r="A12" s="48"/>
      <c r="B12" s="76"/>
      <c r="C12" s="74" t="s">
        <v>567</v>
      </c>
      <c r="D12" s="31" t="n">
        <v>1</v>
      </c>
      <c r="E12" s="75" t="n">
        <f aca="false">D12/$E$3</f>
        <v>0.0144927536231884</v>
      </c>
      <c r="F12" s="65"/>
      <c r="G12" s="18" t="s">
        <v>565</v>
      </c>
      <c r="H12" s="17" t="n">
        <v>40</v>
      </c>
      <c r="I12" s="71" t="n">
        <f aca="false">H12/$H$16</f>
        <v>0.327868852459016</v>
      </c>
      <c r="J12" s="45"/>
      <c r="K12" s="45"/>
      <c r="L12" s="45"/>
      <c r="M12" s="45"/>
      <c r="N12" s="45"/>
      <c r="O12" s="45"/>
      <c r="P12" s="45"/>
      <c r="Q12" s="45"/>
      <c r="R12" s="45"/>
      <c r="S12" s="45"/>
      <c r="T12" s="45"/>
      <c r="U12" s="45"/>
      <c r="V12" s="45"/>
      <c r="W12" s="45"/>
      <c r="X12" s="45"/>
      <c r="Y12" s="45"/>
      <c r="Z12" s="45"/>
      <c r="AA12" s="45"/>
      <c r="AB12" s="45"/>
    </row>
    <row r="13" customFormat="false" ht="16.5" hidden="false" customHeight="true" outlineLevel="0" collapsed="false">
      <c r="A13" s="48"/>
      <c r="B13" s="76"/>
      <c r="C13" s="74" t="s">
        <v>568</v>
      </c>
      <c r="D13" s="31" t="n">
        <v>1</v>
      </c>
      <c r="E13" s="75" t="n">
        <f aca="false">D13/$E$3</f>
        <v>0.0144927536231884</v>
      </c>
      <c r="F13" s="65"/>
      <c r="G13" s="18" t="s">
        <v>559</v>
      </c>
      <c r="H13" s="17" t="n">
        <v>9</v>
      </c>
      <c r="I13" s="71" t="n">
        <f aca="false">H13/$H$16</f>
        <v>0.0737704918032787</v>
      </c>
      <c r="J13" s="45"/>
      <c r="K13" s="45"/>
      <c r="L13" s="45"/>
      <c r="M13" s="45"/>
      <c r="N13" s="45"/>
      <c r="O13" s="45"/>
      <c r="P13" s="45"/>
      <c r="Q13" s="45"/>
      <c r="R13" s="45"/>
      <c r="S13" s="45"/>
      <c r="T13" s="45"/>
      <c r="U13" s="45"/>
      <c r="V13" s="45"/>
      <c r="W13" s="45"/>
      <c r="X13" s="45"/>
      <c r="Y13" s="45"/>
      <c r="Z13" s="45"/>
      <c r="AA13" s="45"/>
      <c r="AB13" s="45"/>
    </row>
    <row r="14" customFormat="false" ht="16.5" hidden="false" customHeight="true" outlineLevel="0" collapsed="false">
      <c r="A14" s="48"/>
      <c r="B14" s="76"/>
      <c r="C14" s="74" t="s">
        <v>460</v>
      </c>
      <c r="D14" s="31" t="n">
        <v>20</v>
      </c>
      <c r="E14" s="75" t="n">
        <f aca="false">D14/$E$3</f>
        <v>0.289855072463768</v>
      </c>
      <c r="F14" s="65"/>
      <c r="G14" s="18" t="s">
        <v>316</v>
      </c>
      <c r="H14" s="17" t="n">
        <v>6</v>
      </c>
      <c r="I14" s="71" t="n">
        <f aca="false">H14/$H$16</f>
        <v>0.0491803278688525</v>
      </c>
      <c r="J14" s="45"/>
      <c r="K14" s="45"/>
      <c r="L14" s="45"/>
      <c r="M14" s="45"/>
      <c r="N14" s="45"/>
      <c r="O14" s="45"/>
      <c r="P14" s="45"/>
      <c r="Q14" s="45"/>
      <c r="R14" s="45"/>
      <c r="S14" s="45"/>
      <c r="T14" s="45"/>
      <c r="U14" s="45"/>
      <c r="V14" s="45"/>
      <c r="W14" s="45"/>
      <c r="X14" s="45"/>
      <c r="Y14" s="45"/>
      <c r="Z14" s="45"/>
      <c r="AA14" s="45"/>
      <c r="AB14" s="45"/>
    </row>
    <row r="15" customFormat="false" ht="16.5" hidden="false" customHeight="true" outlineLevel="0" collapsed="false">
      <c r="A15" s="48"/>
      <c r="B15" s="77" t="s">
        <v>569</v>
      </c>
      <c r="C15" s="74" t="s">
        <v>570</v>
      </c>
      <c r="D15" s="78" t="n">
        <v>24</v>
      </c>
      <c r="E15" s="75" t="n">
        <f aca="false">D15/$E$3</f>
        <v>0.347826086956522</v>
      </c>
      <c r="F15" s="65"/>
      <c r="G15" s="18" t="s">
        <v>571</v>
      </c>
      <c r="H15" s="17" t="n">
        <v>32</v>
      </c>
      <c r="I15" s="71" t="n">
        <f aca="false">H15/$H$16</f>
        <v>0.262295081967213</v>
      </c>
      <c r="J15" s="45"/>
      <c r="K15" s="45"/>
      <c r="L15" s="45"/>
      <c r="M15" s="45"/>
      <c r="N15" s="45"/>
      <c r="O15" s="45"/>
      <c r="P15" s="45"/>
      <c r="Q15" s="45"/>
      <c r="R15" s="45"/>
      <c r="S15" s="45"/>
      <c r="T15" s="45"/>
      <c r="U15" s="45"/>
      <c r="V15" s="45"/>
      <c r="W15" s="45"/>
      <c r="X15" s="45"/>
      <c r="Y15" s="45"/>
      <c r="Z15" s="45"/>
      <c r="AA15" s="45"/>
      <c r="AB15" s="45"/>
    </row>
    <row r="16" customFormat="false" ht="16.5" hidden="false" customHeight="true" outlineLevel="0" collapsed="false">
      <c r="A16" s="48"/>
      <c r="B16" s="79" t="s">
        <v>572</v>
      </c>
      <c r="C16" s="80" t="s">
        <v>572</v>
      </c>
      <c r="D16" s="78" t="n">
        <v>9</v>
      </c>
      <c r="E16" s="64" t="n">
        <f aca="false">D16/$E$3</f>
        <v>0.130434782608696</v>
      </c>
      <c r="F16" s="65"/>
      <c r="G16" s="18" t="s">
        <v>573</v>
      </c>
      <c r="H16" s="17" t="n">
        <f aca="false">SUM(H9:H15)</f>
        <v>122</v>
      </c>
      <c r="I16" s="71" t="n">
        <f aca="false">H16/$H$16</f>
        <v>1</v>
      </c>
      <c r="J16" s="45"/>
      <c r="K16" s="45"/>
      <c r="L16" s="45"/>
      <c r="M16" s="45"/>
      <c r="N16" s="45"/>
      <c r="O16" s="45"/>
      <c r="P16" s="45"/>
      <c r="Q16" s="45"/>
      <c r="R16" s="45"/>
      <c r="S16" s="45"/>
      <c r="T16" s="45"/>
      <c r="U16" s="45"/>
      <c r="V16" s="45"/>
      <c r="W16" s="45"/>
      <c r="X16" s="45"/>
      <c r="Y16" s="45"/>
      <c r="Z16" s="45"/>
      <c r="AA16" s="45"/>
      <c r="AB16" s="45"/>
    </row>
    <row r="17" customFormat="false" ht="16.5" hidden="false" customHeight="true" outlineLevel="0" collapsed="false">
      <c r="A17" s="48"/>
      <c r="B17" s="81" t="s">
        <v>574</v>
      </c>
      <c r="C17" s="81" t="s">
        <v>574</v>
      </c>
      <c r="D17" s="31" t="n">
        <v>5</v>
      </c>
      <c r="E17" s="64" t="n">
        <f aca="false">D17/$E$3</f>
        <v>0.072463768115942</v>
      </c>
      <c r="F17" s="65"/>
      <c r="G17" s="82"/>
      <c r="H17" s="82"/>
      <c r="I17" s="83"/>
      <c r="J17" s="45"/>
      <c r="K17" s="45"/>
      <c r="L17" s="45"/>
      <c r="M17" s="45"/>
      <c r="N17" s="45"/>
      <c r="O17" s="45"/>
      <c r="P17" s="45"/>
      <c r="Q17" s="45"/>
      <c r="R17" s="45"/>
      <c r="S17" s="45"/>
      <c r="T17" s="45"/>
      <c r="U17" s="45"/>
      <c r="V17" s="45"/>
      <c r="W17" s="45"/>
      <c r="X17" s="45"/>
      <c r="Y17" s="45"/>
      <c r="Z17" s="45"/>
      <c r="AA17" s="45"/>
      <c r="AB17" s="45"/>
    </row>
    <row r="18" customFormat="false" ht="16.5" hidden="false" customHeight="true" outlineLevel="0" collapsed="false">
      <c r="A18" s="48"/>
      <c r="B18" s="84" t="s">
        <v>575</v>
      </c>
      <c r="C18" s="84" t="s">
        <v>575</v>
      </c>
      <c r="D18" s="31" t="n">
        <v>1</v>
      </c>
      <c r="E18" s="64" t="n">
        <f aca="false">D18/$E$3</f>
        <v>0.0144927536231884</v>
      </c>
      <c r="F18" s="65"/>
      <c r="G18" s="82"/>
      <c r="H18" s="82"/>
      <c r="I18" s="83"/>
      <c r="J18" s="45"/>
      <c r="K18" s="45"/>
      <c r="L18" s="45"/>
      <c r="M18" s="45"/>
      <c r="N18" s="45"/>
      <c r="O18" s="45"/>
      <c r="P18" s="45"/>
      <c r="Q18" s="45"/>
      <c r="R18" s="45"/>
      <c r="S18" s="45"/>
      <c r="T18" s="45"/>
      <c r="U18" s="45"/>
      <c r="V18" s="45"/>
      <c r="W18" s="45"/>
      <c r="X18" s="45"/>
      <c r="Y18" s="45"/>
      <c r="Z18" s="45"/>
      <c r="AA18" s="45"/>
      <c r="AB18" s="45"/>
    </row>
    <row r="19" customFormat="false" ht="16.5" hidden="false" customHeight="true" outlineLevel="0" collapsed="false">
      <c r="A19" s="48"/>
      <c r="B19" s="85" t="s">
        <v>576</v>
      </c>
      <c r="C19" s="85" t="s">
        <v>576</v>
      </c>
      <c r="D19" s="31" t="n">
        <v>1</v>
      </c>
      <c r="E19" s="64" t="n">
        <f aca="false">D19/$E$3</f>
        <v>0.0144927536231884</v>
      </c>
      <c r="F19" s="65"/>
      <c r="G19" s="82"/>
      <c r="H19" s="82"/>
      <c r="I19" s="83"/>
      <c r="J19" s="45"/>
      <c r="K19" s="45"/>
      <c r="L19" s="45"/>
      <c r="M19" s="45"/>
      <c r="N19" s="45"/>
      <c r="O19" s="45"/>
      <c r="P19" s="45"/>
      <c r="Q19" s="45"/>
      <c r="R19" s="45"/>
      <c r="S19" s="45"/>
      <c r="T19" s="45"/>
      <c r="U19" s="45"/>
      <c r="V19" s="45"/>
      <c r="W19" s="45"/>
      <c r="X19" s="45"/>
      <c r="Y19" s="45"/>
      <c r="Z19" s="45"/>
      <c r="AA19" s="45"/>
      <c r="AB19" s="45"/>
    </row>
    <row r="20" customFormat="false" ht="16.5" hidden="false" customHeight="true" outlineLevel="0" collapsed="false">
      <c r="A20" s="32" t="s">
        <v>571</v>
      </c>
      <c r="B20" s="86" t="s">
        <v>577</v>
      </c>
      <c r="C20" s="62"/>
      <c r="D20" s="63" t="n">
        <v>5</v>
      </c>
      <c r="E20" s="64" t="n">
        <f aca="false">D20/$E$3</f>
        <v>0.072463768115942</v>
      </c>
      <c r="F20" s="65"/>
      <c r="G20" s="87"/>
      <c r="H20" s="45"/>
      <c r="I20" s="45"/>
      <c r="J20" s="45"/>
      <c r="K20" s="45"/>
      <c r="L20" s="45"/>
      <c r="M20" s="45"/>
      <c r="N20" s="45"/>
      <c r="O20" s="45"/>
      <c r="P20" s="45"/>
      <c r="Q20" s="45"/>
      <c r="R20" s="45"/>
      <c r="S20" s="45"/>
      <c r="T20" s="45"/>
      <c r="U20" s="45"/>
      <c r="V20" s="45"/>
      <c r="W20" s="45"/>
      <c r="X20" s="45"/>
      <c r="Y20" s="45"/>
      <c r="Z20" s="45"/>
      <c r="AA20" s="45"/>
      <c r="AB20" s="45"/>
    </row>
    <row r="21" customFormat="false" ht="16.5" hidden="false" customHeight="true" outlineLevel="0" collapsed="false">
      <c r="A21" s="32"/>
      <c r="B21" s="86" t="s">
        <v>578</v>
      </c>
      <c r="C21" s="62"/>
      <c r="D21" s="63" t="n">
        <v>4</v>
      </c>
      <c r="E21" s="64" t="n">
        <f aca="false">D21/$E$3</f>
        <v>0.0579710144927536</v>
      </c>
      <c r="F21" s="65"/>
      <c r="G21" s="87"/>
      <c r="H21" s="45"/>
      <c r="I21" s="45"/>
      <c r="J21" s="45"/>
      <c r="K21" s="45"/>
      <c r="L21" s="45"/>
      <c r="M21" s="45"/>
      <c r="N21" s="45"/>
      <c r="O21" s="45"/>
      <c r="P21" s="45"/>
      <c r="Q21" s="45"/>
      <c r="R21" s="45"/>
      <c r="S21" s="45"/>
      <c r="T21" s="45"/>
      <c r="U21" s="45"/>
      <c r="V21" s="45"/>
      <c r="W21" s="45"/>
      <c r="X21" s="45"/>
      <c r="Y21" s="45"/>
      <c r="Z21" s="45"/>
      <c r="AA21" s="45"/>
      <c r="AB21" s="45"/>
    </row>
    <row r="22" customFormat="false" ht="16.5" hidden="false" customHeight="true" outlineLevel="0" collapsed="false">
      <c r="A22" s="32"/>
      <c r="B22" s="86" t="s">
        <v>579</v>
      </c>
      <c r="C22" s="62"/>
      <c r="D22" s="63" t="n">
        <v>4</v>
      </c>
      <c r="E22" s="64" t="n">
        <f aca="false">D22/$E$3</f>
        <v>0.0579710144927536</v>
      </c>
      <c r="F22" s="65"/>
      <c r="G22" s="87"/>
      <c r="H22" s="45"/>
      <c r="I22" s="45"/>
      <c r="J22" s="45"/>
      <c r="K22" s="45"/>
      <c r="L22" s="45"/>
      <c r="M22" s="45"/>
      <c r="N22" s="45"/>
      <c r="O22" s="45"/>
      <c r="P22" s="45"/>
      <c r="Q22" s="45"/>
      <c r="R22" s="45"/>
      <c r="S22" s="45"/>
      <c r="T22" s="45"/>
      <c r="U22" s="45"/>
      <c r="V22" s="45"/>
      <c r="W22" s="45"/>
      <c r="X22" s="45"/>
      <c r="Y22" s="45"/>
      <c r="Z22" s="45"/>
      <c r="AA22" s="45"/>
      <c r="AB22" s="45"/>
    </row>
    <row r="23" customFormat="false" ht="16.5" hidden="false" customHeight="true" outlineLevel="0" collapsed="false">
      <c r="A23" s="32"/>
      <c r="B23" s="86" t="s">
        <v>580</v>
      </c>
      <c r="C23" s="62"/>
      <c r="D23" s="63" t="n">
        <v>4</v>
      </c>
      <c r="E23" s="64" t="n">
        <f aca="false">D23/$E$3</f>
        <v>0.0579710144927536</v>
      </c>
      <c r="F23" s="65"/>
      <c r="G23" s="87"/>
      <c r="H23" s="45"/>
      <c r="I23" s="45"/>
      <c r="J23" s="45"/>
      <c r="K23" s="45"/>
      <c r="L23" s="45"/>
      <c r="M23" s="45"/>
      <c r="N23" s="45"/>
      <c r="O23" s="45"/>
      <c r="P23" s="45"/>
      <c r="Q23" s="45"/>
      <c r="R23" s="45"/>
      <c r="S23" s="45"/>
      <c r="T23" s="45"/>
      <c r="U23" s="45"/>
      <c r="V23" s="45"/>
      <c r="W23" s="45"/>
      <c r="X23" s="45"/>
      <c r="Y23" s="45"/>
      <c r="Z23" s="45"/>
      <c r="AA23" s="45"/>
      <c r="AB23" s="45"/>
    </row>
    <row r="24" customFormat="false" ht="16.5" hidden="false" customHeight="true" outlineLevel="0" collapsed="false">
      <c r="A24" s="32"/>
      <c r="B24" s="86" t="s">
        <v>581</v>
      </c>
      <c r="C24" s="62"/>
      <c r="D24" s="63" t="n">
        <v>4</v>
      </c>
      <c r="E24" s="64" t="n">
        <f aca="false">D24/$E$3</f>
        <v>0.0579710144927536</v>
      </c>
      <c r="F24" s="65"/>
      <c r="G24" s="87"/>
      <c r="H24" s="45"/>
      <c r="I24" s="87"/>
      <c r="J24" s="45"/>
      <c r="K24" s="45"/>
      <c r="L24" s="45"/>
      <c r="M24" s="45"/>
      <c r="N24" s="45"/>
      <c r="O24" s="45"/>
      <c r="P24" s="45"/>
      <c r="Q24" s="45"/>
      <c r="R24" s="45"/>
      <c r="S24" s="45"/>
      <c r="T24" s="45"/>
      <c r="U24" s="45"/>
      <c r="V24" s="45"/>
      <c r="W24" s="45"/>
      <c r="X24" s="45"/>
      <c r="Y24" s="45"/>
      <c r="Z24" s="45"/>
      <c r="AA24" s="45"/>
      <c r="AB24" s="45"/>
    </row>
    <row r="25" customFormat="false" ht="16.5" hidden="false" customHeight="true" outlineLevel="0" collapsed="false">
      <c r="A25" s="32"/>
      <c r="B25" s="86" t="s">
        <v>582</v>
      </c>
      <c r="C25" s="62"/>
      <c r="D25" s="63" t="n">
        <v>3</v>
      </c>
      <c r="E25" s="64" t="n">
        <f aca="false">D25/$E$3</f>
        <v>0.0434782608695652</v>
      </c>
      <c r="F25" s="65"/>
      <c r="G25" s="45"/>
      <c r="H25" s="45"/>
      <c r="I25" s="45"/>
      <c r="J25" s="45"/>
      <c r="K25" s="45"/>
      <c r="L25" s="45"/>
      <c r="M25" s="45"/>
      <c r="N25" s="45"/>
      <c r="O25" s="45"/>
      <c r="P25" s="45"/>
      <c r="Q25" s="45"/>
      <c r="R25" s="45"/>
      <c r="S25" s="45"/>
      <c r="T25" s="45"/>
      <c r="U25" s="45"/>
      <c r="V25" s="45"/>
      <c r="W25" s="45"/>
      <c r="X25" s="45"/>
      <c r="Y25" s="45"/>
      <c r="Z25" s="45"/>
      <c r="AA25" s="45"/>
      <c r="AB25" s="45"/>
    </row>
    <row r="26" customFormat="false" ht="16.5" hidden="false" customHeight="true" outlineLevel="0" collapsed="false">
      <c r="A26" s="32"/>
      <c r="B26" s="86" t="s">
        <v>583</v>
      </c>
      <c r="C26" s="62"/>
      <c r="D26" s="63" t="n">
        <v>2</v>
      </c>
      <c r="E26" s="64" t="n">
        <f aca="false">D26/$E$3</f>
        <v>0.0289855072463768</v>
      </c>
      <c r="F26" s="65"/>
      <c r="G26" s="45"/>
      <c r="H26" s="45"/>
      <c r="I26" s="45"/>
      <c r="J26" s="45"/>
      <c r="K26" s="45"/>
      <c r="L26" s="45"/>
      <c r="M26" s="45"/>
      <c r="N26" s="45"/>
      <c r="O26" s="45"/>
      <c r="P26" s="45"/>
      <c r="Q26" s="45"/>
      <c r="R26" s="45"/>
      <c r="S26" s="45"/>
      <c r="T26" s="45"/>
      <c r="U26" s="45"/>
      <c r="V26" s="45"/>
      <c r="W26" s="45"/>
      <c r="X26" s="45"/>
      <c r="Y26" s="45"/>
      <c r="Z26" s="45"/>
      <c r="AA26" s="45"/>
      <c r="AB26" s="45"/>
    </row>
    <row r="27" customFormat="false" ht="16.5" hidden="false" customHeight="true" outlineLevel="0" collapsed="false">
      <c r="A27" s="32"/>
      <c r="B27" s="86" t="s">
        <v>584</v>
      </c>
      <c r="C27" s="62"/>
      <c r="D27" s="63" t="n">
        <v>1</v>
      </c>
      <c r="E27" s="64" t="n">
        <f aca="false">D27/$E$3</f>
        <v>0.0144927536231884</v>
      </c>
      <c r="F27" s="65"/>
      <c r="G27" s="45"/>
      <c r="H27" s="45"/>
      <c r="I27" s="45"/>
      <c r="J27" s="45"/>
      <c r="K27" s="45"/>
      <c r="L27" s="45"/>
      <c r="M27" s="45"/>
      <c r="N27" s="45"/>
      <c r="O27" s="45"/>
      <c r="P27" s="45"/>
      <c r="Q27" s="45"/>
      <c r="R27" s="45"/>
      <c r="S27" s="45"/>
      <c r="T27" s="45"/>
      <c r="U27" s="45"/>
      <c r="V27" s="45"/>
      <c r="W27" s="45"/>
      <c r="X27" s="45"/>
      <c r="Y27" s="45"/>
      <c r="Z27" s="45"/>
      <c r="AA27" s="45"/>
      <c r="AB27" s="45"/>
    </row>
    <row r="28" customFormat="false" ht="16.5" hidden="false" customHeight="true" outlineLevel="0" collapsed="false">
      <c r="A28" s="32"/>
      <c r="B28" s="86" t="s">
        <v>585</v>
      </c>
      <c r="C28" s="62"/>
      <c r="D28" s="63" t="n">
        <v>1</v>
      </c>
      <c r="E28" s="64" t="n">
        <f aca="false">D28/$E$3</f>
        <v>0.0144927536231884</v>
      </c>
      <c r="F28" s="65"/>
      <c r="G28" s="45"/>
      <c r="H28" s="45"/>
      <c r="I28" s="45"/>
      <c r="J28" s="45"/>
      <c r="K28" s="45"/>
      <c r="L28" s="45"/>
      <c r="M28" s="45"/>
      <c r="N28" s="45"/>
      <c r="O28" s="45"/>
      <c r="P28" s="45"/>
      <c r="Q28" s="45"/>
      <c r="R28" s="45"/>
      <c r="S28" s="45"/>
      <c r="T28" s="45"/>
      <c r="U28" s="45"/>
      <c r="V28" s="45"/>
      <c r="W28" s="45"/>
      <c r="X28" s="45"/>
      <c r="Y28" s="45"/>
      <c r="Z28" s="45"/>
      <c r="AA28" s="45"/>
      <c r="AB28" s="45"/>
    </row>
    <row r="29" customFormat="false" ht="16.5" hidden="false" customHeight="true" outlineLevel="0" collapsed="false">
      <c r="A29" s="32"/>
      <c r="B29" s="86" t="s">
        <v>586</v>
      </c>
      <c r="C29" s="62"/>
      <c r="D29" s="63" t="n">
        <v>1</v>
      </c>
      <c r="E29" s="64" t="n">
        <f aca="false">D29/$E$3</f>
        <v>0.0144927536231884</v>
      </c>
      <c r="F29" s="65"/>
      <c r="G29" s="45"/>
      <c r="H29" s="45"/>
      <c r="I29" s="45"/>
      <c r="J29" s="45"/>
      <c r="K29" s="45"/>
      <c r="L29" s="45"/>
      <c r="M29" s="45"/>
      <c r="N29" s="45"/>
      <c r="O29" s="45"/>
      <c r="P29" s="45"/>
      <c r="Q29" s="45"/>
      <c r="R29" s="45"/>
      <c r="S29" s="45"/>
      <c r="T29" s="45"/>
      <c r="U29" s="45"/>
      <c r="V29" s="45"/>
      <c r="W29" s="45"/>
      <c r="X29" s="45"/>
      <c r="Y29" s="45"/>
      <c r="Z29" s="45"/>
      <c r="AA29" s="45"/>
      <c r="AB29" s="45"/>
    </row>
    <row r="30" customFormat="false" ht="16.5" hidden="false" customHeight="true" outlineLevel="0" collapsed="false">
      <c r="A30" s="32"/>
      <c r="B30" s="86" t="s">
        <v>587</v>
      </c>
      <c r="C30" s="62"/>
      <c r="D30" s="31" t="n">
        <v>1</v>
      </c>
      <c r="E30" s="64" t="n">
        <f aca="false">D30/$E$3</f>
        <v>0.0144927536231884</v>
      </c>
      <c r="F30" s="65"/>
      <c r="G30" s="45"/>
      <c r="H30" s="45"/>
      <c r="I30" s="45"/>
      <c r="J30" s="45"/>
      <c r="K30" s="45"/>
      <c r="L30" s="45"/>
      <c r="M30" s="45"/>
      <c r="N30" s="45"/>
      <c r="O30" s="45"/>
      <c r="P30" s="45"/>
      <c r="Q30" s="45"/>
      <c r="R30" s="45"/>
      <c r="S30" s="45"/>
      <c r="T30" s="45"/>
      <c r="U30" s="45"/>
      <c r="V30" s="45"/>
      <c r="W30" s="45"/>
      <c r="X30" s="45"/>
      <c r="Y30" s="45"/>
      <c r="Z30" s="45"/>
      <c r="AA30" s="45"/>
      <c r="AB30" s="45"/>
    </row>
    <row r="31" customFormat="false" ht="16.5" hidden="false" customHeight="true" outlineLevel="0" collapsed="false">
      <c r="A31" s="32"/>
      <c r="B31" s="86" t="s">
        <v>588</v>
      </c>
      <c r="C31" s="62"/>
      <c r="D31" s="63" t="n">
        <v>1</v>
      </c>
      <c r="E31" s="64" t="n">
        <f aca="false">D31/$E$3</f>
        <v>0.0144927536231884</v>
      </c>
      <c r="F31" s="65"/>
      <c r="G31" s="45"/>
      <c r="H31" s="45"/>
      <c r="I31" s="45"/>
      <c r="J31" s="45"/>
      <c r="K31" s="45"/>
      <c r="L31" s="45"/>
      <c r="M31" s="45"/>
      <c r="N31" s="45"/>
      <c r="O31" s="45"/>
      <c r="P31" s="45"/>
      <c r="Q31" s="45"/>
      <c r="R31" s="45"/>
      <c r="S31" s="45"/>
      <c r="T31" s="45"/>
      <c r="U31" s="45"/>
      <c r="V31" s="45"/>
      <c r="W31" s="45"/>
      <c r="X31" s="45"/>
      <c r="Y31" s="45"/>
      <c r="Z31" s="45"/>
      <c r="AA31" s="45"/>
      <c r="AB31" s="45"/>
    </row>
    <row r="32" customFormat="false" ht="16.5" hidden="false" customHeight="true" outlineLevel="0" collapsed="false">
      <c r="A32" s="32"/>
      <c r="B32" s="86" t="s">
        <v>589</v>
      </c>
      <c r="C32" s="62"/>
      <c r="D32" s="88" t="n">
        <v>1</v>
      </c>
      <c r="E32" s="64" t="n">
        <f aca="false">D32/$E$3</f>
        <v>0.0144927536231884</v>
      </c>
      <c r="F32" s="65"/>
      <c r="G32" s="45"/>
      <c r="H32" s="45"/>
      <c r="I32" s="45"/>
      <c r="J32" s="45"/>
      <c r="K32" s="45"/>
      <c r="L32" s="45"/>
      <c r="M32" s="45"/>
      <c r="N32" s="45"/>
      <c r="O32" s="45"/>
      <c r="P32" s="45"/>
      <c r="Q32" s="45"/>
      <c r="R32" s="45"/>
      <c r="S32" s="45"/>
      <c r="T32" s="45"/>
      <c r="U32" s="45"/>
      <c r="V32" s="45"/>
      <c r="W32" s="45"/>
      <c r="X32" s="45"/>
      <c r="Y32" s="45"/>
      <c r="Z32" s="45"/>
      <c r="AA32" s="45"/>
      <c r="AB32" s="45"/>
    </row>
    <row r="33" customFormat="false" ht="15.75" hidden="false" customHeight="true" outlineLevel="0" collapsed="false">
      <c r="A33" s="38"/>
      <c r="B33" s="55"/>
      <c r="C33" s="55"/>
      <c r="D33" s="38"/>
      <c r="E33" s="87"/>
      <c r="F33" s="87"/>
      <c r="G33" s="45"/>
      <c r="H33" s="45"/>
      <c r="I33" s="45"/>
      <c r="J33" s="45"/>
      <c r="K33" s="45"/>
      <c r="L33" s="45"/>
      <c r="M33" s="45"/>
      <c r="N33" s="45"/>
      <c r="O33" s="45"/>
      <c r="P33" s="45"/>
      <c r="Q33" s="45"/>
      <c r="R33" s="45"/>
      <c r="S33" s="45"/>
      <c r="T33" s="45"/>
      <c r="U33" s="45"/>
      <c r="V33" s="45"/>
      <c r="W33" s="45"/>
      <c r="X33" s="45"/>
      <c r="Y33" s="45"/>
      <c r="Z33" s="45"/>
      <c r="AA33" s="45"/>
      <c r="AB33" s="45"/>
    </row>
    <row r="34" customFormat="false" ht="15.75" hidden="false" customHeight="true" outlineLevel="0" collapsed="false">
      <c r="A34" s="38"/>
      <c r="B34" s="55"/>
      <c r="C34" s="55"/>
      <c r="D34" s="38"/>
      <c r="E34" s="87"/>
      <c r="F34" s="87"/>
      <c r="G34" s="45"/>
      <c r="H34" s="45"/>
      <c r="I34" s="45"/>
      <c r="J34" s="45"/>
      <c r="K34" s="45"/>
      <c r="L34" s="45"/>
      <c r="M34" s="45"/>
      <c r="N34" s="45"/>
      <c r="O34" s="45"/>
      <c r="P34" s="45"/>
      <c r="Q34" s="45"/>
      <c r="R34" s="45"/>
      <c r="S34" s="45"/>
      <c r="T34" s="45"/>
      <c r="U34" s="45"/>
      <c r="V34" s="45"/>
      <c r="W34" s="45"/>
      <c r="X34" s="45"/>
      <c r="Y34" s="45"/>
      <c r="Z34" s="45"/>
      <c r="AA34" s="45"/>
      <c r="AB34" s="45"/>
    </row>
    <row r="35" customFormat="false" ht="15.75" hidden="false" customHeight="true" outlineLevel="0" collapsed="false">
      <c r="A35" s="38"/>
      <c r="B35" s="55"/>
      <c r="C35" s="55"/>
      <c r="D35" s="38"/>
      <c r="E35" s="87"/>
      <c r="F35" s="87"/>
      <c r="G35" s="45"/>
      <c r="H35" s="45"/>
      <c r="I35" s="45"/>
      <c r="J35" s="45"/>
      <c r="K35" s="45"/>
      <c r="L35" s="45"/>
      <c r="M35" s="45"/>
      <c r="N35" s="45"/>
      <c r="O35" s="45"/>
      <c r="P35" s="45"/>
      <c r="Q35" s="45"/>
      <c r="R35" s="45"/>
      <c r="S35" s="45"/>
      <c r="T35" s="45"/>
      <c r="U35" s="45"/>
      <c r="V35" s="45"/>
      <c r="W35" s="45"/>
      <c r="X35" s="45"/>
      <c r="Y35" s="45"/>
      <c r="Z35" s="45"/>
      <c r="AA35" s="45"/>
      <c r="AB35" s="45"/>
    </row>
    <row r="36" customFormat="false" ht="15.75" hidden="false" customHeight="true" outlineLevel="0" collapsed="false">
      <c r="A36" s="38"/>
      <c r="B36" s="55"/>
      <c r="C36" s="55"/>
      <c r="D36" s="38"/>
      <c r="E36" s="45"/>
      <c r="F36" s="45"/>
      <c r="G36" s="45"/>
      <c r="H36" s="45"/>
      <c r="I36" s="45"/>
      <c r="J36" s="45"/>
      <c r="K36" s="45"/>
      <c r="L36" s="45"/>
      <c r="M36" s="45"/>
      <c r="N36" s="45"/>
      <c r="O36" s="45"/>
      <c r="P36" s="45"/>
      <c r="Q36" s="45"/>
      <c r="R36" s="45"/>
      <c r="S36" s="45"/>
      <c r="T36" s="45"/>
      <c r="U36" s="45"/>
      <c r="V36" s="45"/>
      <c r="W36" s="45"/>
      <c r="X36" s="45"/>
      <c r="Y36" s="45"/>
      <c r="Z36" s="45"/>
      <c r="AA36" s="45"/>
      <c r="AB36" s="45"/>
    </row>
    <row r="37" customFormat="false" ht="15.75" hidden="false" customHeight="true" outlineLevel="0" collapsed="false">
      <c r="A37" s="38"/>
      <c r="B37" s="55"/>
      <c r="C37" s="55"/>
      <c r="D37" s="38"/>
      <c r="E37" s="45"/>
      <c r="F37" s="45"/>
      <c r="G37" s="45"/>
      <c r="H37" s="45"/>
      <c r="I37" s="45"/>
      <c r="J37" s="45"/>
      <c r="K37" s="45"/>
      <c r="L37" s="45"/>
      <c r="M37" s="45"/>
      <c r="N37" s="45"/>
      <c r="O37" s="45"/>
      <c r="P37" s="45"/>
      <c r="Q37" s="45"/>
      <c r="R37" s="45"/>
      <c r="S37" s="45"/>
      <c r="T37" s="45"/>
      <c r="U37" s="45"/>
      <c r="V37" s="45"/>
      <c r="W37" s="45"/>
      <c r="X37" s="45"/>
      <c r="Y37" s="45"/>
      <c r="Z37" s="45"/>
      <c r="AA37" s="45"/>
      <c r="AB37" s="45"/>
    </row>
    <row r="38" customFormat="false" ht="15.75" hidden="false" customHeight="true" outlineLevel="0" collapsed="false">
      <c r="A38" s="38"/>
      <c r="B38" s="55"/>
      <c r="C38" s="55"/>
      <c r="D38" s="38"/>
      <c r="E38" s="45"/>
      <c r="F38" s="45"/>
      <c r="G38" s="45"/>
      <c r="H38" s="45"/>
      <c r="I38" s="45"/>
      <c r="J38" s="45"/>
      <c r="K38" s="45"/>
      <c r="L38" s="45"/>
      <c r="M38" s="45"/>
      <c r="N38" s="45"/>
      <c r="O38" s="45"/>
      <c r="P38" s="45"/>
      <c r="Q38" s="45"/>
      <c r="R38" s="45"/>
      <c r="S38" s="45"/>
      <c r="T38" s="45"/>
      <c r="U38" s="45"/>
      <c r="V38" s="45"/>
      <c r="W38" s="45"/>
      <c r="X38" s="45"/>
      <c r="Y38" s="45"/>
      <c r="Z38" s="45"/>
      <c r="AA38" s="45"/>
      <c r="AB38" s="45"/>
    </row>
    <row r="39" customFormat="false" ht="15.75" hidden="false" customHeight="true" outlineLevel="0" collapsed="false">
      <c r="A39" s="38"/>
      <c r="B39" s="55"/>
      <c r="C39" s="55"/>
      <c r="D39" s="38"/>
      <c r="E39" s="45"/>
      <c r="F39" s="45"/>
      <c r="G39" s="45"/>
      <c r="H39" s="45"/>
      <c r="I39" s="45"/>
      <c r="J39" s="45"/>
      <c r="K39" s="45"/>
      <c r="L39" s="45"/>
      <c r="M39" s="45"/>
      <c r="N39" s="45"/>
      <c r="O39" s="45"/>
      <c r="P39" s="45"/>
      <c r="Q39" s="45"/>
      <c r="R39" s="45"/>
      <c r="S39" s="45"/>
      <c r="T39" s="45"/>
      <c r="U39" s="45"/>
      <c r="V39" s="45"/>
      <c r="W39" s="45"/>
      <c r="X39" s="45"/>
      <c r="Y39" s="45"/>
      <c r="Z39" s="45"/>
      <c r="AA39" s="45"/>
      <c r="AB39" s="45"/>
    </row>
    <row r="40" customFormat="false" ht="15.75" hidden="false" customHeight="true" outlineLevel="0" collapsed="false">
      <c r="A40" s="38"/>
      <c r="B40" s="55"/>
      <c r="C40" s="55"/>
      <c r="D40" s="38"/>
      <c r="E40" s="45"/>
      <c r="F40" s="45"/>
      <c r="G40" s="45"/>
      <c r="H40" s="45"/>
      <c r="I40" s="45"/>
      <c r="J40" s="45"/>
      <c r="K40" s="45"/>
      <c r="L40" s="45"/>
      <c r="M40" s="45"/>
      <c r="N40" s="45"/>
      <c r="O40" s="45"/>
      <c r="P40" s="45"/>
      <c r="Q40" s="45"/>
      <c r="R40" s="45"/>
      <c r="S40" s="45"/>
      <c r="T40" s="45"/>
      <c r="U40" s="45"/>
      <c r="V40" s="45"/>
      <c r="W40" s="45"/>
      <c r="X40" s="45"/>
      <c r="Y40" s="45"/>
      <c r="Z40" s="45"/>
      <c r="AA40" s="45"/>
      <c r="AB40" s="45"/>
    </row>
    <row r="41" customFormat="false" ht="15.75" hidden="false" customHeight="true" outlineLevel="0" collapsed="false">
      <c r="A41" s="38"/>
      <c r="B41" s="55"/>
      <c r="C41" s="55"/>
      <c r="D41" s="38"/>
      <c r="E41" s="45"/>
      <c r="F41" s="45"/>
      <c r="G41" s="45"/>
      <c r="H41" s="45"/>
      <c r="I41" s="45"/>
      <c r="J41" s="45"/>
      <c r="K41" s="45"/>
      <c r="L41" s="45"/>
      <c r="M41" s="45"/>
      <c r="N41" s="45"/>
      <c r="O41" s="45"/>
      <c r="P41" s="45"/>
      <c r="Q41" s="45"/>
      <c r="R41" s="45"/>
      <c r="S41" s="45"/>
      <c r="T41" s="45"/>
      <c r="U41" s="45"/>
      <c r="V41" s="45"/>
      <c r="W41" s="45"/>
      <c r="X41" s="45"/>
      <c r="Y41" s="45"/>
      <c r="Z41" s="45"/>
      <c r="AA41" s="45"/>
      <c r="AB41" s="45"/>
    </row>
    <row r="42" customFormat="false" ht="15.75" hidden="false" customHeight="true" outlineLevel="0" collapsed="false">
      <c r="A42" s="38"/>
      <c r="B42" s="55"/>
      <c r="C42" s="55"/>
      <c r="D42" s="38"/>
      <c r="E42" s="45"/>
      <c r="F42" s="45"/>
      <c r="G42" s="45"/>
      <c r="H42" s="45"/>
      <c r="I42" s="45"/>
      <c r="J42" s="45"/>
      <c r="K42" s="45"/>
      <c r="L42" s="45"/>
      <c r="M42" s="45"/>
      <c r="N42" s="45"/>
      <c r="O42" s="45"/>
      <c r="P42" s="45"/>
      <c r="Q42" s="45"/>
      <c r="R42" s="45"/>
      <c r="S42" s="45"/>
      <c r="T42" s="45"/>
      <c r="U42" s="45"/>
      <c r="V42" s="45"/>
      <c r="W42" s="45"/>
      <c r="X42" s="45"/>
      <c r="Y42" s="45"/>
      <c r="Z42" s="45"/>
      <c r="AA42" s="45"/>
      <c r="AB42" s="45"/>
    </row>
    <row r="43" customFormat="false" ht="15.75" hidden="false" customHeight="true" outlineLevel="0" collapsed="false">
      <c r="A43" s="38"/>
      <c r="B43" s="55"/>
      <c r="C43" s="55"/>
      <c r="D43" s="38"/>
      <c r="E43" s="45"/>
      <c r="F43" s="45"/>
      <c r="G43" s="45"/>
      <c r="H43" s="45"/>
      <c r="I43" s="45"/>
      <c r="J43" s="45"/>
      <c r="K43" s="45"/>
      <c r="L43" s="45"/>
      <c r="M43" s="45"/>
      <c r="N43" s="45"/>
      <c r="O43" s="45"/>
      <c r="P43" s="45"/>
      <c r="Q43" s="45"/>
      <c r="R43" s="45"/>
      <c r="S43" s="45"/>
      <c r="T43" s="45"/>
      <c r="U43" s="45"/>
      <c r="V43" s="45"/>
      <c r="W43" s="45"/>
      <c r="X43" s="45"/>
      <c r="Y43" s="45"/>
      <c r="Z43" s="45"/>
      <c r="AA43" s="45"/>
      <c r="AB43" s="45"/>
    </row>
    <row r="44" customFormat="false" ht="15.75" hidden="false" customHeight="true" outlineLevel="0" collapsed="false">
      <c r="A44" s="38"/>
      <c r="B44" s="55"/>
      <c r="C44" s="55"/>
      <c r="D44" s="38"/>
      <c r="E44" s="45"/>
      <c r="F44" s="45"/>
      <c r="G44" s="45"/>
      <c r="H44" s="45"/>
      <c r="I44" s="45"/>
      <c r="J44" s="45"/>
      <c r="K44" s="45"/>
      <c r="L44" s="45"/>
      <c r="M44" s="45"/>
      <c r="N44" s="45"/>
      <c r="O44" s="45"/>
      <c r="P44" s="45"/>
      <c r="Q44" s="45"/>
      <c r="R44" s="45"/>
      <c r="S44" s="45"/>
      <c r="T44" s="45"/>
      <c r="U44" s="45"/>
      <c r="V44" s="45"/>
      <c r="W44" s="45"/>
      <c r="X44" s="45"/>
      <c r="Y44" s="45"/>
      <c r="Z44" s="45"/>
      <c r="AA44" s="45"/>
      <c r="AB44" s="45"/>
    </row>
    <row r="45" customFormat="false" ht="15.75" hidden="false" customHeight="true" outlineLevel="0" collapsed="false">
      <c r="A45" s="38"/>
      <c r="B45" s="55"/>
      <c r="C45" s="55"/>
      <c r="D45" s="38"/>
      <c r="E45" s="45"/>
      <c r="F45" s="45"/>
      <c r="G45" s="45"/>
      <c r="H45" s="45"/>
      <c r="I45" s="45"/>
      <c r="J45" s="45"/>
      <c r="K45" s="45"/>
      <c r="L45" s="45"/>
      <c r="M45" s="45"/>
      <c r="N45" s="45"/>
      <c r="O45" s="45"/>
      <c r="P45" s="45"/>
      <c r="Q45" s="45"/>
      <c r="R45" s="45"/>
      <c r="S45" s="45"/>
      <c r="T45" s="45"/>
      <c r="U45" s="45"/>
      <c r="V45" s="45"/>
      <c r="W45" s="45"/>
      <c r="X45" s="45"/>
      <c r="Y45" s="45"/>
      <c r="Z45" s="45"/>
      <c r="AA45" s="45"/>
      <c r="AB45" s="45"/>
    </row>
    <row r="46" customFormat="false" ht="15.75" hidden="false" customHeight="true" outlineLevel="0" collapsed="false">
      <c r="A46" s="38"/>
      <c r="B46" s="55"/>
      <c r="C46" s="55"/>
      <c r="D46" s="38"/>
      <c r="E46" s="45"/>
      <c r="F46" s="45"/>
      <c r="G46" s="45"/>
      <c r="H46" s="45"/>
      <c r="I46" s="45"/>
      <c r="J46" s="45"/>
      <c r="K46" s="45"/>
      <c r="L46" s="45"/>
      <c r="M46" s="45"/>
      <c r="N46" s="45"/>
      <c r="O46" s="45"/>
      <c r="P46" s="45"/>
      <c r="Q46" s="45"/>
      <c r="R46" s="45"/>
      <c r="S46" s="45"/>
      <c r="T46" s="45"/>
      <c r="U46" s="45"/>
      <c r="V46" s="45"/>
      <c r="W46" s="45"/>
      <c r="X46" s="45"/>
      <c r="Y46" s="45"/>
      <c r="Z46" s="45"/>
      <c r="AA46" s="45"/>
      <c r="AB46" s="45"/>
    </row>
    <row r="47" customFormat="false" ht="15.75" hidden="false" customHeight="true" outlineLevel="0" collapsed="false">
      <c r="A47" s="38"/>
      <c r="B47" s="55"/>
      <c r="C47" s="55"/>
      <c r="D47" s="38"/>
      <c r="E47" s="45"/>
      <c r="F47" s="45"/>
      <c r="G47" s="45"/>
      <c r="H47" s="45"/>
      <c r="I47" s="45"/>
      <c r="J47" s="45"/>
      <c r="K47" s="45"/>
      <c r="L47" s="45"/>
      <c r="M47" s="45"/>
      <c r="N47" s="45"/>
      <c r="O47" s="45"/>
      <c r="P47" s="45"/>
      <c r="Q47" s="45"/>
      <c r="R47" s="45"/>
      <c r="S47" s="45"/>
      <c r="T47" s="45"/>
      <c r="U47" s="45"/>
      <c r="V47" s="45"/>
      <c r="W47" s="45"/>
      <c r="X47" s="45"/>
      <c r="Y47" s="45"/>
      <c r="Z47" s="45"/>
      <c r="AA47" s="45"/>
      <c r="AB47" s="45"/>
    </row>
    <row r="48" customFormat="false" ht="15.75" hidden="false" customHeight="true" outlineLevel="0" collapsed="false">
      <c r="A48" s="38"/>
      <c r="B48" s="55"/>
      <c r="C48" s="55"/>
      <c r="D48" s="38"/>
      <c r="E48" s="45"/>
      <c r="F48" s="45"/>
      <c r="G48" s="45"/>
      <c r="H48" s="45"/>
      <c r="I48" s="45"/>
      <c r="J48" s="45"/>
      <c r="K48" s="45"/>
      <c r="L48" s="45"/>
      <c r="M48" s="45"/>
      <c r="N48" s="45"/>
      <c r="O48" s="45"/>
      <c r="P48" s="45"/>
      <c r="Q48" s="45"/>
      <c r="R48" s="45"/>
      <c r="S48" s="45"/>
      <c r="T48" s="45"/>
      <c r="U48" s="45"/>
      <c r="V48" s="45"/>
      <c r="W48" s="45"/>
      <c r="X48" s="45"/>
      <c r="Y48" s="45"/>
      <c r="Z48" s="45"/>
      <c r="AA48" s="45"/>
      <c r="AB48" s="45"/>
    </row>
    <row r="49" customFormat="false" ht="15.75" hidden="false" customHeight="true" outlineLevel="0" collapsed="false">
      <c r="A49" s="38"/>
      <c r="B49" s="55"/>
      <c r="C49" s="55"/>
      <c r="D49" s="38"/>
      <c r="E49" s="45"/>
      <c r="F49" s="45"/>
      <c r="G49" s="45"/>
      <c r="H49" s="45"/>
      <c r="I49" s="45"/>
      <c r="J49" s="45"/>
      <c r="K49" s="45"/>
      <c r="L49" s="45"/>
      <c r="M49" s="45"/>
      <c r="N49" s="45"/>
      <c r="O49" s="45"/>
      <c r="P49" s="45"/>
      <c r="Q49" s="45"/>
      <c r="R49" s="45"/>
      <c r="S49" s="45"/>
      <c r="T49" s="45"/>
      <c r="U49" s="45"/>
      <c r="V49" s="45"/>
      <c r="W49" s="45"/>
      <c r="X49" s="45"/>
      <c r="Y49" s="45"/>
      <c r="Z49" s="45"/>
      <c r="AA49" s="45"/>
      <c r="AB49" s="45"/>
    </row>
    <row r="50" customFormat="false" ht="15.75" hidden="false" customHeight="true" outlineLevel="0" collapsed="false">
      <c r="A50" s="38"/>
      <c r="B50" s="55"/>
      <c r="C50" s="55"/>
      <c r="D50" s="38"/>
      <c r="E50" s="45"/>
      <c r="F50" s="45"/>
      <c r="G50" s="45"/>
      <c r="H50" s="45"/>
      <c r="I50" s="45"/>
      <c r="J50" s="45"/>
      <c r="K50" s="45"/>
      <c r="L50" s="45"/>
      <c r="M50" s="45"/>
      <c r="N50" s="45"/>
      <c r="O50" s="45"/>
      <c r="P50" s="45"/>
      <c r="Q50" s="45"/>
      <c r="R50" s="45"/>
      <c r="S50" s="45"/>
      <c r="T50" s="45"/>
      <c r="U50" s="45"/>
      <c r="V50" s="45"/>
      <c r="W50" s="45"/>
      <c r="X50" s="45"/>
      <c r="Y50" s="45"/>
      <c r="Z50" s="45"/>
      <c r="AA50" s="45"/>
      <c r="AB50" s="45"/>
    </row>
    <row r="51" customFormat="false" ht="15.75" hidden="false" customHeight="true" outlineLevel="0" collapsed="false">
      <c r="A51" s="38"/>
      <c r="B51" s="55"/>
      <c r="C51" s="55"/>
      <c r="D51" s="38"/>
      <c r="E51" s="45"/>
      <c r="F51" s="45"/>
      <c r="G51" s="45"/>
      <c r="H51" s="45"/>
      <c r="I51" s="45"/>
      <c r="J51" s="45"/>
      <c r="K51" s="45"/>
      <c r="L51" s="45"/>
      <c r="M51" s="45"/>
      <c r="N51" s="45"/>
      <c r="O51" s="45"/>
      <c r="P51" s="45"/>
      <c r="Q51" s="45"/>
      <c r="R51" s="45"/>
      <c r="S51" s="45"/>
      <c r="T51" s="45"/>
      <c r="U51" s="45"/>
      <c r="V51" s="45"/>
      <c r="W51" s="45"/>
      <c r="X51" s="45"/>
      <c r="Y51" s="45"/>
      <c r="Z51" s="45"/>
      <c r="AA51" s="45"/>
      <c r="AB51" s="45"/>
    </row>
    <row r="52" customFormat="false" ht="15.75" hidden="false" customHeight="true" outlineLevel="0" collapsed="false">
      <c r="A52" s="38"/>
      <c r="B52" s="55"/>
      <c r="C52" s="55"/>
      <c r="D52" s="38"/>
      <c r="E52" s="45"/>
      <c r="F52" s="45"/>
      <c r="G52" s="45"/>
      <c r="H52" s="45"/>
      <c r="I52" s="45"/>
      <c r="J52" s="45"/>
      <c r="K52" s="45"/>
      <c r="L52" s="45"/>
      <c r="M52" s="45"/>
      <c r="N52" s="45"/>
      <c r="O52" s="45"/>
      <c r="P52" s="45"/>
      <c r="Q52" s="45"/>
      <c r="R52" s="45"/>
      <c r="S52" s="45"/>
      <c r="T52" s="45"/>
      <c r="U52" s="45"/>
      <c r="V52" s="45"/>
      <c r="W52" s="45"/>
      <c r="X52" s="45"/>
      <c r="Y52" s="45"/>
      <c r="Z52" s="45"/>
      <c r="AA52" s="45"/>
      <c r="AB52" s="45"/>
    </row>
    <row r="53" customFormat="false" ht="15.75" hidden="false" customHeight="true" outlineLevel="0" collapsed="false">
      <c r="A53" s="38"/>
      <c r="B53" s="55"/>
      <c r="C53" s="55"/>
      <c r="D53" s="38"/>
      <c r="E53" s="45"/>
      <c r="F53" s="45"/>
      <c r="G53" s="45"/>
      <c r="H53" s="45"/>
      <c r="I53" s="45"/>
      <c r="J53" s="45"/>
      <c r="K53" s="45"/>
      <c r="L53" s="45"/>
      <c r="M53" s="45"/>
      <c r="N53" s="45"/>
      <c r="O53" s="45"/>
      <c r="P53" s="45"/>
      <c r="Q53" s="45"/>
      <c r="R53" s="45"/>
      <c r="S53" s="45"/>
      <c r="T53" s="45"/>
      <c r="U53" s="45"/>
      <c r="V53" s="45"/>
      <c r="W53" s="45"/>
      <c r="X53" s="45"/>
      <c r="Y53" s="45"/>
      <c r="Z53" s="45"/>
      <c r="AA53" s="45"/>
      <c r="AB53" s="45"/>
    </row>
    <row r="54" customFormat="false" ht="15.75" hidden="false" customHeight="true" outlineLevel="0" collapsed="false">
      <c r="A54" s="38"/>
      <c r="B54" s="55"/>
      <c r="C54" s="55"/>
      <c r="D54" s="38"/>
      <c r="E54" s="45"/>
      <c r="F54" s="45"/>
      <c r="G54" s="45"/>
      <c r="H54" s="45"/>
      <c r="I54" s="45"/>
      <c r="J54" s="45"/>
      <c r="K54" s="45"/>
      <c r="L54" s="45"/>
      <c r="M54" s="45"/>
      <c r="N54" s="45"/>
      <c r="O54" s="45"/>
      <c r="P54" s="45"/>
      <c r="Q54" s="45"/>
      <c r="R54" s="45"/>
      <c r="S54" s="45"/>
      <c r="T54" s="45"/>
      <c r="U54" s="45"/>
      <c r="V54" s="45"/>
      <c r="W54" s="45"/>
      <c r="X54" s="45"/>
      <c r="Y54" s="45"/>
      <c r="Z54" s="45"/>
      <c r="AA54" s="45"/>
      <c r="AB54" s="45"/>
    </row>
    <row r="55" customFormat="false" ht="15.75" hidden="false" customHeight="true" outlineLevel="0" collapsed="false">
      <c r="A55" s="38"/>
      <c r="B55" s="55"/>
      <c r="C55" s="55"/>
      <c r="D55" s="38"/>
      <c r="E55" s="45"/>
      <c r="F55" s="45"/>
      <c r="G55" s="45"/>
      <c r="H55" s="45"/>
      <c r="I55" s="45"/>
      <c r="J55" s="45"/>
      <c r="K55" s="45"/>
      <c r="L55" s="45"/>
      <c r="M55" s="45"/>
      <c r="N55" s="45"/>
      <c r="O55" s="45"/>
      <c r="P55" s="45"/>
      <c r="Q55" s="45"/>
      <c r="R55" s="45"/>
      <c r="S55" s="45"/>
      <c r="T55" s="45"/>
      <c r="U55" s="45"/>
      <c r="V55" s="45"/>
      <c r="W55" s="45"/>
      <c r="X55" s="45"/>
      <c r="Y55" s="45"/>
      <c r="Z55" s="45"/>
      <c r="AA55" s="45"/>
      <c r="AB55" s="45"/>
    </row>
    <row r="56" customFormat="false" ht="15.75" hidden="false" customHeight="true" outlineLevel="0" collapsed="false">
      <c r="A56" s="38"/>
      <c r="B56" s="55"/>
      <c r="C56" s="55"/>
      <c r="D56" s="38"/>
      <c r="E56" s="45"/>
      <c r="F56" s="45"/>
      <c r="G56" s="45"/>
      <c r="H56" s="45"/>
      <c r="I56" s="45"/>
      <c r="J56" s="45"/>
      <c r="K56" s="45"/>
      <c r="L56" s="45"/>
      <c r="M56" s="45"/>
      <c r="N56" s="45"/>
      <c r="O56" s="45"/>
      <c r="P56" s="45"/>
      <c r="Q56" s="45"/>
      <c r="R56" s="45"/>
      <c r="S56" s="45"/>
      <c r="T56" s="45"/>
      <c r="U56" s="45"/>
      <c r="V56" s="45"/>
      <c r="W56" s="45"/>
      <c r="X56" s="45"/>
      <c r="Y56" s="45"/>
      <c r="Z56" s="45"/>
      <c r="AA56" s="45"/>
      <c r="AB56" s="45"/>
    </row>
    <row r="57" customFormat="false" ht="15.75" hidden="false" customHeight="true" outlineLevel="0" collapsed="false">
      <c r="A57" s="38"/>
      <c r="B57" s="55"/>
      <c r="C57" s="55"/>
      <c r="D57" s="38"/>
      <c r="E57" s="45"/>
      <c r="F57" s="45"/>
      <c r="G57" s="45"/>
      <c r="H57" s="45"/>
      <c r="I57" s="45"/>
      <c r="J57" s="45"/>
      <c r="K57" s="45"/>
      <c r="L57" s="45"/>
      <c r="M57" s="45"/>
      <c r="N57" s="45"/>
      <c r="O57" s="45"/>
      <c r="P57" s="45"/>
      <c r="Q57" s="45"/>
      <c r="R57" s="45"/>
      <c r="S57" s="45"/>
      <c r="T57" s="45"/>
      <c r="U57" s="45"/>
      <c r="V57" s="45"/>
      <c r="W57" s="45"/>
      <c r="X57" s="45"/>
      <c r="Y57" s="45"/>
      <c r="Z57" s="45"/>
      <c r="AA57" s="45"/>
      <c r="AB57" s="45"/>
    </row>
    <row r="58" customFormat="false" ht="15.75" hidden="false" customHeight="true" outlineLevel="0" collapsed="false">
      <c r="A58" s="38"/>
      <c r="B58" s="55"/>
      <c r="C58" s="55"/>
      <c r="D58" s="38"/>
      <c r="E58" s="45"/>
      <c r="F58" s="45"/>
      <c r="G58" s="45"/>
      <c r="H58" s="45"/>
      <c r="I58" s="45"/>
      <c r="J58" s="45"/>
      <c r="K58" s="45"/>
      <c r="L58" s="45"/>
      <c r="M58" s="45"/>
      <c r="N58" s="45"/>
      <c r="O58" s="45"/>
      <c r="P58" s="45"/>
      <c r="Q58" s="45"/>
      <c r="R58" s="45"/>
      <c r="S58" s="45"/>
      <c r="T58" s="45"/>
      <c r="U58" s="45"/>
      <c r="V58" s="45"/>
      <c r="W58" s="45"/>
      <c r="X58" s="45"/>
      <c r="Y58" s="45"/>
      <c r="Z58" s="45"/>
      <c r="AA58" s="45"/>
      <c r="AB58" s="45"/>
    </row>
    <row r="59" customFormat="false" ht="15.75" hidden="false" customHeight="true" outlineLevel="0" collapsed="false">
      <c r="A59" s="38"/>
      <c r="B59" s="55"/>
      <c r="C59" s="55"/>
      <c r="D59" s="38"/>
      <c r="E59" s="45"/>
      <c r="F59" s="45"/>
      <c r="G59" s="45"/>
      <c r="H59" s="45"/>
      <c r="I59" s="45"/>
      <c r="J59" s="45"/>
      <c r="K59" s="45"/>
      <c r="L59" s="45"/>
      <c r="M59" s="45"/>
      <c r="N59" s="45"/>
      <c r="O59" s="45"/>
      <c r="P59" s="45"/>
      <c r="Q59" s="45"/>
      <c r="R59" s="45"/>
      <c r="S59" s="45"/>
      <c r="T59" s="45"/>
      <c r="U59" s="45"/>
      <c r="V59" s="45"/>
      <c r="W59" s="45"/>
      <c r="X59" s="45"/>
      <c r="Y59" s="45"/>
      <c r="Z59" s="45"/>
      <c r="AA59" s="45"/>
      <c r="AB59" s="45"/>
    </row>
    <row r="60" customFormat="false" ht="15.75" hidden="false" customHeight="true" outlineLevel="0" collapsed="false">
      <c r="A60" s="38"/>
      <c r="B60" s="55"/>
      <c r="C60" s="55"/>
      <c r="D60" s="38"/>
      <c r="E60" s="45"/>
      <c r="F60" s="45"/>
      <c r="G60" s="45"/>
      <c r="H60" s="45"/>
      <c r="I60" s="45"/>
      <c r="J60" s="45"/>
      <c r="K60" s="45"/>
      <c r="L60" s="45"/>
      <c r="M60" s="45"/>
      <c r="N60" s="45"/>
      <c r="O60" s="45"/>
      <c r="P60" s="45"/>
      <c r="Q60" s="45"/>
      <c r="R60" s="45"/>
      <c r="S60" s="45"/>
      <c r="T60" s="45"/>
      <c r="U60" s="45"/>
      <c r="V60" s="45"/>
      <c r="W60" s="45"/>
      <c r="X60" s="45"/>
      <c r="Y60" s="45"/>
      <c r="Z60" s="45"/>
      <c r="AA60" s="45"/>
      <c r="AB60" s="45"/>
    </row>
    <row r="61" customFormat="false" ht="15.75" hidden="false" customHeight="true" outlineLevel="0" collapsed="false">
      <c r="A61" s="38"/>
      <c r="B61" s="55"/>
      <c r="C61" s="55"/>
      <c r="D61" s="38"/>
      <c r="E61" s="45"/>
      <c r="F61" s="45"/>
      <c r="G61" s="45"/>
      <c r="H61" s="45"/>
      <c r="I61" s="45"/>
      <c r="J61" s="45"/>
      <c r="K61" s="45"/>
      <c r="L61" s="45"/>
      <c r="M61" s="45"/>
      <c r="N61" s="45"/>
      <c r="O61" s="45"/>
      <c r="P61" s="45"/>
      <c r="Q61" s="45"/>
      <c r="R61" s="45"/>
      <c r="S61" s="45"/>
      <c r="T61" s="45"/>
      <c r="U61" s="45"/>
      <c r="V61" s="45"/>
      <c r="W61" s="45"/>
      <c r="X61" s="45"/>
      <c r="Y61" s="45"/>
      <c r="Z61" s="45"/>
      <c r="AA61" s="45"/>
      <c r="AB61" s="45"/>
    </row>
    <row r="62" customFormat="false" ht="15.75" hidden="false" customHeight="true" outlineLevel="0" collapsed="false">
      <c r="A62" s="38"/>
      <c r="B62" s="55"/>
      <c r="C62" s="55"/>
      <c r="D62" s="38"/>
      <c r="E62" s="45"/>
      <c r="F62" s="45"/>
      <c r="G62" s="45"/>
      <c r="H62" s="45"/>
      <c r="I62" s="45"/>
      <c r="J62" s="45"/>
      <c r="K62" s="45"/>
      <c r="L62" s="45"/>
      <c r="M62" s="45"/>
      <c r="N62" s="45"/>
      <c r="O62" s="45"/>
      <c r="P62" s="45"/>
      <c r="Q62" s="45"/>
      <c r="R62" s="45"/>
      <c r="S62" s="45"/>
      <c r="T62" s="45"/>
      <c r="U62" s="45"/>
      <c r="V62" s="45"/>
      <c r="W62" s="45"/>
      <c r="X62" s="45"/>
      <c r="Y62" s="45"/>
      <c r="Z62" s="45"/>
      <c r="AA62" s="45"/>
      <c r="AB62" s="45"/>
    </row>
    <row r="63" customFormat="false" ht="15.75" hidden="false" customHeight="true" outlineLevel="0" collapsed="false">
      <c r="A63" s="38"/>
      <c r="B63" s="55"/>
      <c r="C63" s="55"/>
      <c r="D63" s="38"/>
      <c r="E63" s="45"/>
      <c r="F63" s="45"/>
      <c r="G63" s="45"/>
      <c r="H63" s="45"/>
      <c r="I63" s="45"/>
      <c r="J63" s="45"/>
      <c r="K63" s="45"/>
      <c r="L63" s="45"/>
      <c r="M63" s="45"/>
      <c r="N63" s="45"/>
      <c r="O63" s="45"/>
      <c r="P63" s="45"/>
      <c r="Q63" s="45"/>
      <c r="R63" s="45"/>
      <c r="S63" s="45"/>
      <c r="T63" s="45"/>
      <c r="U63" s="45"/>
      <c r="V63" s="45"/>
      <c r="W63" s="45"/>
      <c r="X63" s="45"/>
      <c r="Y63" s="45"/>
      <c r="Z63" s="45"/>
      <c r="AA63" s="45"/>
      <c r="AB63" s="45"/>
    </row>
    <row r="64" customFormat="false" ht="15.75" hidden="false" customHeight="true" outlineLevel="0" collapsed="false">
      <c r="A64" s="38"/>
      <c r="B64" s="55"/>
      <c r="C64" s="55"/>
      <c r="D64" s="38"/>
      <c r="E64" s="45"/>
      <c r="F64" s="45"/>
      <c r="G64" s="45"/>
      <c r="H64" s="45"/>
      <c r="I64" s="45"/>
      <c r="J64" s="45"/>
      <c r="K64" s="45"/>
      <c r="L64" s="45"/>
      <c r="M64" s="45"/>
      <c r="N64" s="45"/>
      <c r="O64" s="45"/>
      <c r="P64" s="45"/>
      <c r="Q64" s="45"/>
      <c r="R64" s="45"/>
      <c r="S64" s="45"/>
      <c r="T64" s="45"/>
      <c r="U64" s="45"/>
      <c r="V64" s="45"/>
      <c r="W64" s="45"/>
      <c r="X64" s="45"/>
      <c r="Y64" s="45"/>
      <c r="Z64" s="45"/>
      <c r="AA64" s="45"/>
      <c r="AB64" s="45"/>
    </row>
    <row r="65" customFormat="false" ht="15.75" hidden="false" customHeight="true" outlineLevel="0" collapsed="false">
      <c r="A65" s="38"/>
      <c r="B65" s="55"/>
      <c r="C65" s="55"/>
      <c r="D65" s="38"/>
      <c r="E65" s="45"/>
      <c r="F65" s="45"/>
      <c r="G65" s="45"/>
      <c r="H65" s="45"/>
      <c r="I65" s="45"/>
      <c r="J65" s="45"/>
      <c r="K65" s="45"/>
      <c r="L65" s="45"/>
      <c r="M65" s="45"/>
      <c r="N65" s="45"/>
      <c r="O65" s="45"/>
      <c r="P65" s="45"/>
      <c r="Q65" s="45"/>
      <c r="R65" s="45"/>
      <c r="S65" s="45"/>
      <c r="T65" s="45"/>
      <c r="U65" s="45"/>
      <c r="V65" s="45"/>
      <c r="W65" s="45"/>
      <c r="X65" s="45"/>
      <c r="Y65" s="45"/>
      <c r="Z65" s="45"/>
      <c r="AA65" s="45"/>
      <c r="AB65" s="45"/>
    </row>
    <row r="66" customFormat="false" ht="15.75" hidden="false" customHeight="true" outlineLevel="0" collapsed="false">
      <c r="A66" s="38"/>
      <c r="B66" s="55"/>
      <c r="C66" s="55"/>
      <c r="D66" s="38"/>
      <c r="E66" s="45"/>
      <c r="F66" s="45"/>
      <c r="G66" s="45"/>
      <c r="H66" s="45"/>
      <c r="I66" s="45"/>
      <c r="J66" s="45"/>
      <c r="K66" s="45"/>
      <c r="L66" s="45"/>
      <c r="M66" s="45"/>
      <c r="N66" s="45"/>
      <c r="O66" s="45"/>
      <c r="P66" s="45"/>
      <c r="Q66" s="45"/>
      <c r="R66" s="45"/>
      <c r="S66" s="45"/>
      <c r="T66" s="45"/>
      <c r="U66" s="45"/>
      <c r="V66" s="45"/>
      <c r="W66" s="45"/>
      <c r="X66" s="45"/>
      <c r="Y66" s="45"/>
      <c r="Z66" s="45"/>
      <c r="AA66" s="45"/>
      <c r="AB66" s="45"/>
    </row>
    <row r="67" customFormat="false" ht="15.75" hidden="false" customHeight="true" outlineLevel="0" collapsed="false">
      <c r="A67" s="38"/>
      <c r="B67" s="55"/>
      <c r="C67" s="55"/>
      <c r="D67" s="38"/>
      <c r="E67" s="45"/>
      <c r="F67" s="45"/>
      <c r="G67" s="45"/>
      <c r="H67" s="45"/>
      <c r="I67" s="45"/>
      <c r="J67" s="45"/>
      <c r="K67" s="45"/>
      <c r="L67" s="45"/>
      <c r="M67" s="45"/>
      <c r="N67" s="45"/>
      <c r="O67" s="45"/>
      <c r="P67" s="45"/>
      <c r="Q67" s="45"/>
      <c r="R67" s="45"/>
      <c r="S67" s="45"/>
      <c r="T67" s="45"/>
      <c r="U67" s="45"/>
      <c r="V67" s="45"/>
      <c r="W67" s="45"/>
      <c r="X67" s="45"/>
      <c r="Y67" s="45"/>
      <c r="Z67" s="45"/>
      <c r="AA67" s="45"/>
      <c r="AB67" s="45"/>
    </row>
    <row r="68" customFormat="false" ht="15.75" hidden="false" customHeight="true" outlineLevel="0" collapsed="false">
      <c r="A68" s="38"/>
      <c r="B68" s="55"/>
      <c r="C68" s="55"/>
      <c r="D68" s="38"/>
      <c r="E68" s="45"/>
      <c r="F68" s="45"/>
      <c r="G68" s="45"/>
      <c r="H68" s="45"/>
      <c r="I68" s="45"/>
      <c r="J68" s="45"/>
      <c r="K68" s="45"/>
      <c r="L68" s="45"/>
      <c r="M68" s="45"/>
      <c r="N68" s="45"/>
      <c r="O68" s="45"/>
      <c r="P68" s="45"/>
      <c r="Q68" s="45"/>
      <c r="R68" s="45"/>
      <c r="S68" s="45"/>
      <c r="T68" s="45"/>
      <c r="U68" s="45"/>
      <c r="V68" s="45"/>
      <c r="W68" s="45"/>
      <c r="X68" s="45"/>
      <c r="Y68" s="45"/>
      <c r="Z68" s="45"/>
      <c r="AA68" s="45"/>
      <c r="AB68" s="45"/>
    </row>
    <row r="69" customFormat="false" ht="15.75" hidden="false" customHeight="true" outlineLevel="0" collapsed="false">
      <c r="A69" s="38"/>
      <c r="B69" s="55"/>
      <c r="C69" s="55"/>
      <c r="D69" s="38"/>
      <c r="E69" s="45"/>
      <c r="F69" s="45"/>
      <c r="G69" s="45"/>
      <c r="H69" s="45"/>
      <c r="I69" s="45"/>
      <c r="J69" s="45"/>
      <c r="K69" s="45"/>
      <c r="L69" s="45"/>
      <c r="M69" s="45"/>
      <c r="N69" s="45"/>
      <c r="O69" s="45"/>
      <c r="P69" s="45"/>
      <c r="Q69" s="45"/>
      <c r="R69" s="45"/>
      <c r="S69" s="45"/>
      <c r="T69" s="45"/>
      <c r="U69" s="45"/>
      <c r="V69" s="45"/>
      <c r="W69" s="45"/>
      <c r="X69" s="45"/>
      <c r="Y69" s="45"/>
      <c r="Z69" s="45"/>
      <c r="AA69" s="45"/>
      <c r="AB69" s="45"/>
    </row>
    <row r="70" customFormat="false" ht="15.75" hidden="false" customHeight="true" outlineLevel="0" collapsed="false">
      <c r="A70" s="38"/>
      <c r="B70" s="55"/>
      <c r="C70" s="55"/>
      <c r="D70" s="38"/>
      <c r="E70" s="45"/>
      <c r="F70" s="45"/>
      <c r="G70" s="45"/>
      <c r="H70" s="45"/>
      <c r="I70" s="45"/>
      <c r="J70" s="45"/>
      <c r="K70" s="45"/>
      <c r="L70" s="45"/>
      <c r="M70" s="45"/>
      <c r="N70" s="45"/>
      <c r="O70" s="45"/>
      <c r="P70" s="45"/>
      <c r="Q70" s="45"/>
      <c r="R70" s="45"/>
      <c r="S70" s="45"/>
      <c r="T70" s="45"/>
      <c r="U70" s="45"/>
      <c r="V70" s="45"/>
      <c r="W70" s="45"/>
      <c r="X70" s="45"/>
      <c r="Y70" s="45"/>
      <c r="Z70" s="45"/>
      <c r="AA70" s="45"/>
      <c r="AB70" s="45"/>
    </row>
    <row r="71" customFormat="false" ht="15.75" hidden="false" customHeight="true" outlineLevel="0" collapsed="false">
      <c r="A71" s="38"/>
      <c r="B71" s="55"/>
      <c r="C71" s="55"/>
      <c r="D71" s="38"/>
      <c r="E71" s="45"/>
      <c r="F71" s="45"/>
      <c r="G71" s="45"/>
      <c r="H71" s="45"/>
      <c r="I71" s="45"/>
      <c r="J71" s="45"/>
      <c r="K71" s="45"/>
      <c r="L71" s="45"/>
      <c r="M71" s="45"/>
      <c r="N71" s="45"/>
      <c r="O71" s="45"/>
      <c r="P71" s="45"/>
      <c r="Q71" s="45"/>
      <c r="R71" s="45"/>
      <c r="S71" s="45"/>
      <c r="T71" s="45"/>
      <c r="U71" s="45"/>
      <c r="V71" s="45"/>
      <c r="W71" s="45"/>
      <c r="X71" s="45"/>
      <c r="Y71" s="45"/>
      <c r="Z71" s="45"/>
      <c r="AA71" s="45"/>
      <c r="AB71" s="45"/>
    </row>
    <row r="72" customFormat="false" ht="15.75" hidden="false" customHeight="true" outlineLevel="0" collapsed="false">
      <c r="A72" s="38"/>
      <c r="B72" s="55"/>
      <c r="C72" s="55"/>
      <c r="D72" s="38"/>
      <c r="E72" s="45"/>
      <c r="F72" s="45"/>
      <c r="G72" s="45"/>
      <c r="H72" s="45"/>
      <c r="I72" s="45"/>
      <c r="J72" s="45"/>
      <c r="K72" s="45"/>
      <c r="L72" s="45"/>
      <c r="M72" s="45"/>
      <c r="N72" s="45"/>
      <c r="O72" s="45"/>
      <c r="P72" s="45"/>
      <c r="Q72" s="45"/>
      <c r="R72" s="45"/>
      <c r="S72" s="45"/>
      <c r="T72" s="45"/>
      <c r="U72" s="45"/>
      <c r="V72" s="45"/>
      <c r="W72" s="45"/>
      <c r="X72" s="45"/>
      <c r="Y72" s="45"/>
      <c r="Z72" s="45"/>
      <c r="AA72" s="45"/>
      <c r="AB72" s="45"/>
    </row>
    <row r="73" customFormat="false" ht="15.75" hidden="false" customHeight="true" outlineLevel="0" collapsed="false">
      <c r="A73" s="38"/>
      <c r="B73" s="55"/>
      <c r="C73" s="55"/>
      <c r="D73" s="38"/>
      <c r="E73" s="45"/>
      <c r="F73" s="45"/>
      <c r="G73" s="45"/>
      <c r="H73" s="45"/>
      <c r="I73" s="45"/>
      <c r="J73" s="45"/>
      <c r="K73" s="45"/>
      <c r="L73" s="45"/>
      <c r="M73" s="45"/>
      <c r="N73" s="45"/>
      <c r="O73" s="45"/>
      <c r="P73" s="45"/>
      <c r="Q73" s="45"/>
      <c r="R73" s="45"/>
      <c r="S73" s="45"/>
      <c r="T73" s="45"/>
      <c r="U73" s="45"/>
      <c r="V73" s="45"/>
      <c r="W73" s="45"/>
      <c r="X73" s="45"/>
      <c r="Y73" s="45"/>
      <c r="Z73" s="45"/>
      <c r="AA73" s="45"/>
      <c r="AB73" s="45"/>
    </row>
    <row r="74" customFormat="false" ht="15.75" hidden="false" customHeight="true" outlineLevel="0" collapsed="false">
      <c r="A74" s="38"/>
      <c r="B74" s="55"/>
      <c r="C74" s="55"/>
      <c r="D74" s="38"/>
      <c r="E74" s="45"/>
      <c r="F74" s="45"/>
      <c r="G74" s="45"/>
      <c r="H74" s="45"/>
      <c r="I74" s="45"/>
      <c r="J74" s="45"/>
      <c r="K74" s="45"/>
      <c r="L74" s="45"/>
      <c r="M74" s="45"/>
      <c r="N74" s="45"/>
      <c r="O74" s="45"/>
      <c r="P74" s="45"/>
      <c r="Q74" s="45"/>
      <c r="R74" s="45"/>
      <c r="S74" s="45"/>
      <c r="T74" s="45"/>
      <c r="U74" s="45"/>
      <c r="V74" s="45"/>
      <c r="W74" s="45"/>
      <c r="X74" s="45"/>
      <c r="Y74" s="45"/>
      <c r="Z74" s="45"/>
      <c r="AA74" s="45"/>
      <c r="AB74" s="45"/>
    </row>
    <row r="75" customFormat="false" ht="15.75" hidden="false" customHeight="true" outlineLevel="0" collapsed="false">
      <c r="A75" s="38"/>
      <c r="B75" s="55"/>
      <c r="C75" s="55"/>
      <c r="D75" s="38"/>
      <c r="E75" s="45"/>
      <c r="F75" s="45"/>
      <c r="G75" s="45"/>
      <c r="H75" s="45"/>
      <c r="I75" s="45"/>
      <c r="J75" s="45"/>
      <c r="K75" s="45"/>
      <c r="L75" s="45"/>
      <c r="M75" s="45"/>
      <c r="N75" s="45"/>
      <c r="O75" s="45"/>
      <c r="P75" s="45"/>
      <c r="Q75" s="45"/>
      <c r="R75" s="45"/>
      <c r="S75" s="45"/>
      <c r="T75" s="45"/>
      <c r="U75" s="45"/>
      <c r="V75" s="45"/>
      <c r="W75" s="45"/>
      <c r="X75" s="45"/>
      <c r="Y75" s="45"/>
      <c r="Z75" s="45"/>
      <c r="AA75" s="45"/>
      <c r="AB75" s="45"/>
    </row>
    <row r="76" customFormat="false" ht="15.75" hidden="false" customHeight="true" outlineLevel="0" collapsed="false">
      <c r="A76" s="38"/>
      <c r="B76" s="55"/>
      <c r="C76" s="55"/>
      <c r="D76" s="38"/>
      <c r="E76" s="45"/>
      <c r="F76" s="45"/>
      <c r="G76" s="45"/>
      <c r="H76" s="45"/>
      <c r="I76" s="45"/>
      <c r="J76" s="45"/>
      <c r="K76" s="45"/>
      <c r="L76" s="45"/>
      <c r="M76" s="45"/>
      <c r="N76" s="45"/>
      <c r="O76" s="45"/>
      <c r="P76" s="45"/>
      <c r="Q76" s="45"/>
      <c r="R76" s="45"/>
      <c r="S76" s="45"/>
      <c r="T76" s="45"/>
      <c r="U76" s="45"/>
      <c r="V76" s="45"/>
      <c r="W76" s="45"/>
      <c r="X76" s="45"/>
      <c r="Y76" s="45"/>
      <c r="Z76" s="45"/>
      <c r="AA76" s="45"/>
      <c r="AB76" s="45"/>
    </row>
    <row r="77" customFormat="false" ht="15.75" hidden="false" customHeight="true" outlineLevel="0" collapsed="false">
      <c r="A77" s="38"/>
      <c r="B77" s="55"/>
      <c r="C77" s="55"/>
      <c r="D77" s="38"/>
      <c r="E77" s="45"/>
      <c r="F77" s="45"/>
      <c r="G77" s="45"/>
      <c r="H77" s="45"/>
      <c r="I77" s="45"/>
      <c r="J77" s="45"/>
      <c r="K77" s="45"/>
      <c r="L77" s="45"/>
      <c r="M77" s="45"/>
      <c r="N77" s="45"/>
      <c r="O77" s="45"/>
      <c r="P77" s="45"/>
      <c r="Q77" s="45"/>
      <c r="R77" s="45"/>
      <c r="S77" s="45"/>
      <c r="T77" s="45"/>
      <c r="U77" s="45"/>
      <c r="V77" s="45"/>
      <c r="W77" s="45"/>
      <c r="X77" s="45"/>
      <c r="Y77" s="45"/>
      <c r="Z77" s="45"/>
      <c r="AA77" s="45"/>
      <c r="AB77" s="45"/>
    </row>
    <row r="78" customFormat="false" ht="15.75" hidden="false" customHeight="true" outlineLevel="0" collapsed="false">
      <c r="A78" s="38"/>
      <c r="B78" s="55"/>
      <c r="C78" s="55"/>
      <c r="D78" s="38"/>
      <c r="E78" s="45"/>
      <c r="F78" s="45"/>
      <c r="G78" s="45"/>
      <c r="H78" s="45"/>
      <c r="I78" s="45"/>
      <c r="J78" s="45"/>
      <c r="K78" s="45"/>
      <c r="L78" s="45"/>
      <c r="M78" s="45"/>
      <c r="N78" s="45"/>
      <c r="O78" s="45"/>
      <c r="P78" s="45"/>
      <c r="Q78" s="45"/>
      <c r="R78" s="45"/>
      <c r="S78" s="45"/>
      <c r="T78" s="45"/>
      <c r="U78" s="45"/>
      <c r="V78" s="45"/>
      <c r="W78" s="45"/>
      <c r="X78" s="45"/>
      <c r="Y78" s="45"/>
      <c r="Z78" s="45"/>
      <c r="AA78" s="45"/>
      <c r="AB78" s="45"/>
    </row>
    <row r="79" customFormat="false" ht="15.75" hidden="false" customHeight="true" outlineLevel="0" collapsed="false">
      <c r="A79" s="38"/>
      <c r="B79" s="55"/>
      <c r="C79" s="55"/>
      <c r="D79" s="38"/>
      <c r="E79" s="45"/>
      <c r="F79" s="45"/>
      <c r="G79" s="45"/>
      <c r="H79" s="45"/>
      <c r="I79" s="45"/>
      <c r="J79" s="45"/>
      <c r="K79" s="45"/>
      <c r="L79" s="45"/>
      <c r="M79" s="45"/>
      <c r="N79" s="45"/>
      <c r="O79" s="45"/>
      <c r="P79" s="45"/>
      <c r="Q79" s="45"/>
      <c r="R79" s="45"/>
      <c r="S79" s="45"/>
      <c r="T79" s="45"/>
      <c r="U79" s="45"/>
      <c r="V79" s="45"/>
      <c r="W79" s="45"/>
      <c r="X79" s="45"/>
      <c r="Y79" s="45"/>
      <c r="Z79" s="45"/>
      <c r="AA79" s="45"/>
      <c r="AB79" s="45"/>
    </row>
    <row r="80" customFormat="false" ht="15.75" hidden="false" customHeight="true" outlineLevel="0" collapsed="false">
      <c r="A80" s="38"/>
      <c r="B80" s="55"/>
      <c r="C80" s="55"/>
      <c r="D80" s="38"/>
      <c r="E80" s="45"/>
      <c r="F80" s="45"/>
      <c r="G80" s="45"/>
      <c r="H80" s="45"/>
      <c r="I80" s="45"/>
      <c r="J80" s="45"/>
      <c r="K80" s="45"/>
      <c r="L80" s="45"/>
      <c r="M80" s="45"/>
      <c r="N80" s="45"/>
      <c r="O80" s="45"/>
      <c r="P80" s="45"/>
      <c r="Q80" s="45"/>
      <c r="R80" s="45"/>
      <c r="S80" s="45"/>
      <c r="T80" s="45"/>
      <c r="U80" s="45"/>
      <c r="V80" s="45"/>
      <c r="W80" s="45"/>
      <c r="X80" s="45"/>
      <c r="Y80" s="45"/>
      <c r="Z80" s="45"/>
      <c r="AA80" s="45"/>
      <c r="AB80" s="45"/>
    </row>
    <row r="81" customFormat="false" ht="15.75" hidden="false" customHeight="true" outlineLevel="0" collapsed="false">
      <c r="A81" s="38"/>
      <c r="B81" s="55"/>
      <c r="C81" s="55"/>
      <c r="D81" s="38"/>
      <c r="E81" s="45"/>
      <c r="F81" s="45"/>
      <c r="G81" s="45"/>
      <c r="H81" s="45"/>
      <c r="I81" s="45"/>
      <c r="J81" s="45"/>
      <c r="K81" s="45"/>
      <c r="L81" s="45"/>
      <c r="M81" s="45"/>
      <c r="N81" s="45"/>
      <c r="O81" s="45"/>
      <c r="P81" s="45"/>
      <c r="Q81" s="45"/>
      <c r="R81" s="45"/>
      <c r="S81" s="45"/>
      <c r="T81" s="45"/>
      <c r="U81" s="45"/>
      <c r="V81" s="45"/>
      <c r="W81" s="45"/>
      <c r="X81" s="45"/>
      <c r="Y81" s="45"/>
      <c r="Z81" s="45"/>
      <c r="AA81" s="45"/>
      <c r="AB81" s="45"/>
    </row>
    <row r="82" customFormat="false" ht="15.75" hidden="false" customHeight="true" outlineLevel="0" collapsed="false">
      <c r="A82" s="38"/>
      <c r="B82" s="55"/>
      <c r="C82" s="55"/>
      <c r="D82" s="38"/>
      <c r="E82" s="45"/>
      <c r="F82" s="45"/>
      <c r="G82" s="45"/>
      <c r="H82" s="45"/>
      <c r="I82" s="45"/>
      <c r="J82" s="45"/>
      <c r="K82" s="45"/>
      <c r="L82" s="45"/>
      <c r="M82" s="45"/>
      <c r="N82" s="45"/>
      <c r="O82" s="45"/>
      <c r="P82" s="45"/>
      <c r="Q82" s="45"/>
      <c r="R82" s="45"/>
      <c r="S82" s="45"/>
      <c r="T82" s="45"/>
      <c r="U82" s="45"/>
      <c r="V82" s="45"/>
      <c r="W82" s="45"/>
      <c r="X82" s="45"/>
      <c r="Y82" s="45"/>
      <c r="Z82" s="45"/>
      <c r="AA82" s="45"/>
      <c r="AB82" s="45"/>
    </row>
    <row r="83" customFormat="false" ht="15.75" hidden="false" customHeight="true" outlineLevel="0" collapsed="false">
      <c r="A83" s="38"/>
      <c r="B83" s="55"/>
      <c r="C83" s="55"/>
      <c r="D83" s="38"/>
      <c r="E83" s="45"/>
      <c r="F83" s="45"/>
      <c r="G83" s="45"/>
      <c r="H83" s="45"/>
      <c r="I83" s="45"/>
      <c r="J83" s="45"/>
      <c r="K83" s="45"/>
      <c r="L83" s="45"/>
      <c r="M83" s="45"/>
      <c r="N83" s="45"/>
      <c r="O83" s="45"/>
      <c r="P83" s="45"/>
      <c r="Q83" s="45"/>
      <c r="R83" s="45"/>
      <c r="S83" s="45"/>
      <c r="T83" s="45"/>
      <c r="U83" s="45"/>
      <c r="V83" s="45"/>
      <c r="W83" s="45"/>
      <c r="X83" s="45"/>
      <c r="Y83" s="45"/>
      <c r="Z83" s="45"/>
      <c r="AA83" s="45"/>
      <c r="AB83" s="45"/>
    </row>
    <row r="84" customFormat="false" ht="15.75" hidden="false" customHeight="true" outlineLevel="0" collapsed="false">
      <c r="A84" s="38"/>
      <c r="B84" s="55"/>
      <c r="C84" s="55"/>
      <c r="D84" s="38"/>
      <c r="E84" s="45"/>
      <c r="F84" s="45"/>
      <c r="G84" s="45"/>
      <c r="H84" s="45"/>
      <c r="I84" s="45"/>
      <c r="J84" s="45"/>
      <c r="K84" s="45"/>
      <c r="L84" s="45"/>
      <c r="M84" s="45"/>
      <c r="N84" s="45"/>
      <c r="O84" s="45"/>
      <c r="P84" s="45"/>
      <c r="Q84" s="45"/>
      <c r="R84" s="45"/>
      <c r="S84" s="45"/>
      <c r="T84" s="45"/>
      <c r="U84" s="45"/>
      <c r="V84" s="45"/>
      <c r="W84" s="45"/>
      <c r="X84" s="45"/>
      <c r="Y84" s="45"/>
      <c r="Z84" s="45"/>
      <c r="AA84" s="45"/>
      <c r="AB84" s="45"/>
    </row>
    <row r="85" customFormat="false" ht="15.75" hidden="false" customHeight="true" outlineLevel="0" collapsed="false">
      <c r="A85" s="38"/>
      <c r="B85" s="55"/>
      <c r="C85" s="55"/>
      <c r="D85" s="38"/>
      <c r="E85" s="45"/>
      <c r="F85" s="45"/>
      <c r="G85" s="45"/>
      <c r="H85" s="45"/>
      <c r="I85" s="45"/>
      <c r="J85" s="45"/>
      <c r="K85" s="45"/>
      <c r="L85" s="45"/>
      <c r="M85" s="45"/>
      <c r="N85" s="45"/>
      <c r="O85" s="45"/>
      <c r="P85" s="45"/>
      <c r="Q85" s="45"/>
      <c r="R85" s="45"/>
      <c r="S85" s="45"/>
      <c r="T85" s="45"/>
      <c r="U85" s="45"/>
      <c r="V85" s="45"/>
      <c r="W85" s="45"/>
      <c r="X85" s="45"/>
      <c r="Y85" s="45"/>
      <c r="Z85" s="45"/>
      <c r="AA85" s="45"/>
      <c r="AB85" s="45"/>
    </row>
    <row r="86" customFormat="false" ht="15.75" hidden="false" customHeight="true" outlineLevel="0" collapsed="false">
      <c r="A86" s="38"/>
      <c r="B86" s="55"/>
      <c r="C86" s="55"/>
      <c r="D86" s="38"/>
      <c r="E86" s="45"/>
      <c r="F86" s="45"/>
      <c r="G86" s="45"/>
      <c r="H86" s="45"/>
      <c r="I86" s="45"/>
      <c r="J86" s="45"/>
      <c r="K86" s="45"/>
      <c r="L86" s="45"/>
      <c r="M86" s="45"/>
      <c r="N86" s="45"/>
      <c r="O86" s="45"/>
      <c r="P86" s="45"/>
      <c r="Q86" s="45"/>
      <c r="R86" s="45"/>
      <c r="S86" s="45"/>
      <c r="T86" s="45"/>
      <c r="U86" s="45"/>
      <c r="V86" s="45"/>
      <c r="W86" s="45"/>
      <c r="X86" s="45"/>
      <c r="Y86" s="45"/>
      <c r="Z86" s="45"/>
      <c r="AA86" s="45"/>
      <c r="AB86" s="45"/>
    </row>
    <row r="87" customFormat="false" ht="15.75" hidden="false" customHeight="true" outlineLevel="0" collapsed="false">
      <c r="A87" s="38"/>
      <c r="B87" s="55"/>
      <c r="C87" s="55"/>
      <c r="D87" s="38"/>
      <c r="E87" s="45"/>
      <c r="F87" s="45"/>
      <c r="G87" s="45"/>
      <c r="H87" s="45"/>
      <c r="I87" s="45"/>
      <c r="J87" s="45"/>
      <c r="K87" s="45"/>
      <c r="L87" s="45"/>
      <c r="M87" s="45"/>
      <c r="N87" s="45"/>
      <c r="O87" s="45"/>
      <c r="P87" s="45"/>
      <c r="Q87" s="45"/>
      <c r="R87" s="45"/>
      <c r="S87" s="45"/>
      <c r="T87" s="45"/>
      <c r="U87" s="45"/>
      <c r="V87" s="45"/>
      <c r="W87" s="45"/>
      <c r="X87" s="45"/>
      <c r="Y87" s="45"/>
      <c r="Z87" s="45"/>
      <c r="AA87" s="45"/>
      <c r="AB87" s="45"/>
    </row>
    <row r="88" customFormat="false" ht="15.75" hidden="false" customHeight="true" outlineLevel="0" collapsed="false">
      <c r="A88" s="38"/>
      <c r="B88" s="55"/>
      <c r="C88" s="55"/>
      <c r="D88" s="38"/>
      <c r="E88" s="45"/>
      <c r="F88" s="45"/>
      <c r="G88" s="45"/>
      <c r="H88" s="45"/>
      <c r="I88" s="45"/>
      <c r="J88" s="45"/>
      <c r="K88" s="45"/>
      <c r="L88" s="45"/>
      <c r="M88" s="45"/>
      <c r="N88" s="45"/>
      <c r="O88" s="45"/>
      <c r="P88" s="45"/>
      <c r="Q88" s="45"/>
      <c r="R88" s="45"/>
      <c r="S88" s="45"/>
      <c r="T88" s="45"/>
      <c r="U88" s="45"/>
      <c r="V88" s="45"/>
      <c r="W88" s="45"/>
      <c r="X88" s="45"/>
      <c r="Y88" s="45"/>
      <c r="Z88" s="45"/>
      <c r="AA88" s="45"/>
      <c r="AB88" s="45"/>
    </row>
    <row r="89" customFormat="false" ht="15.75" hidden="false" customHeight="true" outlineLevel="0" collapsed="false">
      <c r="A89" s="38"/>
      <c r="B89" s="55"/>
      <c r="C89" s="55"/>
      <c r="D89" s="38"/>
      <c r="E89" s="45"/>
      <c r="F89" s="45"/>
      <c r="G89" s="45"/>
      <c r="H89" s="45"/>
      <c r="I89" s="45"/>
      <c r="J89" s="45"/>
      <c r="K89" s="45"/>
      <c r="L89" s="45"/>
      <c r="M89" s="45"/>
      <c r="N89" s="45"/>
      <c r="O89" s="45"/>
      <c r="P89" s="45"/>
      <c r="Q89" s="45"/>
      <c r="R89" s="45"/>
      <c r="S89" s="45"/>
      <c r="T89" s="45"/>
      <c r="U89" s="45"/>
      <c r="V89" s="45"/>
      <c r="W89" s="45"/>
      <c r="X89" s="45"/>
      <c r="Y89" s="45"/>
      <c r="Z89" s="45"/>
      <c r="AA89" s="45"/>
      <c r="AB89" s="45"/>
    </row>
    <row r="90" customFormat="false" ht="15.75" hidden="false" customHeight="true" outlineLevel="0" collapsed="false">
      <c r="A90" s="38"/>
      <c r="B90" s="55"/>
      <c r="C90" s="55"/>
      <c r="D90" s="38"/>
      <c r="E90" s="45"/>
      <c r="F90" s="45"/>
      <c r="G90" s="45"/>
      <c r="H90" s="45"/>
      <c r="I90" s="45"/>
      <c r="J90" s="45"/>
      <c r="K90" s="45"/>
      <c r="L90" s="45"/>
      <c r="M90" s="45"/>
      <c r="N90" s="45"/>
      <c r="O90" s="45"/>
      <c r="P90" s="45"/>
      <c r="Q90" s="45"/>
      <c r="R90" s="45"/>
      <c r="S90" s="45"/>
      <c r="T90" s="45"/>
      <c r="U90" s="45"/>
      <c r="V90" s="45"/>
      <c r="W90" s="45"/>
      <c r="X90" s="45"/>
      <c r="Y90" s="45"/>
      <c r="Z90" s="45"/>
      <c r="AA90" s="45"/>
      <c r="AB90" s="45"/>
    </row>
    <row r="91" customFormat="false" ht="15.75" hidden="false" customHeight="true" outlineLevel="0" collapsed="false">
      <c r="A91" s="38"/>
      <c r="B91" s="55"/>
      <c r="C91" s="55"/>
      <c r="D91" s="38"/>
      <c r="E91" s="45"/>
      <c r="F91" s="45"/>
      <c r="G91" s="45"/>
      <c r="H91" s="45"/>
      <c r="I91" s="45"/>
      <c r="J91" s="45"/>
      <c r="K91" s="45"/>
      <c r="L91" s="45"/>
      <c r="M91" s="45"/>
      <c r="N91" s="45"/>
      <c r="O91" s="45"/>
      <c r="P91" s="45"/>
      <c r="Q91" s="45"/>
      <c r="R91" s="45"/>
      <c r="S91" s="45"/>
      <c r="T91" s="45"/>
      <c r="U91" s="45"/>
      <c r="V91" s="45"/>
      <c r="W91" s="45"/>
      <c r="X91" s="45"/>
      <c r="Y91" s="45"/>
      <c r="Z91" s="45"/>
      <c r="AA91" s="45"/>
      <c r="AB91" s="45"/>
    </row>
    <row r="92" customFormat="false" ht="15.75" hidden="false" customHeight="true" outlineLevel="0" collapsed="false">
      <c r="A92" s="38"/>
      <c r="B92" s="55"/>
      <c r="C92" s="55"/>
      <c r="D92" s="38"/>
      <c r="E92" s="45"/>
      <c r="F92" s="45"/>
      <c r="G92" s="45"/>
      <c r="H92" s="45"/>
      <c r="I92" s="45"/>
      <c r="J92" s="45"/>
      <c r="K92" s="45"/>
      <c r="L92" s="45"/>
      <c r="M92" s="45"/>
      <c r="N92" s="45"/>
      <c r="O92" s="45"/>
      <c r="P92" s="45"/>
      <c r="Q92" s="45"/>
      <c r="R92" s="45"/>
      <c r="S92" s="45"/>
      <c r="T92" s="45"/>
      <c r="U92" s="45"/>
      <c r="V92" s="45"/>
      <c r="W92" s="45"/>
      <c r="X92" s="45"/>
      <c r="Y92" s="45"/>
      <c r="Z92" s="45"/>
      <c r="AA92" s="45"/>
      <c r="AB92" s="45"/>
    </row>
    <row r="93" customFormat="false" ht="15.75" hidden="false" customHeight="true" outlineLevel="0" collapsed="false">
      <c r="A93" s="38"/>
      <c r="B93" s="55"/>
      <c r="C93" s="55"/>
      <c r="D93" s="38"/>
      <c r="E93" s="45"/>
      <c r="F93" s="45"/>
      <c r="G93" s="45"/>
      <c r="H93" s="45"/>
      <c r="I93" s="45"/>
      <c r="J93" s="45"/>
      <c r="K93" s="45"/>
      <c r="L93" s="45"/>
      <c r="M93" s="45"/>
      <c r="N93" s="45"/>
      <c r="O93" s="45"/>
      <c r="P93" s="45"/>
      <c r="Q93" s="45"/>
      <c r="R93" s="45"/>
      <c r="S93" s="45"/>
      <c r="T93" s="45"/>
      <c r="U93" s="45"/>
      <c r="V93" s="45"/>
      <c r="W93" s="45"/>
      <c r="X93" s="45"/>
      <c r="Y93" s="45"/>
      <c r="Z93" s="45"/>
      <c r="AA93" s="45"/>
      <c r="AB93" s="45"/>
    </row>
    <row r="94" customFormat="false" ht="15.75" hidden="false" customHeight="true" outlineLevel="0" collapsed="false">
      <c r="A94" s="38"/>
      <c r="B94" s="55"/>
      <c r="C94" s="55"/>
      <c r="D94" s="38"/>
      <c r="E94" s="45"/>
      <c r="F94" s="45"/>
      <c r="G94" s="45"/>
      <c r="H94" s="45"/>
      <c r="I94" s="45"/>
      <c r="J94" s="45"/>
      <c r="K94" s="45"/>
      <c r="L94" s="45"/>
      <c r="M94" s="45"/>
      <c r="N94" s="45"/>
      <c r="O94" s="45"/>
      <c r="P94" s="45"/>
      <c r="Q94" s="45"/>
      <c r="R94" s="45"/>
      <c r="S94" s="45"/>
      <c r="T94" s="45"/>
      <c r="U94" s="45"/>
      <c r="V94" s="45"/>
      <c r="W94" s="45"/>
      <c r="X94" s="45"/>
      <c r="Y94" s="45"/>
      <c r="Z94" s="45"/>
      <c r="AA94" s="45"/>
      <c r="AB94" s="45"/>
    </row>
    <row r="95" customFormat="false" ht="15.75" hidden="false" customHeight="true" outlineLevel="0" collapsed="false">
      <c r="A95" s="38"/>
      <c r="B95" s="55"/>
      <c r="C95" s="55"/>
      <c r="D95" s="38"/>
      <c r="E95" s="45"/>
      <c r="F95" s="45"/>
      <c r="G95" s="45"/>
      <c r="H95" s="45"/>
      <c r="I95" s="45"/>
      <c r="J95" s="45"/>
      <c r="K95" s="45"/>
      <c r="L95" s="45"/>
      <c r="M95" s="45"/>
      <c r="N95" s="45"/>
      <c r="O95" s="45"/>
      <c r="P95" s="45"/>
      <c r="Q95" s="45"/>
      <c r="R95" s="45"/>
      <c r="S95" s="45"/>
      <c r="T95" s="45"/>
      <c r="U95" s="45"/>
      <c r="V95" s="45"/>
      <c r="W95" s="45"/>
      <c r="X95" s="45"/>
      <c r="Y95" s="45"/>
      <c r="Z95" s="45"/>
      <c r="AA95" s="45"/>
      <c r="AB95" s="45"/>
    </row>
    <row r="96" customFormat="false" ht="15.75" hidden="false" customHeight="true" outlineLevel="0" collapsed="false">
      <c r="A96" s="38"/>
      <c r="B96" s="55"/>
      <c r="C96" s="55"/>
      <c r="D96" s="38"/>
      <c r="E96" s="45"/>
      <c r="F96" s="45"/>
      <c r="G96" s="45"/>
      <c r="H96" s="45"/>
      <c r="I96" s="45"/>
      <c r="J96" s="45"/>
      <c r="K96" s="45"/>
      <c r="L96" s="45"/>
      <c r="M96" s="45"/>
      <c r="N96" s="45"/>
      <c r="O96" s="45"/>
      <c r="P96" s="45"/>
      <c r="Q96" s="45"/>
      <c r="R96" s="45"/>
      <c r="S96" s="45"/>
      <c r="T96" s="45"/>
      <c r="U96" s="45"/>
      <c r="V96" s="45"/>
      <c r="W96" s="45"/>
      <c r="X96" s="45"/>
      <c r="Y96" s="45"/>
      <c r="Z96" s="45"/>
      <c r="AA96" s="45"/>
      <c r="AB96" s="45"/>
    </row>
    <row r="97" customFormat="false" ht="15.75" hidden="false" customHeight="true" outlineLevel="0" collapsed="false">
      <c r="A97" s="38"/>
      <c r="B97" s="55"/>
      <c r="C97" s="55"/>
      <c r="D97" s="38"/>
      <c r="E97" s="45"/>
      <c r="F97" s="45"/>
      <c r="G97" s="45"/>
      <c r="H97" s="45"/>
      <c r="I97" s="45"/>
      <c r="J97" s="45"/>
      <c r="K97" s="45"/>
      <c r="L97" s="45"/>
      <c r="M97" s="45"/>
      <c r="N97" s="45"/>
      <c r="O97" s="45"/>
      <c r="P97" s="45"/>
      <c r="Q97" s="45"/>
      <c r="R97" s="45"/>
      <c r="S97" s="45"/>
      <c r="T97" s="45"/>
      <c r="U97" s="45"/>
      <c r="V97" s="45"/>
      <c r="W97" s="45"/>
      <c r="X97" s="45"/>
      <c r="Y97" s="45"/>
      <c r="Z97" s="45"/>
      <c r="AA97" s="45"/>
      <c r="AB97" s="45"/>
    </row>
    <row r="98" customFormat="false" ht="15.75" hidden="false" customHeight="true" outlineLevel="0" collapsed="false">
      <c r="A98" s="38"/>
      <c r="B98" s="55"/>
      <c r="C98" s="55"/>
      <c r="D98" s="38"/>
      <c r="E98" s="45"/>
      <c r="F98" s="45"/>
      <c r="G98" s="45"/>
      <c r="H98" s="45"/>
      <c r="I98" s="45"/>
      <c r="J98" s="45"/>
      <c r="K98" s="45"/>
      <c r="L98" s="45"/>
      <c r="M98" s="45"/>
      <c r="N98" s="45"/>
      <c r="O98" s="45"/>
      <c r="P98" s="45"/>
      <c r="Q98" s="45"/>
      <c r="R98" s="45"/>
      <c r="S98" s="45"/>
      <c r="T98" s="45"/>
      <c r="U98" s="45"/>
      <c r="V98" s="45"/>
      <c r="W98" s="45"/>
      <c r="X98" s="45"/>
      <c r="Y98" s="45"/>
      <c r="Z98" s="45"/>
      <c r="AA98" s="45"/>
      <c r="AB98" s="45"/>
    </row>
    <row r="99" customFormat="false" ht="15.75" hidden="false" customHeight="true" outlineLevel="0" collapsed="false">
      <c r="A99" s="38"/>
      <c r="B99" s="55"/>
      <c r="C99" s="55"/>
      <c r="D99" s="38"/>
      <c r="E99" s="45"/>
      <c r="F99" s="45"/>
      <c r="G99" s="45"/>
      <c r="H99" s="45"/>
      <c r="I99" s="45"/>
      <c r="J99" s="45"/>
      <c r="K99" s="45"/>
      <c r="L99" s="45"/>
      <c r="M99" s="45"/>
      <c r="N99" s="45"/>
      <c r="O99" s="45"/>
      <c r="P99" s="45"/>
      <c r="Q99" s="45"/>
      <c r="R99" s="45"/>
      <c r="S99" s="45"/>
      <c r="T99" s="45"/>
      <c r="U99" s="45"/>
      <c r="V99" s="45"/>
      <c r="W99" s="45"/>
      <c r="X99" s="45"/>
      <c r="Y99" s="45"/>
      <c r="Z99" s="45"/>
      <c r="AA99" s="45"/>
      <c r="AB99" s="45"/>
    </row>
    <row r="100" customFormat="false" ht="15.75" hidden="false" customHeight="true" outlineLevel="0" collapsed="false">
      <c r="A100" s="38"/>
      <c r="B100" s="55"/>
      <c r="C100" s="55"/>
      <c r="D100" s="38"/>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ustomFormat="false" ht="15.75" hidden="false" customHeight="true" outlineLevel="0" collapsed="false">
      <c r="A101" s="38"/>
      <c r="B101" s="55"/>
      <c r="C101" s="55"/>
      <c r="D101" s="38"/>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row>
    <row r="102" customFormat="false" ht="15.75" hidden="false" customHeight="true" outlineLevel="0" collapsed="false">
      <c r="A102" s="38"/>
      <c r="B102" s="55"/>
      <c r="C102" s="55"/>
      <c r="D102" s="38"/>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ustomFormat="false" ht="15.75" hidden="false" customHeight="true" outlineLevel="0" collapsed="false">
      <c r="A103" s="38"/>
      <c r="B103" s="55"/>
      <c r="C103" s="55"/>
      <c r="D103" s="38"/>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row>
    <row r="104" customFormat="false" ht="15.75" hidden="false" customHeight="true" outlineLevel="0" collapsed="false">
      <c r="A104" s="38"/>
      <c r="B104" s="55"/>
      <c r="C104" s="55"/>
      <c r="D104" s="38"/>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ustomFormat="false" ht="15.75" hidden="false" customHeight="true" outlineLevel="0" collapsed="false">
      <c r="A105" s="38"/>
      <c r="B105" s="55"/>
      <c r="C105" s="55"/>
      <c r="D105" s="38"/>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row>
    <row r="106" customFormat="false" ht="15.75" hidden="false" customHeight="true" outlineLevel="0" collapsed="false">
      <c r="A106" s="38"/>
      <c r="B106" s="55"/>
      <c r="C106" s="55"/>
      <c r="D106" s="38"/>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ustomFormat="false" ht="15.75" hidden="false" customHeight="true" outlineLevel="0" collapsed="false">
      <c r="A107" s="38"/>
      <c r="B107" s="55"/>
      <c r="C107" s="55"/>
      <c r="D107" s="38"/>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row>
    <row r="108" customFormat="false" ht="15.75" hidden="false" customHeight="true" outlineLevel="0" collapsed="false">
      <c r="A108" s="38"/>
      <c r="B108" s="55"/>
      <c r="C108" s="55"/>
      <c r="D108" s="38"/>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ustomFormat="false" ht="15.75" hidden="false" customHeight="true" outlineLevel="0" collapsed="false">
      <c r="A109" s="38"/>
      <c r="B109" s="55"/>
      <c r="C109" s="55"/>
      <c r="D109" s="38"/>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row r="110" customFormat="false" ht="15.75" hidden="false" customHeight="true" outlineLevel="0" collapsed="false">
      <c r="A110" s="38"/>
      <c r="B110" s="55"/>
      <c r="C110" s="55"/>
      <c r="D110" s="38"/>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ustomFormat="false" ht="15.75" hidden="false" customHeight="true" outlineLevel="0" collapsed="false">
      <c r="A111" s="38"/>
      <c r="B111" s="55"/>
      <c r="C111" s="55"/>
      <c r="D111" s="38"/>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row>
    <row r="112" customFormat="false" ht="15.75" hidden="false" customHeight="true" outlineLevel="0" collapsed="false">
      <c r="A112" s="38"/>
      <c r="B112" s="55"/>
      <c r="C112" s="55"/>
      <c r="D112" s="38"/>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ustomFormat="false" ht="15.75" hidden="false" customHeight="true" outlineLevel="0" collapsed="false">
      <c r="A113" s="38"/>
      <c r="B113" s="55"/>
      <c r="C113" s="55"/>
      <c r="D113" s="38"/>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row>
    <row r="114" customFormat="false" ht="15.75" hidden="false" customHeight="true" outlineLevel="0" collapsed="false">
      <c r="A114" s="38"/>
      <c r="B114" s="55"/>
      <c r="C114" s="55"/>
      <c r="D114" s="38"/>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ustomFormat="false" ht="15.75" hidden="false" customHeight="true" outlineLevel="0" collapsed="false">
      <c r="A115" s="38"/>
      <c r="B115" s="55"/>
      <c r="C115" s="55"/>
      <c r="D115" s="38"/>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row>
    <row r="116" customFormat="false" ht="15.75" hidden="false" customHeight="true" outlineLevel="0" collapsed="false">
      <c r="A116" s="38"/>
      <c r="B116" s="55"/>
      <c r="C116" s="55"/>
      <c r="D116" s="38"/>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ustomFormat="false" ht="15.75" hidden="false" customHeight="true" outlineLevel="0" collapsed="false">
      <c r="A117" s="38"/>
      <c r="B117" s="55"/>
      <c r="C117" s="55"/>
      <c r="D117" s="38"/>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row>
    <row r="118" customFormat="false" ht="15.75" hidden="false" customHeight="true" outlineLevel="0" collapsed="false">
      <c r="A118" s="38"/>
      <c r="B118" s="55"/>
      <c r="C118" s="55"/>
      <c r="D118" s="38"/>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ustomFormat="false" ht="15.75" hidden="false" customHeight="true" outlineLevel="0" collapsed="false">
      <c r="A119" s="38"/>
      <c r="B119" s="55"/>
      <c r="C119" s="55"/>
      <c r="D119" s="38"/>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row>
    <row r="120" customFormat="false" ht="15.75" hidden="false" customHeight="true" outlineLevel="0" collapsed="false">
      <c r="A120" s="38"/>
      <c r="B120" s="55"/>
      <c r="C120" s="55"/>
      <c r="D120" s="38"/>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ustomFormat="false" ht="15.75" hidden="false" customHeight="true" outlineLevel="0" collapsed="false">
      <c r="A121" s="38"/>
      <c r="B121" s="55"/>
      <c r="C121" s="55"/>
      <c r="D121" s="38"/>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row>
    <row r="122" customFormat="false" ht="15.75" hidden="false" customHeight="true" outlineLevel="0" collapsed="false">
      <c r="A122" s="38"/>
      <c r="B122" s="55"/>
      <c r="C122" s="55"/>
      <c r="D122" s="38"/>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ustomFormat="false" ht="15.75" hidden="false" customHeight="true" outlineLevel="0" collapsed="false">
      <c r="A123" s="38"/>
      <c r="B123" s="55"/>
      <c r="C123" s="55"/>
      <c r="D123" s="38"/>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row>
    <row r="124" customFormat="false" ht="15.75" hidden="false" customHeight="true" outlineLevel="0" collapsed="false">
      <c r="A124" s="38"/>
      <c r="B124" s="55"/>
      <c r="C124" s="55"/>
      <c r="D124" s="38"/>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ustomFormat="false" ht="15.75" hidden="false" customHeight="true" outlineLevel="0" collapsed="false">
      <c r="A125" s="38"/>
      <c r="B125" s="55"/>
      <c r="C125" s="55"/>
      <c r="D125" s="38"/>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row>
    <row r="126" customFormat="false" ht="15.75" hidden="false" customHeight="true" outlineLevel="0" collapsed="false">
      <c r="A126" s="38"/>
      <c r="B126" s="55"/>
      <c r="C126" s="55"/>
      <c r="D126" s="38"/>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ustomFormat="false" ht="15.75" hidden="false" customHeight="true" outlineLevel="0" collapsed="false">
      <c r="A127" s="38"/>
      <c r="B127" s="55"/>
      <c r="C127" s="55"/>
      <c r="D127" s="38"/>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row>
    <row r="128" customFormat="false" ht="15.75" hidden="false" customHeight="true" outlineLevel="0" collapsed="false">
      <c r="A128" s="38"/>
      <c r="B128" s="55"/>
      <c r="C128" s="55"/>
      <c r="D128" s="38"/>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ustomFormat="false" ht="15.75" hidden="false" customHeight="true" outlineLevel="0" collapsed="false">
      <c r="A129" s="38"/>
      <c r="B129" s="55"/>
      <c r="C129" s="55"/>
      <c r="D129" s="38"/>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row>
    <row r="130" customFormat="false" ht="15.75" hidden="false" customHeight="true" outlineLevel="0" collapsed="false">
      <c r="A130" s="38"/>
      <c r="B130" s="55"/>
      <c r="C130" s="55"/>
      <c r="D130" s="38"/>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ustomFormat="false" ht="15.75" hidden="false" customHeight="true" outlineLevel="0" collapsed="false">
      <c r="A131" s="38"/>
      <c r="B131" s="55"/>
      <c r="C131" s="55"/>
      <c r="D131" s="38"/>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row>
    <row r="132" customFormat="false" ht="15.75" hidden="false" customHeight="true" outlineLevel="0" collapsed="false">
      <c r="A132" s="38"/>
      <c r="B132" s="55"/>
      <c r="C132" s="55"/>
      <c r="D132" s="38"/>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ustomFormat="false" ht="15.75" hidden="false" customHeight="true" outlineLevel="0" collapsed="false">
      <c r="A133" s="38"/>
      <c r="B133" s="55"/>
      <c r="C133" s="55"/>
      <c r="D133" s="38"/>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row>
    <row r="134" customFormat="false" ht="15.75" hidden="false" customHeight="true" outlineLevel="0" collapsed="false">
      <c r="A134" s="38"/>
      <c r="B134" s="55"/>
      <c r="C134" s="55"/>
      <c r="D134" s="38"/>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ustomFormat="false" ht="15.75" hidden="false" customHeight="true" outlineLevel="0" collapsed="false">
      <c r="A135" s="38"/>
      <c r="B135" s="55"/>
      <c r="C135" s="55"/>
      <c r="D135" s="38"/>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row>
    <row r="136" customFormat="false" ht="15.75" hidden="false" customHeight="true" outlineLevel="0" collapsed="false">
      <c r="A136" s="38"/>
      <c r="B136" s="55"/>
      <c r="C136" s="55"/>
      <c r="D136" s="38"/>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ustomFormat="false" ht="15.75" hidden="false" customHeight="true" outlineLevel="0" collapsed="false">
      <c r="A137" s="38"/>
      <c r="B137" s="55"/>
      <c r="C137" s="55"/>
      <c r="D137" s="38"/>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row>
    <row r="138" customFormat="false" ht="15.75" hidden="false" customHeight="true" outlineLevel="0" collapsed="false">
      <c r="A138" s="38"/>
      <c r="B138" s="55"/>
      <c r="C138" s="55"/>
      <c r="D138" s="38"/>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ustomFormat="false" ht="15.75" hidden="false" customHeight="true" outlineLevel="0" collapsed="false">
      <c r="A139" s="38"/>
      <c r="B139" s="55"/>
      <c r="C139" s="55"/>
      <c r="D139" s="38"/>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row>
    <row r="140" customFormat="false" ht="15.75" hidden="false" customHeight="true" outlineLevel="0" collapsed="false">
      <c r="A140" s="38"/>
      <c r="B140" s="55"/>
      <c r="C140" s="55"/>
      <c r="D140" s="38"/>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ustomFormat="false" ht="15.75" hidden="false" customHeight="true" outlineLevel="0" collapsed="false">
      <c r="A141" s="38"/>
      <c r="B141" s="55"/>
      <c r="C141" s="55"/>
      <c r="D141" s="38"/>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row>
    <row r="142" customFormat="false" ht="15.75" hidden="false" customHeight="true" outlineLevel="0" collapsed="false">
      <c r="A142" s="38"/>
      <c r="B142" s="55"/>
      <c r="C142" s="55"/>
      <c r="D142" s="38"/>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ustomFormat="false" ht="15.75" hidden="false" customHeight="true" outlineLevel="0" collapsed="false">
      <c r="A143" s="38"/>
      <c r="B143" s="55"/>
      <c r="C143" s="55"/>
      <c r="D143" s="38"/>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row>
    <row r="144" customFormat="false" ht="15.75" hidden="false" customHeight="true" outlineLevel="0" collapsed="false">
      <c r="A144" s="38"/>
      <c r="B144" s="55"/>
      <c r="C144" s="55"/>
      <c r="D144" s="38"/>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ustomFormat="false" ht="15.75" hidden="false" customHeight="true" outlineLevel="0" collapsed="false">
      <c r="A145" s="38"/>
      <c r="B145" s="55"/>
      <c r="C145" s="55"/>
      <c r="D145" s="38"/>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row>
    <row r="146" customFormat="false" ht="15.75" hidden="false" customHeight="true" outlineLevel="0" collapsed="false">
      <c r="A146" s="38"/>
      <c r="B146" s="55"/>
      <c r="C146" s="55"/>
      <c r="D146" s="38"/>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ustomFormat="false" ht="15.75" hidden="false" customHeight="true" outlineLevel="0" collapsed="false">
      <c r="A147" s="38"/>
      <c r="B147" s="55"/>
      <c r="C147" s="55"/>
      <c r="D147" s="38"/>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row>
    <row r="148" customFormat="false" ht="15.75" hidden="false" customHeight="true" outlineLevel="0" collapsed="false">
      <c r="A148" s="38"/>
      <c r="B148" s="55"/>
      <c r="C148" s="55"/>
      <c r="D148" s="38"/>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ustomFormat="false" ht="15.75" hidden="false" customHeight="true" outlineLevel="0" collapsed="false">
      <c r="A149" s="38"/>
      <c r="B149" s="55"/>
      <c r="C149" s="55"/>
      <c r="D149" s="38"/>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row>
    <row r="150" customFormat="false" ht="15.75" hidden="false" customHeight="true" outlineLevel="0" collapsed="false">
      <c r="A150" s="38"/>
      <c r="B150" s="55"/>
      <c r="C150" s="55"/>
      <c r="D150" s="38"/>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ustomFormat="false" ht="15.75" hidden="false" customHeight="true" outlineLevel="0" collapsed="false">
      <c r="A151" s="38"/>
      <c r="B151" s="55"/>
      <c r="C151" s="55"/>
      <c r="D151" s="38"/>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row>
    <row r="152" customFormat="false" ht="15.75" hidden="false" customHeight="true" outlineLevel="0" collapsed="false">
      <c r="A152" s="38"/>
      <c r="B152" s="55"/>
      <c r="C152" s="55"/>
      <c r="D152" s="38"/>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ustomFormat="false" ht="15.75" hidden="false" customHeight="true" outlineLevel="0" collapsed="false">
      <c r="A153" s="38"/>
      <c r="B153" s="55"/>
      <c r="C153" s="55"/>
      <c r="D153" s="38"/>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customFormat="false" ht="15.75" hidden="false" customHeight="true" outlineLevel="0" collapsed="false">
      <c r="A154" s="38"/>
      <c r="B154" s="55"/>
      <c r="C154" s="55"/>
      <c r="D154" s="38"/>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ustomFormat="false" ht="15.75" hidden="false" customHeight="true" outlineLevel="0" collapsed="false">
      <c r="A155" s="38"/>
      <c r="B155" s="55"/>
      <c r="C155" s="55"/>
      <c r="D155" s="38"/>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row>
    <row r="156" customFormat="false" ht="15.75" hidden="false" customHeight="true" outlineLevel="0" collapsed="false">
      <c r="A156" s="38"/>
      <c r="B156" s="55"/>
      <c r="C156" s="55"/>
      <c r="D156" s="38"/>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ustomFormat="false" ht="15.75" hidden="false" customHeight="true" outlineLevel="0" collapsed="false">
      <c r="A157" s="38"/>
      <c r="B157" s="55"/>
      <c r="C157" s="55"/>
      <c r="D157" s="38"/>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row>
    <row r="158" customFormat="false" ht="15.75" hidden="false" customHeight="true" outlineLevel="0" collapsed="false">
      <c r="A158" s="38"/>
      <c r="B158" s="55"/>
      <c r="C158" s="55"/>
      <c r="D158" s="38"/>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ustomFormat="false" ht="15.75" hidden="false" customHeight="true" outlineLevel="0" collapsed="false">
      <c r="A159" s="38"/>
      <c r="B159" s="55"/>
      <c r="C159" s="55"/>
      <c r="D159" s="38"/>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row>
    <row r="160" customFormat="false" ht="15.75" hidden="false" customHeight="true" outlineLevel="0" collapsed="false">
      <c r="A160" s="38"/>
      <c r="B160" s="55"/>
      <c r="C160" s="55"/>
      <c r="D160" s="38"/>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ustomFormat="false" ht="15.75" hidden="false" customHeight="true" outlineLevel="0" collapsed="false">
      <c r="A161" s="38"/>
      <c r="B161" s="55"/>
      <c r="C161" s="55"/>
      <c r="D161" s="38"/>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row>
    <row r="162" customFormat="false" ht="15.75" hidden="false" customHeight="true" outlineLevel="0" collapsed="false">
      <c r="A162" s="38"/>
      <c r="B162" s="55"/>
      <c r="C162" s="55"/>
      <c r="D162" s="38"/>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ustomFormat="false" ht="15.75" hidden="false" customHeight="true" outlineLevel="0" collapsed="false">
      <c r="A163" s="38"/>
      <c r="B163" s="55"/>
      <c r="C163" s="55"/>
      <c r="D163" s="38"/>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row>
    <row r="164" customFormat="false" ht="15.75" hidden="false" customHeight="true" outlineLevel="0" collapsed="false">
      <c r="A164" s="38"/>
      <c r="B164" s="55"/>
      <c r="C164" s="55"/>
      <c r="D164" s="38"/>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ustomFormat="false" ht="15.75" hidden="false" customHeight="true" outlineLevel="0" collapsed="false">
      <c r="A165" s="38"/>
      <c r="B165" s="55"/>
      <c r="C165" s="55"/>
      <c r="D165" s="38"/>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row>
    <row r="166" customFormat="false" ht="15.75" hidden="false" customHeight="true" outlineLevel="0" collapsed="false">
      <c r="A166" s="38"/>
      <c r="B166" s="55"/>
      <c r="C166" s="55"/>
      <c r="D166" s="38"/>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ustomFormat="false" ht="15.75" hidden="false" customHeight="true" outlineLevel="0" collapsed="false">
      <c r="A167" s="38"/>
      <c r="B167" s="55"/>
      <c r="C167" s="55"/>
      <c r="D167" s="38"/>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row>
    <row r="168" customFormat="false" ht="15.75" hidden="false" customHeight="true" outlineLevel="0" collapsed="false">
      <c r="A168" s="38"/>
      <c r="B168" s="55"/>
      <c r="C168" s="55"/>
      <c r="D168" s="38"/>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ustomFormat="false" ht="15.75" hidden="false" customHeight="true" outlineLevel="0" collapsed="false">
      <c r="A169" s="38"/>
      <c r="B169" s="55"/>
      <c r="C169" s="55"/>
      <c r="D169" s="38"/>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row>
    <row r="170" customFormat="false" ht="15.75" hidden="false" customHeight="true" outlineLevel="0" collapsed="false">
      <c r="A170" s="38"/>
      <c r="B170" s="55"/>
      <c r="C170" s="55"/>
      <c r="D170" s="38"/>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ustomFormat="false" ht="15.75" hidden="false" customHeight="true" outlineLevel="0" collapsed="false">
      <c r="A171" s="38"/>
      <c r="B171" s="55"/>
      <c r="C171" s="55"/>
      <c r="D171" s="38"/>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row>
    <row r="172" customFormat="false" ht="15.75" hidden="false" customHeight="true" outlineLevel="0" collapsed="false">
      <c r="A172" s="38"/>
      <c r="B172" s="55"/>
      <c r="C172" s="55"/>
      <c r="D172" s="38"/>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ustomFormat="false" ht="15.75" hidden="false" customHeight="true" outlineLevel="0" collapsed="false">
      <c r="A173" s="38"/>
      <c r="B173" s="55"/>
      <c r="C173" s="55"/>
      <c r="D173" s="38"/>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row>
    <row r="174" customFormat="false" ht="15.75" hidden="false" customHeight="true" outlineLevel="0" collapsed="false">
      <c r="A174" s="38"/>
      <c r="B174" s="55"/>
      <c r="C174" s="55"/>
      <c r="D174" s="38"/>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ustomFormat="false" ht="15.75" hidden="false" customHeight="true" outlineLevel="0" collapsed="false">
      <c r="A175" s="38"/>
      <c r="B175" s="55"/>
      <c r="C175" s="55"/>
      <c r="D175" s="38"/>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row>
    <row r="176" customFormat="false" ht="15.75" hidden="false" customHeight="true" outlineLevel="0" collapsed="false">
      <c r="A176" s="38"/>
      <c r="B176" s="55"/>
      <c r="C176" s="55"/>
      <c r="D176" s="38"/>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ustomFormat="false" ht="15.75" hidden="false" customHeight="true" outlineLevel="0" collapsed="false">
      <c r="A177" s="38"/>
      <c r="B177" s="55"/>
      <c r="C177" s="55"/>
      <c r="D177" s="38"/>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row>
    <row r="178" customFormat="false" ht="15.75" hidden="false" customHeight="true" outlineLevel="0" collapsed="false">
      <c r="A178" s="38"/>
      <c r="B178" s="55"/>
      <c r="C178" s="55"/>
      <c r="D178" s="38"/>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ustomFormat="false" ht="15.75" hidden="false" customHeight="true" outlineLevel="0" collapsed="false">
      <c r="A179" s="38"/>
      <c r="B179" s="55"/>
      <c r="C179" s="55"/>
      <c r="D179" s="38"/>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row>
    <row r="180" customFormat="false" ht="15.75" hidden="false" customHeight="true" outlineLevel="0" collapsed="false">
      <c r="A180" s="38"/>
      <c r="B180" s="55"/>
      <c r="C180" s="55"/>
      <c r="D180" s="38"/>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ustomFormat="false" ht="15.75" hidden="false" customHeight="true" outlineLevel="0" collapsed="false">
      <c r="A181" s="38"/>
      <c r="B181" s="55"/>
      <c r="C181" s="55"/>
      <c r="D181" s="38"/>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row>
    <row r="182" customFormat="false" ht="15.75" hidden="false" customHeight="true" outlineLevel="0" collapsed="false">
      <c r="A182" s="38"/>
      <c r="B182" s="55"/>
      <c r="C182" s="55"/>
      <c r="D182" s="38"/>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ustomFormat="false" ht="15.75" hidden="false" customHeight="true" outlineLevel="0" collapsed="false">
      <c r="A183" s="38"/>
      <c r="B183" s="55"/>
      <c r="C183" s="55"/>
      <c r="D183" s="38"/>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row>
    <row r="184" customFormat="false" ht="15.75" hidden="false" customHeight="true" outlineLevel="0" collapsed="false">
      <c r="A184" s="38"/>
      <c r="B184" s="55"/>
      <c r="C184" s="55"/>
      <c r="D184" s="38"/>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ustomFormat="false" ht="15.75" hidden="false" customHeight="true" outlineLevel="0" collapsed="false">
      <c r="A185" s="38"/>
      <c r="B185" s="55"/>
      <c r="C185" s="55"/>
      <c r="D185" s="38"/>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row>
    <row r="186" customFormat="false" ht="15.75" hidden="false" customHeight="true" outlineLevel="0" collapsed="false">
      <c r="A186" s="38"/>
      <c r="B186" s="55"/>
      <c r="C186" s="55"/>
      <c r="D186" s="38"/>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ustomFormat="false" ht="15.75" hidden="false" customHeight="true" outlineLevel="0" collapsed="false">
      <c r="A187" s="38"/>
      <c r="B187" s="55"/>
      <c r="C187" s="55"/>
      <c r="D187" s="38"/>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row>
    <row r="188" customFormat="false" ht="15.75" hidden="false" customHeight="true" outlineLevel="0" collapsed="false">
      <c r="A188" s="38"/>
      <c r="B188" s="55"/>
      <c r="C188" s="55"/>
      <c r="D188" s="38"/>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ustomFormat="false" ht="15.75" hidden="false" customHeight="true" outlineLevel="0" collapsed="false">
      <c r="A189" s="38"/>
      <c r="B189" s="55"/>
      <c r="C189" s="55"/>
      <c r="D189" s="38"/>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row>
    <row r="190" customFormat="false" ht="15.75" hidden="false" customHeight="true" outlineLevel="0" collapsed="false">
      <c r="A190" s="38"/>
      <c r="B190" s="55"/>
      <c r="C190" s="55"/>
      <c r="D190" s="38"/>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ustomFormat="false" ht="15.75" hidden="false" customHeight="true" outlineLevel="0" collapsed="false">
      <c r="A191" s="38"/>
      <c r="B191" s="55"/>
      <c r="C191" s="55"/>
      <c r="D191" s="38"/>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row>
    <row r="192" customFormat="false" ht="15.75" hidden="false" customHeight="true" outlineLevel="0" collapsed="false">
      <c r="A192" s="38"/>
      <c r="B192" s="55"/>
      <c r="C192" s="55"/>
      <c r="D192" s="38"/>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ustomFormat="false" ht="15.75" hidden="false" customHeight="true" outlineLevel="0" collapsed="false">
      <c r="A193" s="38"/>
      <c r="B193" s="55"/>
      <c r="C193" s="55"/>
      <c r="D193" s="38"/>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row>
    <row r="194" customFormat="false" ht="15.75" hidden="false" customHeight="true" outlineLevel="0" collapsed="false">
      <c r="A194" s="38"/>
      <c r="B194" s="55"/>
      <c r="C194" s="55"/>
      <c r="D194" s="38"/>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ustomFormat="false" ht="15.75" hidden="false" customHeight="true" outlineLevel="0" collapsed="false">
      <c r="A195" s="38"/>
      <c r="B195" s="55"/>
      <c r="C195" s="55"/>
      <c r="D195" s="38"/>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row>
    <row r="196" customFormat="false" ht="15.75" hidden="false" customHeight="true" outlineLevel="0" collapsed="false">
      <c r="A196" s="38"/>
      <c r="B196" s="55"/>
      <c r="C196" s="55"/>
      <c r="D196" s="38"/>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ustomFormat="false" ht="15.75" hidden="false" customHeight="true" outlineLevel="0" collapsed="false">
      <c r="A197" s="38"/>
      <c r="B197" s="55"/>
      <c r="C197" s="55"/>
      <c r="D197" s="38"/>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row>
    <row r="198" customFormat="false" ht="15.75" hidden="false" customHeight="true" outlineLevel="0" collapsed="false">
      <c r="A198" s="38"/>
      <c r="B198" s="55"/>
      <c r="C198" s="55"/>
      <c r="D198" s="38"/>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ustomFormat="false" ht="15.75" hidden="false" customHeight="true" outlineLevel="0" collapsed="false">
      <c r="A199" s="38"/>
      <c r="B199" s="55"/>
      <c r="C199" s="55"/>
      <c r="D199" s="38"/>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row>
    <row r="200" customFormat="false" ht="15.75" hidden="false" customHeight="true" outlineLevel="0" collapsed="false">
      <c r="A200" s="38"/>
      <c r="B200" s="55"/>
      <c r="C200" s="55"/>
      <c r="D200" s="38"/>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ustomFormat="false" ht="15.75" hidden="false" customHeight="true" outlineLevel="0" collapsed="false">
      <c r="A201" s="38"/>
      <c r="B201" s="55"/>
      <c r="C201" s="55"/>
      <c r="D201" s="38"/>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row>
    <row r="202" customFormat="false" ht="15.75" hidden="false" customHeight="true" outlineLevel="0" collapsed="false">
      <c r="A202" s="38"/>
      <c r="B202" s="55"/>
      <c r="C202" s="55"/>
      <c r="D202" s="38"/>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ustomFormat="false" ht="15.75" hidden="false" customHeight="true" outlineLevel="0" collapsed="false">
      <c r="A203" s="38"/>
      <c r="B203" s="55"/>
      <c r="C203" s="55"/>
      <c r="D203" s="38"/>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row>
    <row r="204" customFormat="false" ht="15.75" hidden="false" customHeight="true" outlineLevel="0" collapsed="false">
      <c r="A204" s="38"/>
      <c r="B204" s="55"/>
      <c r="C204" s="55"/>
      <c r="D204" s="38"/>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ustomFormat="false" ht="15.75" hidden="false" customHeight="true" outlineLevel="0" collapsed="false">
      <c r="A205" s="38"/>
      <c r="B205" s="55"/>
      <c r="C205" s="55"/>
      <c r="D205" s="38"/>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row>
    <row r="206" customFormat="false" ht="15.75" hidden="false" customHeight="true" outlineLevel="0" collapsed="false">
      <c r="A206" s="38"/>
      <c r="B206" s="55"/>
      <c r="C206" s="55"/>
      <c r="D206" s="38"/>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ustomFormat="false" ht="15.75" hidden="false" customHeight="true" outlineLevel="0" collapsed="false">
      <c r="A207" s="38"/>
      <c r="B207" s="55"/>
      <c r="C207" s="55"/>
      <c r="D207" s="38"/>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row>
    <row r="208" customFormat="false" ht="15.75" hidden="false" customHeight="true" outlineLevel="0" collapsed="false">
      <c r="A208" s="38"/>
      <c r="B208" s="55"/>
      <c r="C208" s="55"/>
      <c r="D208" s="38"/>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ustomFormat="false" ht="15.75" hidden="false" customHeight="true" outlineLevel="0" collapsed="false">
      <c r="A209" s="38"/>
      <c r="B209" s="55"/>
      <c r="C209" s="55"/>
      <c r="D209" s="38"/>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row>
    <row r="210" customFormat="false" ht="15.75" hidden="false" customHeight="true" outlineLevel="0" collapsed="false">
      <c r="A210" s="38"/>
      <c r="B210" s="55"/>
      <c r="C210" s="55"/>
      <c r="D210" s="38"/>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ustomFormat="false" ht="15.75" hidden="false" customHeight="true" outlineLevel="0" collapsed="false">
      <c r="A211" s="38"/>
      <c r="B211" s="55"/>
      <c r="C211" s="55"/>
      <c r="D211" s="38"/>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row>
    <row r="212" customFormat="false" ht="15.75" hidden="false" customHeight="true" outlineLevel="0" collapsed="false">
      <c r="A212" s="38"/>
      <c r="B212" s="55"/>
      <c r="C212" s="55"/>
      <c r="D212" s="38"/>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ustomFormat="false" ht="15.75" hidden="false" customHeight="true" outlineLevel="0" collapsed="false">
      <c r="A213" s="38"/>
      <c r="B213" s="55"/>
      <c r="C213" s="55"/>
      <c r="D213" s="38"/>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row>
    <row r="214" customFormat="false" ht="15.75" hidden="false" customHeight="true" outlineLevel="0" collapsed="false">
      <c r="A214" s="38"/>
      <c r="B214" s="55"/>
      <c r="C214" s="55"/>
      <c r="D214" s="38"/>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ustomFormat="false" ht="15.75" hidden="false" customHeight="true" outlineLevel="0" collapsed="false">
      <c r="A215" s="38"/>
      <c r="B215" s="55"/>
      <c r="C215" s="55"/>
      <c r="D215" s="38"/>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row>
    <row r="216" customFormat="false" ht="15.75" hidden="false" customHeight="true" outlineLevel="0" collapsed="false">
      <c r="A216" s="38"/>
      <c r="B216" s="55"/>
      <c r="C216" s="55"/>
      <c r="D216" s="38"/>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ustomFormat="false" ht="15.75" hidden="false" customHeight="true" outlineLevel="0" collapsed="false">
      <c r="A217" s="38"/>
      <c r="B217" s="55"/>
      <c r="C217" s="55"/>
      <c r="D217" s="38"/>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row>
    <row r="218" customFormat="false" ht="15.75" hidden="false" customHeight="true" outlineLevel="0" collapsed="false">
      <c r="A218" s="38"/>
      <c r="B218" s="55"/>
      <c r="C218" s="55"/>
      <c r="D218" s="38"/>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ustomFormat="false" ht="15.75" hidden="false" customHeight="true" outlineLevel="0" collapsed="false">
      <c r="A219" s="38"/>
      <c r="B219" s="55"/>
      <c r="C219" s="55"/>
      <c r="D219" s="38"/>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row>
    <row r="220" customFormat="false" ht="15.75" hidden="false" customHeight="true" outlineLevel="0" collapsed="false">
      <c r="A220" s="38"/>
      <c r="B220" s="55"/>
      <c r="C220" s="55"/>
      <c r="D220" s="38"/>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ustomFormat="false" ht="15.75" hidden="false" customHeight="true" outlineLevel="0" collapsed="false">
      <c r="A221" s="38"/>
      <c r="B221" s="55"/>
      <c r="C221" s="55"/>
      <c r="D221" s="38"/>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row>
    <row r="222" customFormat="false" ht="15.75" hidden="false" customHeight="true" outlineLevel="0" collapsed="false">
      <c r="A222" s="38"/>
      <c r="B222" s="55"/>
      <c r="C222" s="55"/>
      <c r="D222" s="38"/>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ustomFormat="false" ht="15.75" hidden="false" customHeight="true" outlineLevel="0" collapsed="false">
      <c r="A223" s="38"/>
      <c r="B223" s="55"/>
      <c r="C223" s="55"/>
      <c r="D223" s="38"/>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row>
    <row r="224" customFormat="false" ht="15.75" hidden="false" customHeight="true" outlineLevel="0" collapsed="false">
      <c r="A224" s="38"/>
      <c r="B224" s="55"/>
      <c r="C224" s="55"/>
      <c r="D224" s="38"/>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ustomFormat="false" ht="15.75" hidden="false" customHeight="true" outlineLevel="0" collapsed="false">
      <c r="A225" s="38"/>
      <c r="B225" s="55"/>
      <c r="C225" s="55"/>
      <c r="D225" s="38"/>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row>
    <row r="226" customFormat="false" ht="15.75" hidden="false" customHeight="true" outlineLevel="0" collapsed="false">
      <c r="A226" s="38"/>
      <c r="B226" s="55"/>
      <c r="C226" s="55"/>
      <c r="D226" s="38"/>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ustomFormat="false" ht="15.75" hidden="false" customHeight="true" outlineLevel="0" collapsed="false">
      <c r="A227" s="38"/>
      <c r="B227" s="55"/>
      <c r="C227" s="55"/>
      <c r="D227" s="38"/>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row>
    <row r="228" customFormat="false" ht="15.75" hidden="false" customHeight="true" outlineLevel="0" collapsed="false">
      <c r="A228" s="38"/>
      <c r="B228" s="55"/>
      <c r="C228" s="55"/>
      <c r="D228" s="38"/>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ustomFormat="false" ht="15.75" hidden="false" customHeight="true" outlineLevel="0" collapsed="false">
      <c r="A229" s="38"/>
      <c r="B229" s="55"/>
      <c r="C229" s="55"/>
      <c r="D229" s="38"/>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row>
    <row r="230" customFormat="false" ht="15.75" hidden="false" customHeight="true" outlineLevel="0" collapsed="false">
      <c r="A230" s="38"/>
      <c r="B230" s="55"/>
      <c r="C230" s="55"/>
      <c r="D230" s="38"/>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ustomFormat="false" ht="15.75" hidden="false" customHeight="true" outlineLevel="0" collapsed="false">
      <c r="A231" s="38"/>
      <c r="B231" s="55"/>
      <c r="C231" s="55"/>
      <c r="D231" s="38"/>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row>
    <row r="232" customFormat="false" ht="15.75" hidden="false" customHeight="true" outlineLevel="0" collapsed="false">
      <c r="A232" s="38"/>
      <c r="B232" s="55"/>
      <c r="C232" s="55"/>
      <c r="D232" s="38"/>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ustomFormat="false" ht="15.75" hidden="false" customHeight="true" outlineLevel="0" collapsed="false">
      <c r="A233" s="38"/>
      <c r="B233" s="55"/>
      <c r="C233" s="55"/>
      <c r="D233" s="38"/>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row>
    <row r="234" customFormat="false" ht="15.75" hidden="false" customHeight="true" outlineLevel="0" collapsed="false">
      <c r="A234" s="38"/>
      <c r="B234" s="55"/>
      <c r="C234" s="55"/>
      <c r="D234" s="38"/>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ustomFormat="false" ht="15.75" hidden="false" customHeight="true" outlineLevel="0" collapsed="false">
      <c r="A235" s="38"/>
      <c r="B235" s="55"/>
      <c r="C235" s="55"/>
      <c r="D235" s="38"/>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row>
    <row r="236" customFormat="false" ht="15.75" hidden="false" customHeight="true" outlineLevel="0" collapsed="false">
      <c r="A236" s="38"/>
      <c r="B236" s="55"/>
      <c r="C236" s="55"/>
      <c r="D236" s="38"/>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ustomFormat="false" ht="15.75" hidden="false" customHeight="true" outlineLevel="0" collapsed="false">
      <c r="A237" s="38"/>
      <c r="B237" s="55"/>
      <c r="C237" s="55"/>
      <c r="D237" s="38"/>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row>
    <row r="238" customFormat="false" ht="15.75" hidden="false" customHeight="true" outlineLevel="0" collapsed="false">
      <c r="A238" s="38"/>
      <c r="B238" s="55"/>
      <c r="C238" s="55"/>
      <c r="D238" s="38"/>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ustomFormat="false" ht="15.75" hidden="false" customHeight="true" outlineLevel="0" collapsed="false">
      <c r="A239" s="38"/>
      <c r="B239" s="55"/>
      <c r="C239" s="55"/>
      <c r="D239" s="38"/>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row>
    <row r="240" customFormat="false" ht="15.75" hidden="false" customHeight="true" outlineLevel="0" collapsed="false">
      <c r="A240" s="38"/>
      <c r="B240" s="55"/>
      <c r="C240" s="55"/>
      <c r="D240" s="38"/>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ustomFormat="false" ht="15.75" hidden="false" customHeight="true" outlineLevel="0" collapsed="false">
      <c r="A241" s="38"/>
      <c r="B241" s="55"/>
      <c r="C241" s="55"/>
      <c r="D241" s="38"/>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row>
    <row r="242" customFormat="false" ht="15.75" hidden="false" customHeight="true" outlineLevel="0" collapsed="false">
      <c r="A242" s="38"/>
      <c r="B242" s="55"/>
      <c r="C242" s="55"/>
      <c r="D242" s="38"/>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ustomFormat="false" ht="15.75" hidden="false" customHeight="true" outlineLevel="0" collapsed="false">
      <c r="A243" s="38"/>
      <c r="B243" s="55"/>
      <c r="C243" s="55"/>
      <c r="D243" s="38"/>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row>
    <row r="244" customFormat="false" ht="15.75" hidden="false" customHeight="true" outlineLevel="0" collapsed="false">
      <c r="A244" s="38"/>
      <c r="B244" s="55"/>
      <c r="C244" s="55"/>
      <c r="D244" s="38"/>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ustomFormat="false" ht="15.75" hidden="false" customHeight="true" outlineLevel="0" collapsed="false">
      <c r="A245" s="38"/>
      <c r="B245" s="55"/>
      <c r="C245" s="55"/>
      <c r="D245" s="38"/>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row>
    <row r="246" customFormat="false" ht="15.75" hidden="false" customHeight="true" outlineLevel="0" collapsed="false">
      <c r="A246" s="38"/>
      <c r="B246" s="55"/>
      <c r="C246" s="55"/>
      <c r="D246" s="38"/>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ustomFormat="false" ht="15.75" hidden="false" customHeight="true" outlineLevel="0" collapsed="false">
      <c r="A247" s="38"/>
      <c r="B247" s="55"/>
      <c r="C247" s="55"/>
      <c r="D247" s="38"/>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row>
    <row r="248" customFormat="false" ht="15.75" hidden="false" customHeight="true" outlineLevel="0" collapsed="false">
      <c r="A248" s="38"/>
      <c r="B248" s="55"/>
      <c r="C248" s="55"/>
      <c r="D248" s="38"/>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ustomFormat="false" ht="15.75" hidden="false" customHeight="true" outlineLevel="0" collapsed="false">
      <c r="A249" s="38"/>
      <c r="B249" s="55"/>
      <c r="C249" s="55"/>
      <c r="D249" s="38"/>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row>
    <row r="250" customFormat="false" ht="15.75" hidden="false" customHeight="true" outlineLevel="0" collapsed="false">
      <c r="A250" s="38"/>
      <c r="B250" s="55"/>
      <c r="C250" s="55"/>
      <c r="D250" s="38"/>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ustomFormat="false" ht="15.75" hidden="false" customHeight="true" outlineLevel="0" collapsed="false">
      <c r="A251" s="38"/>
      <c r="B251" s="55"/>
      <c r="C251" s="55"/>
      <c r="D251" s="38"/>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row>
    <row r="252" customFormat="false" ht="15.75" hidden="false" customHeight="true" outlineLevel="0" collapsed="false">
      <c r="A252" s="38"/>
      <c r="B252" s="55"/>
      <c r="C252" s="55"/>
      <c r="D252" s="38"/>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ustomFormat="false" ht="15.75" hidden="false" customHeight="true" outlineLevel="0" collapsed="false">
      <c r="A253" s="38"/>
      <c r="B253" s="55"/>
      <c r="C253" s="55"/>
      <c r="D253" s="38"/>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row>
    <row r="254" customFormat="false" ht="15.75" hidden="false" customHeight="true" outlineLevel="0" collapsed="false">
      <c r="A254" s="38"/>
      <c r="B254" s="55"/>
      <c r="C254" s="55"/>
      <c r="D254" s="38"/>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ustomFormat="false" ht="15.75" hidden="false" customHeight="true" outlineLevel="0" collapsed="false">
      <c r="A255" s="38"/>
      <c r="B255" s="55"/>
      <c r="C255" s="55"/>
      <c r="D255" s="38"/>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row>
    <row r="256" customFormat="false" ht="15.75" hidden="false" customHeight="true" outlineLevel="0" collapsed="false">
      <c r="A256" s="38"/>
      <c r="B256" s="55"/>
      <c r="C256" s="55"/>
      <c r="D256" s="38"/>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ustomFormat="false" ht="15.75" hidden="false" customHeight="true" outlineLevel="0" collapsed="false">
      <c r="A257" s="38"/>
      <c r="B257" s="55"/>
      <c r="C257" s="55"/>
      <c r="D257" s="38"/>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row>
    <row r="258" customFormat="false" ht="15.75" hidden="false" customHeight="true" outlineLevel="0" collapsed="false">
      <c r="A258" s="38"/>
      <c r="B258" s="55"/>
      <c r="C258" s="55"/>
      <c r="D258" s="38"/>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ustomFormat="false" ht="15.75" hidden="false" customHeight="true" outlineLevel="0" collapsed="false">
      <c r="A259" s="38"/>
      <c r="B259" s="55"/>
      <c r="C259" s="55"/>
      <c r="D259" s="38"/>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row>
    <row r="260" customFormat="false" ht="15.75" hidden="false" customHeight="true" outlineLevel="0" collapsed="false">
      <c r="A260" s="38"/>
      <c r="B260" s="55"/>
      <c r="C260" s="55"/>
      <c r="D260" s="38"/>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ustomFormat="false" ht="15.75" hidden="false" customHeight="true" outlineLevel="0" collapsed="false">
      <c r="A261" s="38"/>
      <c r="B261" s="55"/>
      <c r="C261" s="55"/>
      <c r="D261" s="38"/>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row>
    <row r="262" customFormat="false" ht="15.75" hidden="false" customHeight="true" outlineLevel="0" collapsed="false">
      <c r="A262" s="38"/>
      <c r="B262" s="55"/>
      <c r="C262" s="55"/>
      <c r="D262" s="38"/>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ustomFormat="false" ht="15.75" hidden="false" customHeight="true" outlineLevel="0" collapsed="false">
      <c r="A263" s="38"/>
      <c r="B263" s="55"/>
      <c r="C263" s="55"/>
      <c r="D263" s="38"/>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row>
    <row r="264" customFormat="false" ht="15.75" hidden="false" customHeight="true" outlineLevel="0" collapsed="false">
      <c r="A264" s="38"/>
      <c r="B264" s="55"/>
      <c r="C264" s="55"/>
      <c r="D264" s="38"/>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ustomFormat="false" ht="15.75" hidden="false" customHeight="true" outlineLevel="0" collapsed="false">
      <c r="A265" s="38"/>
      <c r="B265" s="55"/>
      <c r="C265" s="55"/>
      <c r="D265" s="38"/>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row>
    <row r="266" customFormat="false" ht="15.75" hidden="false" customHeight="true" outlineLevel="0" collapsed="false">
      <c r="A266" s="38"/>
      <c r="B266" s="55"/>
      <c r="C266" s="55"/>
      <c r="D266" s="38"/>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ustomFormat="false" ht="15.75" hidden="false" customHeight="true" outlineLevel="0" collapsed="false">
      <c r="A267" s="38"/>
      <c r="B267" s="55"/>
      <c r="C267" s="55"/>
      <c r="D267" s="38"/>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row>
    <row r="268" customFormat="false" ht="15.75" hidden="false" customHeight="true" outlineLevel="0" collapsed="false">
      <c r="A268" s="38"/>
      <c r="B268" s="55"/>
      <c r="C268" s="55"/>
      <c r="D268" s="38"/>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ustomFormat="false" ht="15.75" hidden="false" customHeight="true" outlineLevel="0" collapsed="false">
      <c r="A269" s="38"/>
      <c r="B269" s="55"/>
      <c r="C269" s="55"/>
      <c r="D269" s="38"/>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row>
    <row r="270" customFormat="false" ht="15.75" hidden="false" customHeight="true" outlineLevel="0" collapsed="false">
      <c r="A270" s="38"/>
      <c r="B270" s="55"/>
      <c r="C270" s="55"/>
      <c r="D270" s="38"/>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ustomFormat="false" ht="15.75" hidden="false" customHeight="true" outlineLevel="0" collapsed="false">
      <c r="A271" s="38"/>
      <c r="B271" s="55"/>
      <c r="C271" s="55"/>
      <c r="D271" s="38"/>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row>
    <row r="272" customFormat="false" ht="15.75" hidden="false" customHeight="true" outlineLevel="0" collapsed="false">
      <c r="A272" s="38"/>
      <c r="B272" s="55"/>
      <c r="C272" s="55"/>
      <c r="D272" s="38"/>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ustomFormat="false" ht="15.75" hidden="false" customHeight="true" outlineLevel="0" collapsed="false">
      <c r="A273" s="38"/>
      <c r="B273" s="55"/>
      <c r="C273" s="55"/>
      <c r="D273" s="38"/>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row>
    <row r="274" customFormat="false" ht="15.75" hidden="false" customHeight="true" outlineLevel="0" collapsed="false">
      <c r="A274" s="38"/>
      <c r="B274" s="55"/>
      <c r="C274" s="55"/>
      <c r="D274" s="38"/>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ustomFormat="false" ht="15.75" hidden="false" customHeight="true" outlineLevel="0" collapsed="false">
      <c r="A275" s="38"/>
      <c r="B275" s="55"/>
      <c r="C275" s="55"/>
      <c r="D275" s="38"/>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row>
    <row r="276" customFormat="false" ht="15.75" hidden="false" customHeight="true" outlineLevel="0" collapsed="false">
      <c r="A276" s="38"/>
      <c r="B276" s="55"/>
      <c r="C276" s="55"/>
      <c r="D276" s="38"/>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ustomFormat="false" ht="15.75" hidden="false" customHeight="true" outlineLevel="0" collapsed="false">
      <c r="A277" s="38"/>
      <c r="B277" s="55"/>
      <c r="C277" s="55"/>
      <c r="D277" s="38"/>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row>
    <row r="278" customFormat="false" ht="15.75" hidden="false" customHeight="true" outlineLevel="0" collapsed="false">
      <c r="A278" s="38"/>
      <c r="B278" s="55"/>
      <c r="C278" s="55"/>
      <c r="D278" s="38"/>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ustomFormat="false" ht="15.75" hidden="false" customHeight="true" outlineLevel="0" collapsed="false">
      <c r="A279" s="38"/>
      <c r="B279" s="55"/>
      <c r="C279" s="55"/>
      <c r="D279" s="38"/>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row>
    <row r="280" customFormat="false" ht="15.75" hidden="false" customHeight="true" outlineLevel="0" collapsed="false">
      <c r="A280" s="38"/>
      <c r="B280" s="55"/>
      <c r="C280" s="55"/>
      <c r="D280" s="38"/>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ustomFormat="false" ht="15.75" hidden="false" customHeight="true" outlineLevel="0" collapsed="false">
      <c r="A281" s="38"/>
      <c r="B281" s="55"/>
      <c r="C281" s="55"/>
      <c r="D281" s="38"/>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row>
    <row r="282" customFormat="false" ht="15.75" hidden="false" customHeight="true" outlineLevel="0" collapsed="false">
      <c r="A282" s="38"/>
      <c r="B282" s="55"/>
      <c r="C282" s="55"/>
      <c r="D282" s="38"/>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ustomFormat="false" ht="15.75" hidden="false" customHeight="true" outlineLevel="0" collapsed="false">
      <c r="A283" s="38"/>
      <c r="B283" s="55"/>
      <c r="C283" s="55"/>
      <c r="D283" s="38"/>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row>
    <row r="284" customFormat="false" ht="15.75" hidden="false" customHeight="true" outlineLevel="0" collapsed="false">
      <c r="A284" s="38"/>
      <c r="B284" s="55"/>
      <c r="C284" s="55"/>
      <c r="D284" s="38"/>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ustomFormat="false" ht="15.75" hidden="false" customHeight="true" outlineLevel="0" collapsed="false">
      <c r="A285" s="38"/>
      <c r="B285" s="55"/>
      <c r="C285" s="55"/>
      <c r="D285" s="38"/>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row>
    <row r="286" customFormat="false" ht="15.75" hidden="false" customHeight="true" outlineLevel="0" collapsed="false">
      <c r="A286" s="38"/>
      <c r="B286" s="55"/>
      <c r="C286" s="55"/>
      <c r="D286" s="38"/>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ustomFormat="false" ht="15.75" hidden="false" customHeight="true" outlineLevel="0" collapsed="false">
      <c r="A287" s="38"/>
      <c r="B287" s="55"/>
      <c r="C287" s="55"/>
      <c r="D287" s="38"/>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row>
    <row r="288" customFormat="false" ht="15.75" hidden="false" customHeight="true" outlineLevel="0" collapsed="false">
      <c r="A288" s="38"/>
      <c r="B288" s="55"/>
      <c r="C288" s="55"/>
      <c r="D288" s="38"/>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ustomFormat="false" ht="15.75" hidden="false" customHeight="true" outlineLevel="0" collapsed="false">
      <c r="A289" s="38"/>
      <c r="B289" s="55"/>
      <c r="C289" s="55"/>
      <c r="D289" s="38"/>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row>
    <row r="290" customFormat="false" ht="15.75" hidden="false" customHeight="true" outlineLevel="0" collapsed="false">
      <c r="A290" s="38"/>
      <c r="B290" s="55"/>
      <c r="C290" s="55"/>
      <c r="D290" s="38"/>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ustomFormat="false" ht="15.75" hidden="false" customHeight="true" outlineLevel="0" collapsed="false">
      <c r="A291" s="38"/>
      <c r="B291" s="55"/>
      <c r="C291" s="55"/>
      <c r="D291" s="38"/>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row>
    <row r="292" customFormat="false" ht="15.75" hidden="false" customHeight="true" outlineLevel="0" collapsed="false">
      <c r="A292" s="38"/>
      <c r="B292" s="55"/>
      <c r="C292" s="55"/>
      <c r="D292" s="38"/>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ustomFormat="false" ht="15.75" hidden="false" customHeight="true" outlineLevel="0" collapsed="false">
      <c r="A293" s="38"/>
      <c r="B293" s="55"/>
      <c r="C293" s="55"/>
      <c r="D293" s="38"/>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row>
    <row r="294" customFormat="false" ht="15.75" hidden="false" customHeight="true" outlineLevel="0" collapsed="false">
      <c r="A294" s="38"/>
      <c r="B294" s="55"/>
      <c r="C294" s="55"/>
      <c r="D294" s="38"/>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ustomFormat="false" ht="15.75" hidden="false" customHeight="true" outlineLevel="0" collapsed="false">
      <c r="A295" s="38"/>
      <c r="B295" s="55"/>
      <c r="C295" s="55"/>
      <c r="D295" s="38"/>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row>
    <row r="296" customFormat="false" ht="15.75" hidden="false" customHeight="true" outlineLevel="0" collapsed="false">
      <c r="A296" s="38"/>
      <c r="B296" s="55"/>
      <c r="C296" s="55"/>
      <c r="D296" s="38"/>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ustomFormat="false" ht="15.75" hidden="false" customHeight="true" outlineLevel="0" collapsed="false">
      <c r="A297" s="38"/>
      <c r="B297" s="55"/>
      <c r="C297" s="55"/>
      <c r="D297" s="38"/>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row>
    <row r="298" customFormat="false" ht="15.75" hidden="false" customHeight="true" outlineLevel="0" collapsed="false">
      <c r="A298" s="38"/>
      <c r="B298" s="55"/>
      <c r="C298" s="55"/>
      <c r="D298" s="38"/>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ustomFormat="false" ht="15.75" hidden="false" customHeight="true" outlineLevel="0" collapsed="false">
      <c r="A299" s="38"/>
      <c r="B299" s="55"/>
      <c r="C299" s="55"/>
      <c r="D299" s="38"/>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row>
    <row r="300" customFormat="false" ht="15.75" hidden="false" customHeight="true" outlineLevel="0" collapsed="false">
      <c r="A300" s="38"/>
      <c r="B300" s="55"/>
      <c r="C300" s="55"/>
      <c r="D300" s="38"/>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ustomFormat="false" ht="15.75" hidden="false" customHeight="true" outlineLevel="0" collapsed="false">
      <c r="A301" s="38"/>
      <c r="B301" s="55"/>
      <c r="C301" s="55"/>
      <c r="D301" s="38"/>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row>
    <row r="302" customFormat="false" ht="15.75" hidden="false" customHeight="true" outlineLevel="0" collapsed="false">
      <c r="A302" s="38"/>
      <c r="B302" s="55"/>
      <c r="C302" s="55"/>
      <c r="D302" s="38"/>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ustomFormat="false" ht="15.75" hidden="false" customHeight="true" outlineLevel="0" collapsed="false">
      <c r="A303" s="38"/>
      <c r="B303" s="55"/>
      <c r="C303" s="55"/>
      <c r="D303" s="38"/>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row>
    <row r="304" customFormat="false" ht="15.75" hidden="false" customHeight="true" outlineLevel="0" collapsed="false">
      <c r="A304" s="38"/>
      <c r="B304" s="55"/>
      <c r="C304" s="55"/>
      <c r="D304" s="38"/>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ustomFormat="false" ht="15.75" hidden="false" customHeight="true" outlineLevel="0" collapsed="false">
      <c r="A305" s="38"/>
      <c r="B305" s="55"/>
      <c r="C305" s="55"/>
      <c r="D305" s="38"/>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row>
    <row r="306" customFormat="false" ht="15.75" hidden="false" customHeight="true" outlineLevel="0" collapsed="false">
      <c r="A306" s="38"/>
      <c r="B306" s="55"/>
      <c r="C306" s="55"/>
      <c r="D306" s="38"/>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ustomFormat="false" ht="15.75" hidden="false" customHeight="true" outlineLevel="0" collapsed="false">
      <c r="A307" s="38"/>
      <c r="B307" s="55"/>
      <c r="C307" s="55"/>
      <c r="D307" s="38"/>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row>
    <row r="308" customFormat="false" ht="15.75" hidden="false" customHeight="true" outlineLevel="0" collapsed="false">
      <c r="A308" s="38"/>
      <c r="B308" s="55"/>
      <c r="C308" s="55"/>
      <c r="D308" s="38"/>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ustomFormat="false" ht="15.75" hidden="false" customHeight="true" outlineLevel="0" collapsed="false">
      <c r="A309" s="38"/>
      <c r="B309" s="55"/>
      <c r="C309" s="55"/>
      <c r="D309" s="38"/>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row>
    <row r="310" customFormat="false" ht="15.75" hidden="false" customHeight="true" outlineLevel="0" collapsed="false">
      <c r="A310" s="38"/>
      <c r="B310" s="55"/>
      <c r="C310" s="55"/>
      <c r="D310" s="38"/>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ustomFormat="false" ht="15.75" hidden="false" customHeight="true" outlineLevel="0" collapsed="false">
      <c r="A311" s="38"/>
      <c r="B311" s="55"/>
      <c r="C311" s="55"/>
      <c r="D311" s="38"/>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row>
    <row r="312" customFormat="false" ht="15.75" hidden="false" customHeight="true" outlineLevel="0" collapsed="false">
      <c r="A312" s="38"/>
      <c r="B312" s="55"/>
      <c r="C312" s="55"/>
      <c r="D312" s="38"/>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ustomFormat="false" ht="15.75" hidden="false" customHeight="true" outlineLevel="0" collapsed="false">
      <c r="A313" s="38"/>
      <c r="B313" s="55"/>
      <c r="C313" s="55"/>
      <c r="D313" s="38"/>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row>
    <row r="314" customFormat="false" ht="15.75" hidden="false" customHeight="true" outlineLevel="0" collapsed="false">
      <c r="A314" s="38"/>
      <c r="B314" s="55"/>
      <c r="C314" s="55"/>
      <c r="D314" s="38"/>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ustomFormat="false" ht="15.75" hidden="false" customHeight="true" outlineLevel="0" collapsed="false">
      <c r="A315" s="38"/>
      <c r="B315" s="55"/>
      <c r="C315" s="55"/>
      <c r="D315" s="38"/>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row>
    <row r="316" customFormat="false" ht="15.75" hidden="false" customHeight="true" outlineLevel="0" collapsed="false">
      <c r="A316" s="38"/>
      <c r="B316" s="55"/>
      <c r="C316" s="55"/>
      <c r="D316" s="38"/>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ustomFormat="false" ht="15.75" hidden="false" customHeight="true" outlineLevel="0" collapsed="false">
      <c r="A317" s="38"/>
      <c r="B317" s="55"/>
      <c r="C317" s="55"/>
      <c r="D317" s="38"/>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row>
    <row r="318" customFormat="false" ht="15.75" hidden="false" customHeight="true" outlineLevel="0" collapsed="false">
      <c r="A318" s="38"/>
      <c r="B318" s="55"/>
      <c r="C318" s="55"/>
      <c r="D318" s="38"/>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ustomFormat="false" ht="15.75" hidden="false" customHeight="true" outlineLevel="0" collapsed="false">
      <c r="A319" s="38"/>
      <c r="B319" s="55"/>
      <c r="C319" s="55"/>
      <c r="D319" s="38"/>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row>
    <row r="320" customFormat="false" ht="15.75" hidden="false" customHeight="true" outlineLevel="0" collapsed="false">
      <c r="A320" s="38"/>
      <c r="B320" s="55"/>
      <c r="C320" s="55"/>
      <c r="D320" s="38"/>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ustomFormat="false" ht="15.75" hidden="false" customHeight="true" outlineLevel="0" collapsed="false">
      <c r="A321" s="38"/>
      <c r="B321" s="55"/>
      <c r="C321" s="55"/>
      <c r="D321" s="38"/>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row>
    <row r="322" customFormat="false" ht="15.75" hidden="false" customHeight="true" outlineLevel="0" collapsed="false">
      <c r="A322" s="38"/>
      <c r="B322" s="55"/>
      <c r="C322" s="55"/>
      <c r="D322" s="38"/>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ustomFormat="false" ht="15.75" hidden="false" customHeight="true" outlineLevel="0" collapsed="false">
      <c r="A323" s="38"/>
      <c r="B323" s="55"/>
      <c r="C323" s="55"/>
      <c r="D323" s="38"/>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row>
    <row r="324" customFormat="false" ht="15.75" hidden="false" customHeight="true" outlineLevel="0" collapsed="false">
      <c r="A324" s="38"/>
      <c r="B324" s="55"/>
      <c r="C324" s="55"/>
      <c r="D324" s="38"/>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ustomFormat="false" ht="15.75" hidden="false" customHeight="true" outlineLevel="0" collapsed="false">
      <c r="A325" s="38"/>
      <c r="B325" s="55"/>
      <c r="C325" s="55"/>
      <c r="D325" s="38"/>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row>
    <row r="326" customFormat="false" ht="15.75" hidden="false" customHeight="true" outlineLevel="0" collapsed="false">
      <c r="A326" s="38"/>
      <c r="B326" s="55"/>
      <c r="C326" s="55"/>
      <c r="D326" s="38"/>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ustomFormat="false" ht="15.75" hidden="false" customHeight="true" outlineLevel="0" collapsed="false">
      <c r="A327" s="38"/>
      <c r="B327" s="55"/>
      <c r="C327" s="55"/>
      <c r="D327" s="38"/>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row>
    <row r="328" customFormat="false" ht="15.75" hidden="false" customHeight="true" outlineLevel="0" collapsed="false">
      <c r="A328" s="38"/>
      <c r="B328" s="55"/>
      <c r="C328" s="55"/>
      <c r="D328" s="38"/>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ustomFormat="false" ht="15.75" hidden="false" customHeight="true" outlineLevel="0" collapsed="false">
      <c r="A329" s="38"/>
      <c r="B329" s="55"/>
      <c r="C329" s="55"/>
      <c r="D329" s="38"/>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row>
    <row r="330" customFormat="false" ht="15.75" hidden="false" customHeight="true" outlineLevel="0" collapsed="false">
      <c r="A330" s="38"/>
      <c r="B330" s="55"/>
      <c r="C330" s="55"/>
      <c r="D330" s="38"/>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ustomFormat="false" ht="15.75" hidden="false" customHeight="true" outlineLevel="0" collapsed="false">
      <c r="A331" s="38"/>
      <c r="B331" s="55"/>
      <c r="C331" s="55"/>
      <c r="D331" s="38"/>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row>
    <row r="332" customFormat="false" ht="15.75" hidden="false" customHeight="true" outlineLevel="0" collapsed="false">
      <c r="A332" s="38"/>
      <c r="B332" s="55"/>
      <c r="C332" s="55"/>
      <c r="D332" s="38"/>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ustomFormat="false" ht="15.75" hidden="false" customHeight="true" outlineLevel="0" collapsed="false">
      <c r="A333" s="38"/>
      <c r="B333" s="55"/>
      <c r="C333" s="55"/>
      <c r="D333" s="38"/>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row>
    <row r="334" customFormat="false" ht="15.75" hidden="false" customHeight="true" outlineLevel="0" collapsed="false">
      <c r="A334" s="38"/>
      <c r="B334" s="55"/>
      <c r="C334" s="55"/>
      <c r="D334" s="38"/>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ustomFormat="false" ht="15.75" hidden="false" customHeight="true" outlineLevel="0" collapsed="false">
      <c r="A335" s="38"/>
      <c r="B335" s="55"/>
      <c r="C335" s="55"/>
      <c r="D335" s="38"/>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row>
    <row r="336" customFormat="false" ht="15.75" hidden="false" customHeight="true" outlineLevel="0" collapsed="false">
      <c r="A336" s="38"/>
      <c r="B336" s="55"/>
      <c r="C336" s="55"/>
      <c r="D336" s="38"/>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ustomFormat="false" ht="15.75" hidden="false" customHeight="true" outlineLevel="0" collapsed="false">
      <c r="A337" s="38"/>
      <c r="B337" s="55"/>
      <c r="C337" s="55"/>
      <c r="D337" s="38"/>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row>
    <row r="338" customFormat="false" ht="15.75" hidden="false" customHeight="true" outlineLevel="0" collapsed="false">
      <c r="A338" s="38"/>
      <c r="B338" s="55"/>
      <c r="C338" s="55"/>
      <c r="D338" s="38"/>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ustomFormat="false" ht="15.75" hidden="false" customHeight="true" outlineLevel="0" collapsed="false">
      <c r="A339" s="38"/>
      <c r="B339" s="55"/>
      <c r="C339" s="55"/>
      <c r="D339" s="38"/>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row>
    <row r="340" customFormat="false" ht="15.75" hidden="false" customHeight="true" outlineLevel="0" collapsed="false">
      <c r="A340" s="38"/>
      <c r="B340" s="55"/>
      <c r="C340" s="55"/>
      <c r="D340" s="38"/>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ustomFormat="false" ht="15.75" hidden="false" customHeight="true" outlineLevel="0" collapsed="false">
      <c r="A341" s="38"/>
      <c r="B341" s="55"/>
      <c r="C341" s="55"/>
      <c r="D341" s="38"/>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row>
    <row r="342" customFormat="false" ht="15.75" hidden="false" customHeight="true" outlineLevel="0" collapsed="false">
      <c r="A342" s="38"/>
      <c r="B342" s="55"/>
      <c r="C342" s="55"/>
      <c r="D342" s="38"/>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ustomFormat="false" ht="15.75" hidden="false" customHeight="true" outlineLevel="0" collapsed="false">
      <c r="A343" s="38"/>
      <c r="B343" s="55"/>
      <c r="C343" s="55"/>
      <c r="D343" s="38"/>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row>
    <row r="344" customFormat="false" ht="15.75" hidden="false" customHeight="true" outlineLevel="0" collapsed="false">
      <c r="A344" s="38"/>
      <c r="B344" s="55"/>
      <c r="C344" s="55"/>
      <c r="D344" s="38"/>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ustomFormat="false" ht="15.75" hidden="false" customHeight="true" outlineLevel="0" collapsed="false">
      <c r="A345" s="38"/>
      <c r="B345" s="55"/>
      <c r="C345" s="55"/>
      <c r="D345" s="38"/>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row>
    <row r="346" customFormat="false" ht="15.75" hidden="false" customHeight="true" outlineLevel="0" collapsed="false">
      <c r="A346" s="38"/>
      <c r="B346" s="55"/>
      <c r="C346" s="55"/>
      <c r="D346" s="38"/>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ustomFormat="false" ht="15.75" hidden="false" customHeight="true" outlineLevel="0" collapsed="false">
      <c r="A347" s="38"/>
      <c r="B347" s="55"/>
      <c r="C347" s="55"/>
      <c r="D347" s="38"/>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row>
    <row r="348" customFormat="false" ht="15.75" hidden="false" customHeight="true" outlineLevel="0" collapsed="false">
      <c r="A348" s="38"/>
      <c r="B348" s="55"/>
      <c r="C348" s="55"/>
      <c r="D348" s="38"/>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ustomFormat="false" ht="15.75" hidden="false" customHeight="true" outlineLevel="0" collapsed="false">
      <c r="A349" s="38"/>
      <c r="B349" s="55"/>
      <c r="C349" s="55"/>
      <c r="D349" s="38"/>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row>
    <row r="350" customFormat="false" ht="15.75" hidden="false" customHeight="true" outlineLevel="0" collapsed="false">
      <c r="A350" s="38"/>
      <c r="B350" s="55"/>
      <c r="C350" s="55"/>
      <c r="D350" s="38"/>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ustomFormat="false" ht="15.75" hidden="false" customHeight="true" outlineLevel="0" collapsed="false">
      <c r="A351" s="38"/>
      <c r="B351" s="55"/>
      <c r="C351" s="55"/>
      <c r="D351" s="38"/>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row>
    <row r="352" customFormat="false" ht="15.75" hidden="false" customHeight="true" outlineLevel="0" collapsed="false">
      <c r="A352" s="38"/>
      <c r="B352" s="55"/>
      <c r="C352" s="55"/>
      <c r="D352" s="38"/>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ustomFormat="false" ht="15.75" hidden="false" customHeight="true" outlineLevel="0" collapsed="false">
      <c r="A353" s="38"/>
      <c r="B353" s="55"/>
      <c r="C353" s="55"/>
      <c r="D353" s="38"/>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row>
    <row r="354" customFormat="false" ht="15.75" hidden="false" customHeight="true" outlineLevel="0" collapsed="false">
      <c r="A354" s="38"/>
      <c r="B354" s="55"/>
      <c r="C354" s="55"/>
      <c r="D354" s="38"/>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ustomFormat="false" ht="15.75" hidden="false" customHeight="true" outlineLevel="0" collapsed="false">
      <c r="A355" s="38"/>
      <c r="B355" s="55"/>
      <c r="C355" s="55"/>
      <c r="D355" s="38"/>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row>
    <row r="356" customFormat="false" ht="15.75" hidden="false" customHeight="true" outlineLevel="0" collapsed="false">
      <c r="A356" s="38"/>
      <c r="B356" s="55"/>
      <c r="C356" s="55"/>
      <c r="D356" s="38"/>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ustomFormat="false" ht="15.75" hidden="false" customHeight="true" outlineLevel="0" collapsed="false">
      <c r="A357" s="38"/>
      <c r="B357" s="55"/>
      <c r="C357" s="55"/>
      <c r="D357" s="38"/>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row>
    <row r="358" customFormat="false" ht="15.75" hidden="false" customHeight="true" outlineLevel="0" collapsed="false">
      <c r="A358" s="38"/>
      <c r="B358" s="55"/>
      <c r="C358" s="55"/>
      <c r="D358" s="38"/>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ustomFormat="false" ht="15.75" hidden="false" customHeight="true" outlineLevel="0" collapsed="false">
      <c r="A359" s="38"/>
      <c r="B359" s="55"/>
      <c r="C359" s="55"/>
      <c r="D359" s="38"/>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row>
    <row r="360" customFormat="false" ht="15.75" hidden="false" customHeight="true" outlineLevel="0" collapsed="false">
      <c r="A360" s="38"/>
      <c r="B360" s="55"/>
      <c r="C360" s="55"/>
      <c r="D360" s="38"/>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ustomFormat="false" ht="15.75" hidden="false" customHeight="true" outlineLevel="0" collapsed="false">
      <c r="A361" s="38"/>
      <c r="B361" s="55"/>
      <c r="C361" s="55"/>
      <c r="D361" s="38"/>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row>
    <row r="362" customFormat="false" ht="15.75" hidden="false" customHeight="true" outlineLevel="0" collapsed="false">
      <c r="A362" s="38"/>
      <c r="B362" s="55"/>
      <c r="C362" s="55"/>
      <c r="D362" s="38"/>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ustomFormat="false" ht="15.75" hidden="false" customHeight="true" outlineLevel="0" collapsed="false">
      <c r="A363" s="38"/>
      <c r="B363" s="55"/>
      <c r="C363" s="55"/>
      <c r="D363" s="38"/>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row>
    <row r="364" customFormat="false" ht="15.75" hidden="false" customHeight="true" outlineLevel="0" collapsed="false">
      <c r="A364" s="38"/>
      <c r="B364" s="55"/>
      <c r="C364" s="55"/>
      <c r="D364" s="38"/>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ustomFormat="false" ht="15.75" hidden="false" customHeight="true" outlineLevel="0" collapsed="false">
      <c r="A365" s="38"/>
      <c r="B365" s="55"/>
      <c r="C365" s="55"/>
      <c r="D365" s="38"/>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row>
    <row r="366" customFormat="false" ht="15.75" hidden="false" customHeight="true" outlineLevel="0" collapsed="false">
      <c r="A366" s="38"/>
      <c r="B366" s="55"/>
      <c r="C366" s="55"/>
      <c r="D366" s="38"/>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ustomFormat="false" ht="15.75" hidden="false" customHeight="true" outlineLevel="0" collapsed="false">
      <c r="A367" s="38"/>
      <c r="B367" s="55"/>
      <c r="C367" s="55"/>
      <c r="D367" s="38"/>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row>
    <row r="368" customFormat="false" ht="15.75" hidden="false" customHeight="true" outlineLevel="0" collapsed="false">
      <c r="A368" s="38"/>
      <c r="B368" s="55"/>
      <c r="C368" s="55"/>
      <c r="D368" s="38"/>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ustomFormat="false" ht="15.75" hidden="false" customHeight="true" outlineLevel="0" collapsed="false">
      <c r="A369" s="38"/>
      <c r="B369" s="55"/>
      <c r="C369" s="55"/>
      <c r="D369" s="38"/>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row>
    <row r="370" customFormat="false" ht="15.75" hidden="false" customHeight="true" outlineLevel="0" collapsed="false">
      <c r="A370" s="38"/>
      <c r="B370" s="55"/>
      <c r="C370" s="55"/>
      <c r="D370" s="38"/>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ustomFormat="false" ht="15.75" hidden="false" customHeight="true" outlineLevel="0" collapsed="false">
      <c r="A371" s="38"/>
      <c r="B371" s="55"/>
      <c r="C371" s="55"/>
      <c r="D371" s="38"/>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row>
    <row r="372" customFormat="false" ht="15.75" hidden="false" customHeight="true" outlineLevel="0" collapsed="false">
      <c r="A372" s="38"/>
      <c r="B372" s="55"/>
      <c r="C372" s="55"/>
      <c r="D372" s="38"/>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ustomFormat="false" ht="15.75" hidden="false" customHeight="true" outlineLevel="0" collapsed="false">
      <c r="A373" s="38"/>
      <c r="B373" s="55"/>
      <c r="C373" s="55"/>
      <c r="D373" s="38"/>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row>
    <row r="374" customFormat="false" ht="15.75" hidden="false" customHeight="true" outlineLevel="0" collapsed="false">
      <c r="A374" s="38"/>
      <c r="B374" s="55"/>
      <c r="C374" s="55"/>
      <c r="D374" s="38"/>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ustomFormat="false" ht="15.75" hidden="false" customHeight="true" outlineLevel="0" collapsed="false">
      <c r="A375" s="38"/>
      <c r="B375" s="55"/>
      <c r="C375" s="55"/>
      <c r="D375" s="38"/>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row>
    <row r="376" customFormat="false" ht="15.75" hidden="false" customHeight="true" outlineLevel="0" collapsed="false">
      <c r="A376" s="38"/>
      <c r="B376" s="55"/>
      <c r="C376" s="55"/>
      <c r="D376" s="38"/>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ustomFormat="false" ht="15.75" hidden="false" customHeight="true" outlineLevel="0" collapsed="false">
      <c r="A377" s="38"/>
      <c r="B377" s="55"/>
      <c r="C377" s="55"/>
      <c r="D377" s="38"/>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row>
    <row r="378" customFormat="false" ht="15.75" hidden="false" customHeight="true" outlineLevel="0" collapsed="false">
      <c r="A378" s="38"/>
      <c r="B378" s="55"/>
      <c r="C378" s="55"/>
      <c r="D378" s="38"/>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ustomFormat="false" ht="15.75" hidden="false" customHeight="true" outlineLevel="0" collapsed="false">
      <c r="A379" s="38"/>
      <c r="B379" s="55"/>
      <c r="C379" s="55"/>
      <c r="D379" s="38"/>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row>
    <row r="380" customFormat="false" ht="15.75" hidden="false" customHeight="true" outlineLevel="0" collapsed="false">
      <c r="A380" s="38"/>
      <c r="B380" s="55"/>
      <c r="C380" s="55"/>
      <c r="D380" s="38"/>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ustomFormat="false" ht="15.75" hidden="false" customHeight="true" outlineLevel="0" collapsed="false">
      <c r="A381" s="38"/>
      <c r="B381" s="55"/>
      <c r="C381" s="55"/>
      <c r="D381" s="38"/>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row>
    <row r="382" customFormat="false" ht="15.75" hidden="false" customHeight="true" outlineLevel="0" collapsed="false">
      <c r="A382" s="38"/>
      <c r="B382" s="55"/>
      <c r="C382" s="55"/>
      <c r="D382" s="38"/>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ustomFormat="false" ht="15.75" hidden="false" customHeight="true" outlineLevel="0" collapsed="false">
      <c r="A383" s="38"/>
      <c r="B383" s="55"/>
      <c r="C383" s="55"/>
      <c r="D383" s="38"/>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row>
    <row r="384" customFormat="false" ht="15.75" hidden="false" customHeight="true" outlineLevel="0" collapsed="false">
      <c r="A384" s="38"/>
      <c r="B384" s="55"/>
      <c r="C384" s="55"/>
      <c r="D384" s="38"/>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ustomFormat="false" ht="15.75" hidden="false" customHeight="true" outlineLevel="0" collapsed="false">
      <c r="A385" s="38"/>
      <c r="B385" s="55"/>
      <c r="C385" s="55"/>
      <c r="D385" s="38"/>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row>
    <row r="386" customFormat="false" ht="15.75" hidden="false" customHeight="true" outlineLevel="0" collapsed="false">
      <c r="A386" s="38"/>
      <c r="B386" s="55"/>
      <c r="C386" s="55"/>
      <c r="D386" s="38"/>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ustomFormat="false" ht="15.75" hidden="false" customHeight="true" outlineLevel="0" collapsed="false">
      <c r="A387" s="38"/>
      <c r="B387" s="55"/>
      <c r="C387" s="55"/>
      <c r="D387" s="38"/>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row>
    <row r="388" customFormat="false" ht="15.75" hidden="false" customHeight="true" outlineLevel="0" collapsed="false">
      <c r="A388" s="38"/>
      <c r="B388" s="55"/>
      <c r="C388" s="55"/>
      <c r="D388" s="38"/>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ustomFormat="false" ht="15.75" hidden="false" customHeight="true" outlineLevel="0" collapsed="false">
      <c r="A389" s="38"/>
      <c r="B389" s="55"/>
      <c r="C389" s="55"/>
      <c r="D389" s="38"/>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row>
    <row r="390" customFormat="false" ht="15.75" hidden="false" customHeight="true" outlineLevel="0" collapsed="false">
      <c r="A390" s="38"/>
      <c r="B390" s="55"/>
      <c r="C390" s="55"/>
      <c r="D390" s="38"/>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ustomFormat="false" ht="15.75" hidden="false" customHeight="true" outlineLevel="0" collapsed="false">
      <c r="A391" s="38"/>
      <c r="B391" s="55"/>
      <c r="C391" s="55"/>
      <c r="D391" s="38"/>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row>
    <row r="392" customFormat="false" ht="15.75" hidden="false" customHeight="true" outlineLevel="0" collapsed="false">
      <c r="A392" s="38"/>
      <c r="B392" s="55"/>
      <c r="C392" s="55"/>
      <c r="D392" s="38"/>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ustomFormat="false" ht="15.75" hidden="false" customHeight="true" outlineLevel="0" collapsed="false">
      <c r="A393" s="38"/>
      <c r="B393" s="55"/>
      <c r="C393" s="55"/>
      <c r="D393" s="38"/>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row>
    <row r="394" customFormat="false" ht="15.75" hidden="false" customHeight="true" outlineLevel="0" collapsed="false">
      <c r="A394" s="38"/>
      <c r="B394" s="55"/>
      <c r="C394" s="55"/>
      <c r="D394" s="38"/>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ustomFormat="false" ht="15.75" hidden="false" customHeight="true" outlineLevel="0" collapsed="false">
      <c r="A395" s="38"/>
      <c r="B395" s="55"/>
      <c r="C395" s="55"/>
      <c r="D395" s="38"/>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row>
    <row r="396" customFormat="false" ht="15.75" hidden="false" customHeight="true" outlineLevel="0" collapsed="false">
      <c r="A396" s="38"/>
      <c r="B396" s="55"/>
      <c r="C396" s="55"/>
      <c r="D396" s="38"/>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ustomFormat="false" ht="15.75" hidden="false" customHeight="true" outlineLevel="0" collapsed="false">
      <c r="A397" s="38"/>
      <c r="B397" s="55"/>
      <c r="C397" s="55"/>
      <c r="D397" s="38"/>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row>
    <row r="398" customFormat="false" ht="15.75" hidden="false" customHeight="true" outlineLevel="0" collapsed="false">
      <c r="A398" s="38"/>
      <c r="B398" s="55"/>
      <c r="C398" s="55"/>
      <c r="D398" s="38"/>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ustomFormat="false" ht="15.75" hidden="false" customHeight="true" outlineLevel="0" collapsed="false">
      <c r="A399" s="38"/>
      <c r="B399" s="55"/>
      <c r="C399" s="55"/>
      <c r="D399" s="38"/>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row>
    <row r="400" customFormat="false" ht="15.75" hidden="false" customHeight="true" outlineLevel="0" collapsed="false">
      <c r="A400" s="38"/>
      <c r="B400" s="55"/>
      <c r="C400" s="55"/>
      <c r="D400" s="38"/>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ustomFormat="false" ht="15.75" hidden="false" customHeight="true" outlineLevel="0" collapsed="false">
      <c r="A401" s="38"/>
      <c r="B401" s="55"/>
      <c r="C401" s="55"/>
      <c r="D401" s="38"/>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row>
    <row r="402" customFormat="false" ht="15.75" hidden="false" customHeight="true" outlineLevel="0" collapsed="false">
      <c r="A402" s="38"/>
      <c r="B402" s="55"/>
      <c r="C402" s="55"/>
      <c r="D402" s="38"/>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ustomFormat="false" ht="15.75" hidden="false" customHeight="true" outlineLevel="0" collapsed="false">
      <c r="A403" s="38"/>
      <c r="B403" s="55"/>
      <c r="C403" s="55"/>
      <c r="D403" s="38"/>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row>
    <row r="404" customFormat="false" ht="15.75" hidden="false" customHeight="true" outlineLevel="0" collapsed="false">
      <c r="A404" s="38"/>
      <c r="B404" s="55"/>
      <c r="C404" s="55"/>
      <c r="D404" s="38"/>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ustomFormat="false" ht="15.75" hidden="false" customHeight="true" outlineLevel="0" collapsed="false">
      <c r="A405" s="38"/>
      <c r="B405" s="55"/>
      <c r="C405" s="55"/>
      <c r="D405" s="38"/>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row>
    <row r="406" customFormat="false" ht="15.75" hidden="false" customHeight="true" outlineLevel="0" collapsed="false">
      <c r="A406" s="38"/>
      <c r="B406" s="55"/>
      <c r="C406" s="55"/>
      <c r="D406" s="38"/>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ustomFormat="false" ht="15.75" hidden="false" customHeight="true" outlineLevel="0" collapsed="false">
      <c r="A407" s="38"/>
      <c r="B407" s="55"/>
      <c r="C407" s="55"/>
      <c r="D407" s="38"/>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row>
    <row r="408" customFormat="false" ht="15.75" hidden="false" customHeight="true" outlineLevel="0" collapsed="false">
      <c r="A408" s="38"/>
      <c r="B408" s="55"/>
      <c r="C408" s="55"/>
      <c r="D408" s="38"/>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ustomFormat="false" ht="15.75" hidden="false" customHeight="true" outlineLevel="0" collapsed="false">
      <c r="A409" s="38"/>
      <c r="B409" s="55"/>
      <c r="C409" s="55"/>
      <c r="D409" s="38"/>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row>
    <row r="410" customFormat="false" ht="15.75" hidden="false" customHeight="true" outlineLevel="0" collapsed="false">
      <c r="A410" s="38"/>
      <c r="B410" s="55"/>
      <c r="C410" s="55"/>
      <c r="D410" s="38"/>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ustomFormat="false" ht="15.75" hidden="false" customHeight="true" outlineLevel="0" collapsed="false">
      <c r="A411" s="38"/>
      <c r="B411" s="55"/>
      <c r="C411" s="55"/>
      <c r="D411" s="38"/>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row>
    <row r="412" customFormat="false" ht="15.75" hidden="false" customHeight="true" outlineLevel="0" collapsed="false">
      <c r="A412" s="38"/>
      <c r="B412" s="55"/>
      <c r="C412" s="55"/>
      <c r="D412" s="38"/>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ustomFormat="false" ht="15.75" hidden="false" customHeight="true" outlineLevel="0" collapsed="false">
      <c r="A413" s="38"/>
      <c r="B413" s="55"/>
      <c r="C413" s="55"/>
      <c r="D413" s="38"/>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row>
    <row r="414" customFormat="false" ht="15.75" hidden="false" customHeight="true" outlineLevel="0" collapsed="false">
      <c r="A414" s="38"/>
      <c r="B414" s="55"/>
      <c r="C414" s="55"/>
      <c r="D414" s="38"/>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ustomFormat="false" ht="15.75" hidden="false" customHeight="true" outlineLevel="0" collapsed="false">
      <c r="A415" s="38"/>
      <c r="B415" s="55"/>
      <c r="C415" s="55"/>
      <c r="D415" s="38"/>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row>
    <row r="416" customFormat="false" ht="15.75" hidden="false" customHeight="true" outlineLevel="0" collapsed="false">
      <c r="A416" s="38"/>
      <c r="B416" s="55"/>
      <c r="C416" s="55"/>
      <c r="D416" s="38"/>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ustomFormat="false" ht="15.75" hidden="false" customHeight="true" outlineLevel="0" collapsed="false">
      <c r="A417" s="38"/>
      <c r="B417" s="55"/>
      <c r="C417" s="55"/>
      <c r="D417" s="38"/>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row>
    <row r="418" customFormat="false" ht="15.75" hidden="false" customHeight="true" outlineLevel="0" collapsed="false">
      <c r="A418" s="38"/>
      <c r="B418" s="55"/>
      <c r="C418" s="55"/>
      <c r="D418" s="38"/>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ustomFormat="false" ht="15.75" hidden="false" customHeight="true" outlineLevel="0" collapsed="false">
      <c r="A419" s="38"/>
      <c r="B419" s="55"/>
      <c r="C419" s="55"/>
      <c r="D419" s="38"/>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row>
    <row r="420" customFormat="false" ht="15.75" hidden="false" customHeight="true" outlineLevel="0" collapsed="false">
      <c r="A420" s="38"/>
      <c r="B420" s="55"/>
      <c r="C420" s="55"/>
      <c r="D420" s="38"/>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ustomFormat="false" ht="15.75" hidden="false" customHeight="true" outlineLevel="0" collapsed="false">
      <c r="A421" s="38"/>
      <c r="B421" s="55"/>
      <c r="C421" s="55"/>
      <c r="D421" s="38"/>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row>
    <row r="422" customFormat="false" ht="15.75" hidden="false" customHeight="true" outlineLevel="0" collapsed="false">
      <c r="A422" s="38"/>
      <c r="B422" s="55"/>
      <c r="C422" s="55"/>
      <c r="D422" s="38"/>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ustomFormat="false" ht="15.75" hidden="false" customHeight="true" outlineLevel="0" collapsed="false">
      <c r="A423" s="38"/>
      <c r="B423" s="55"/>
      <c r="C423" s="55"/>
      <c r="D423" s="38"/>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row>
    <row r="424" customFormat="false" ht="15.75" hidden="false" customHeight="true" outlineLevel="0" collapsed="false">
      <c r="A424" s="38"/>
      <c r="B424" s="55"/>
      <c r="C424" s="55"/>
      <c r="D424" s="38"/>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ustomFormat="false" ht="15.75" hidden="false" customHeight="true" outlineLevel="0" collapsed="false">
      <c r="A425" s="38"/>
      <c r="B425" s="55"/>
      <c r="C425" s="55"/>
      <c r="D425" s="38"/>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row>
    <row r="426" customFormat="false" ht="15.75" hidden="false" customHeight="true" outlineLevel="0" collapsed="false">
      <c r="A426" s="38"/>
      <c r="B426" s="55"/>
      <c r="C426" s="55"/>
      <c r="D426" s="38"/>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ustomFormat="false" ht="15.75" hidden="false" customHeight="true" outlineLevel="0" collapsed="false">
      <c r="A427" s="38"/>
      <c r="B427" s="55"/>
      <c r="C427" s="55"/>
      <c r="D427" s="38"/>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row>
    <row r="428" customFormat="false" ht="15.75" hidden="false" customHeight="true" outlineLevel="0" collapsed="false">
      <c r="A428" s="38"/>
      <c r="B428" s="55"/>
      <c r="C428" s="55"/>
      <c r="D428" s="38"/>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ustomFormat="false" ht="15.75" hidden="false" customHeight="true" outlineLevel="0" collapsed="false">
      <c r="A429" s="38"/>
      <c r="B429" s="55"/>
      <c r="C429" s="55"/>
      <c r="D429" s="38"/>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row>
    <row r="430" customFormat="false" ht="15.75" hidden="false" customHeight="true" outlineLevel="0" collapsed="false">
      <c r="A430" s="38"/>
      <c r="B430" s="55"/>
      <c r="C430" s="55"/>
      <c r="D430" s="38"/>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ustomFormat="false" ht="15.75" hidden="false" customHeight="true" outlineLevel="0" collapsed="false">
      <c r="A431" s="38"/>
      <c r="B431" s="55"/>
      <c r="C431" s="55"/>
      <c r="D431" s="38"/>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row>
    <row r="432" customFormat="false" ht="15.75" hidden="false" customHeight="true" outlineLevel="0" collapsed="false">
      <c r="A432" s="38"/>
      <c r="B432" s="55"/>
      <c r="C432" s="55"/>
      <c r="D432" s="38"/>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ustomFormat="false" ht="15.75" hidden="false" customHeight="true" outlineLevel="0" collapsed="false">
      <c r="A433" s="38"/>
      <c r="B433" s="55"/>
      <c r="C433" s="55"/>
      <c r="D433" s="38"/>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row>
    <row r="434" customFormat="false" ht="15.75" hidden="false" customHeight="true" outlineLevel="0" collapsed="false">
      <c r="A434" s="38"/>
      <c r="B434" s="55"/>
      <c r="C434" s="55"/>
      <c r="D434" s="38"/>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Format="false" ht="15.75" hidden="false" customHeight="true" outlineLevel="0" collapsed="false">
      <c r="A435" s="38"/>
      <c r="B435" s="55"/>
      <c r="C435" s="55"/>
      <c r="D435" s="38"/>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row>
    <row r="436" customFormat="false" ht="15.75" hidden="false" customHeight="true" outlineLevel="0" collapsed="false">
      <c r="A436" s="38"/>
      <c r="B436" s="55"/>
      <c r="C436" s="55"/>
      <c r="D436" s="38"/>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Format="false" ht="15.75" hidden="false" customHeight="true" outlineLevel="0" collapsed="false">
      <c r="A437" s="38"/>
      <c r="B437" s="55"/>
      <c r="C437" s="55"/>
      <c r="D437" s="38"/>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row>
    <row r="438" customFormat="false" ht="15.75" hidden="false" customHeight="true" outlineLevel="0" collapsed="false">
      <c r="A438" s="38"/>
      <c r="B438" s="55"/>
      <c r="C438" s="55"/>
      <c r="D438" s="38"/>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Format="false" ht="15.75" hidden="false" customHeight="true" outlineLevel="0" collapsed="false">
      <c r="A439" s="38"/>
      <c r="B439" s="55"/>
      <c r="C439" s="55"/>
      <c r="D439" s="38"/>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row>
    <row r="440" customFormat="false" ht="15.75" hidden="false" customHeight="true" outlineLevel="0" collapsed="false">
      <c r="A440" s="38"/>
      <c r="B440" s="55"/>
      <c r="C440" s="55"/>
      <c r="D440" s="38"/>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ustomFormat="false" ht="15.75" hidden="false" customHeight="true" outlineLevel="0" collapsed="false">
      <c r="A441" s="38"/>
      <c r="B441" s="55"/>
      <c r="C441" s="55"/>
      <c r="D441" s="38"/>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row>
    <row r="442" customFormat="false" ht="15.75" hidden="false" customHeight="true" outlineLevel="0" collapsed="false">
      <c r="A442" s="38"/>
      <c r="B442" s="55"/>
      <c r="C442" s="55"/>
      <c r="D442" s="38"/>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Format="false" ht="15.75" hidden="false" customHeight="true" outlineLevel="0" collapsed="false">
      <c r="A443" s="38"/>
      <c r="B443" s="55"/>
      <c r="C443" s="55"/>
      <c r="D443" s="38"/>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row>
    <row r="444" customFormat="false" ht="15.75" hidden="false" customHeight="true" outlineLevel="0" collapsed="false">
      <c r="A444" s="38"/>
      <c r="B444" s="55"/>
      <c r="C444" s="55"/>
      <c r="D444" s="38"/>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ustomFormat="false" ht="15.75" hidden="false" customHeight="true" outlineLevel="0" collapsed="false">
      <c r="A445" s="38"/>
      <c r="B445" s="55"/>
      <c r="C445" s="55"/>
      <c r="D445" s="38"/>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row>
    <row r="446" customFormat="false" ht="15.75" hidden="false" customHeight="true" outlineLevel="0" collapsed="false">
      <c r="A446" s="38"/>
      <c r="B446" s="55"/>
      <c r="C446" s="55"/>
      <c r="D446" s="38"/>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ustomFormat="false" ht="15.75" hidden="false" customHeight="true" outlineLevel="0" collapsed="false">
      <c r="A447" s="38"/>
      <c r="B447" s="55"/>
      <c r="C447" s="55"/>
      <c r="D447" s="38"/>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row>
    <row r="448" customFormat="false" ht="15.75" hidden="false" customHeight="true" outlineLevel="0" collapsed="false">
      <c r="A448" s="38"/>
      <c r="B448" s="55"/>
      <c r="C448" s="55"/>
      <c r="D448" s="38"/>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Format="false" ht="15.75" hidden="false" customHeight="true" outlineLevel="0" collapsed="false">
      <c r="A449" s="38"/>
      <c r="B449" s="55"/>
      <c r="C449" s="55"/>
      <c r="D449" s="38"/>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row>
    <row r="450" customFormat="false" ht="15.75" hidden="false" customHeight="true" outlineLevel="0" collapsed="false">
      <c r="A450" s="38"/>
      <c r="B450" s="55"/>
      <c r="C450" s="55"/>
      <c r="D450" s="38"/>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Format="false" ht="15.75" hidden="false" customHeight="true" outlineLevel="0" collapsed="false">
      <c r="A451" s="38"/>
      <c r="B451" s="55"/>
      <c r="C451" s="55"/>
      <c r="D451" s="38"/>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row>
    <row r="452" customFormat="false" ht="15.75" hidden="false" customHeight="true" outlineLevel="0" collapsed="false">
      <c r="A452" s="38"/>
      <c r="B452" s="55"/>
      <c r="C452" s="55"/>
      <c r="D452" s="38"/>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Format="false" ht="15.75" hidden="false" customHeight="true" outlineLevel="0" collapsed="false">
      <c r="A453" s="38"/>
      <c r="B453" s="55"/>
      <c r="C453" s="55"/>
      <c r="D453" s="38"/>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row>
    <row r="454" customFormat="false" ht="15.75" hidden="false" customHeight="true" outlineLevel="0" collapsed="false">
      <c r="A454" s="38"/>
      <c r="B454" s="55"/>
      <c r="C454" s="55"/>
      <c r="D454" s="38"/>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Format="false" ht="15.75" hidden="false" customHeight="true" outlineLevel="0" collapsed="false">
      <c r="A455" s="38"/>
      <c r="B455" s="55"/>
      <c r="C455" s="55"/>
      <c r="D455" s="38"/>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row>
    <row r="456" customFormat="false" ht="15.75" hidden="false" customHeight="true" outlineLevel="0" collapsed="false">
      <c r="A456" s="38"/>
      <c r="B456" s="55"/>
      <c r="C456" s="55"/>
      <c r="D456" s="38"/>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Format="false" ht="15.75" hidden="false" customHeight="true" outlineLevel="0" collapsed="false">
      <c r="A457" s="38"/>
      <c r="B457" s="55"/>
      <c r="C457" s="55"/>
      <c r="D457" s="38"/>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row>
    <row r="458" customFormat="false" ht="15.75" hidden="false" customHeight="true" outlineLevel="0" collapsed="false">
      <c r="A458" s="38"/>
      <c r="B458" s="55"/>
      <c r="C458" s="55"/>
      <c r="D458" s="38"/>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Format="false" ht="15.75" hidden="false" customHeight="true" outlineLevel="0" collapsed="false">
      <c r="A459" s="38"/>
      <c r="B459" s="55"/>
      <c r="C459" s="55"/>
      <c r="D459" s="38"/>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row>
    <row r="460" customFormat="false" ht="15.75" hidden="false" customHeight="true" outlineLevel="0" collapsed="false">
      <c r="A460" s="38"/>
      <c r="B460" s="55"/>
      <c r="C460" s="55"/>
      <c r="D460" s="38"/>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ustomFormat="false" ht="15.75" hidden="false" customHeight="true" outlineLevel="0" collapsed="false">
      <c r="A461" s="38"/>
      <c r="B461" s="55"/>
      <c r="C461" s="55"/>
      <c r="D461" s="38"/>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row>
    <row r="462" customFormat="false" ht="15.75" hidden="false" customHeight="true" outlineLevel="0" collapsed="false">
      <c r="A462" s="38"/>
      <c r="B462" s="55"/>
      <c r="C462" s="55"/>
      <c r="D462" s="38"/>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Format="false" ht="15.75" hidden="false" customHeight="true" outlineLevel="0" collapsed="false">
      <c r="A463" s="38"/>
      <c r="B463" s="55"/>
      <c r="C463" s="55"/>
      <c r="D463" s="38"/>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row>
    <row r="464" customFormat="false" ht="15.75" hidden="false" customHeight="true" outlineLevel="0" collapsed="false">
      <c r="A464" s="38"/>
      <c r="B464" s="55"/>
      <c r="C464" s="55"/>
      <c r="D464" s="38"/>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Format="false" ht="15.75" hidden="false" customHeight="true" outlineLevel="0" collapsed="false">
      <c r="A465" s="38"/>
      <c r="B465" s="55"/>
      <c r="C465" s="55"/>
      <c r="D465" s="38"/>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row>
    <row r="466" customFormat="false" ht="15.75" hidden="false" customHeight="true" outlineLevel="0" collapsed="false">
      <c r="A466" s="38"/>
      <c r="B466" s="55"/>
      <c r="C466" s="55"/>
      <c r="D466" s="38"/>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ustomFormat="false" ht="15.75" hidden="false" customHeight="true" outlineLevel="0" collapsed="false">
      <c r="A467" s="38"/>
      <c r="B467" s="55"/>
      <c r="C467" s="55"/>
      <c r="D467" s="38"/>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row>
    <row r="468" customFormat="false" ht="15.75" hidden="false" customHeight="true" outlineLevel="0" collapsed="false">
      <c r="A468" s="38"/>
      <c r="B468" s="55"/>
      <c r="C468" s="55"/>
      <c r="D468" s="38"/>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Format="false" ht="15.75" hidden="false" customHeight="true" outlineLevel="0" collapsed="false">
      <c r="A469" s="38"/>
      <c r="B469" s="55"/>
      <c r="C469" s="55"/>
      <c r="D469" s="38"/>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row>
    <row r="470" customFormat="false" ht="15.75" hidden="false" customHeight="true" outlineLevel="0" collapsed="false">
      <c r="A470" s="38"/>
      <c r="B470" s="55"/>
      <c r="C470" s="55"/>
      <c r="D470" s="38"/>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Format="false" ht="15.75" hidden="false" customHeight="true" outlineLevel="0" collapsed="false">
      <c r="A471" s="38"/>
      <c r="B471" s="55"/>
      <c r="C471" s="55"/>
      <c r="D471" s="38"/>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row>
    <row r="472" customFormat="false" ht="15.75" hidden="false" customHeight="true" outlineLevel="0" collapsed="false">
      <c r="A472" s="38"/>
      <c r="B472" s="55"/>
      <c r="C472" s="55"/>
      <c r="D472" s="38"/>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Format="false" ht="15.75" hidden="false" customHeight="true" outlineLevel="0" collapsed="false">
      <c r="A473" s="38"/>
      <c r="B473" s="55"/>
      <c r="C473" s="55"/>
      <c r="D473" s="38"/>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row>
    <row r="474" customFormat="false" ht="15.75" hidden="false" customHeight="true" outlineLevel="0" collapsed="false">
      <c r="A474" s="38"/>
      <c r="B474" s="55"/>
      <c r="C474" s="55"/>
      <c r="D474" s="38"/>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Format="false" ht="15.75" hidden="false" customHeight="true" outlineLevel="0" collapsed="false">
      <c r="A475" s="38"/>
      <c r="B475" s="55"/>
      <c r="C475" s="55"/>
      <c r="D475" s="38"/>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row>
    <row r="476" customFormat="false" ht="15.75" hidden="false" customHeight="true" outlineLevel="0" collapsed="false">
      <c r="A476" s="38"/>
      <c r="B476" s="55"/>
      <c r="C476" s="55"/>
      <c r="D476" s="38"/>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Format="false" ht="15.75" hidden="false" customHeight="true" outlineLevel="0" collapsed="false">
      <c r="A477" s="38"/>
      <c r="B477" s="55"/>
      <c r="C477" s="55"/>
      <c r="D477" s="38"/>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row>
    <row r="478" customFormat="false" ht="15.75" hidden="false" customHeight="true" outlineLevel="0" collapsed="false">
      <c r="A478" s="38"/>
      <c r="B478" s="55"/>
      <c r="C478" s="55"/>
      <c r="D478" s="38"/>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Format="false" ht="15.75" hidden="false" customHeight="true" outlineLevel="0" collapsed="false">
      <c r="A479" s="38"/>
      <c r="B479" s="55"/>
      <c r="C479" s="55"/>
      <c r="D479" s="38"/>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row>
    <row r="480" customFormat="false" ht="15.75" hidden="false" customHeight="true" outlineLevel="0" collapsed="false">
      <c r="A480" s="38"/>
      <c r="B480" s="55"/>
      <c r="C480" s="55"/>
      <c r="D480" s="38"/>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Format="false" ht="15.75" hidden="false" customHeight="true" outlineLevel="0" collapsed="false">
      <c r="A481" s="38"/>
      <c r="B481" s="55"/>
      <c r="C481" s="55"/>
      <c r="D481" s="38"/>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row>
    <row r="482" customFormat="false" ht="15.75" hidden="false" customHeight="true" outlineLevel="0" collapsed="false">
      <c r="A482" s="38"/>
      <c r="B482" s="55"/>
      <c r="C482" s="55"/>
      <c r="D482" s="38"/>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Format="false" ht="15.75" hidden="false" customHeight="true" outlineLevel="0" collapsed="false">
      <c r="A483" s="38"/>
      <c r="B483" s="55"/>
      <c r="C483" s="55"/>
      <c r="D483" s="38"/>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row>
    <row r="484" customFormat="false" ht="15.75" hidden="false" customHeight="true" outlineLevel="0" collapsed="false">
      <c r="A484" s="38"/>
      <c r="B484" s="55"/>
      <c r="C484" s="55"/>
      <c r="D484" s="38"/>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Format="false" ht="15.75" hidden="false" customHeight="true" outlineLevel="0" collapsed="false">
      <c r="A485" s="38"/>
      <c r="B485" s="55"/>
      <c r="C485" s="55"/>
      <c r="D485" s="38"/>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row>
    <row r="486" customFormat="false" ht="15.75" hidden="false" customHeight="true" outlineLevel="0" collapsed="false">
      <c r="A486" s="38"/>
      <c r="B486" s="55"/>
      <c r="C486" s="55"/>
      <c r="D486" s="38"/>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Format="false" ht="15.75" hidden="false" customHeight="true" outlineLevel="0" collapsed="false">
      <c r="A487" s="38"/>
      <c r="B487" s="55"/>
      <c r="C487" s="55"/>
      <c r="D487" s="38"/>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row>
    <row r="488" customFormat="false" ht="15.75" hidden="false" customHeight="true" outlineLevel="0" collapsed="false">
      <c r="A488" s="38"/>
      <c r="B488" s="55"/>
      <c r="C488" s="55"/>
      <c r="D488" s="38"/>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ustomFormat="false" ht="15.75" hidden="false" customHeight="true" outlineLevel="0" collapsed="false">
      <c r="A489" s="38"/>
      <c r="B489" s="55"/>
      <c r="C489" s="55"/>
      <c r="D489" s="38"/>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row>
    <row r="490" customFormat="false" ht="15.75" hidden="false" customHeight="true" outlineLevel="0" collapsed="false">
      <c r="A490" s="38"/>
      <c r="B490" s="55"/>
      <c r="C490" s="55"/>
      <c r="D490" s="38"/>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Format="false" ht="15.75" hidden="false" customHeight="true" outlineLevel="0" collapsed="false">
      <c r="A491" s="38"/>
      <c r="B491" s="55"/>
      <c r="C491" s="55"/>
      <c r="D491" s="38"/>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row>
    <row r="492" customFormat="false" ht="15.75" hidden="false" customHeight="true" outlineLevel="0" collapsed="false">
      <c r="A492" s="38"/>
      <c r="B492" s="55"/>
      <c r="C492" s="55"/>
      <c r="D492" s="38"/>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Format="false" ht="15.75" hidden="false" customHeight="true" outlineLevel="0" collapsed="false">
      <c r="A493" s="38"/>
      <c r="B493" s="55"/>
      <c r="C493" s="55"/>
      <c r="D493" s="38"/>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row>
    <row r="494" customFormat="false" ht="15.75" hidden="false" customHeight="true" outlineLevel="0" collapsed="false">
      <c r="A494" s="38"/>
      <c r="B494" s="55"/>
      <c r="C494" s="55"/>
      <c r="D494" s="38"/>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Format="false" ht="15.75" hidden="false" customHeight="true" outlineLevel="0" collapsed="false">
      <c r="A495" s="38"/>
      <c r="B495" s="55"/>
      <c r="C495" s="55"/>
      <c r="D495" s="38"/>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row>
    <row r="496" customFormat="false" ht="15.75" hidden="false" customHeight="true" outlineLevel="0" collapsed="false">
      <c r="A496" s="38"/>
      <c r="B496" s="55"/>
      <c r="C496" s="55"/>
      <c r="D496" s="38"/>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Format="false" ht="15.75" hidden="false" customHeight="true" outlineLevel="0" collapsed="false">
      <c r="A497" s="38"/>
      <c r="B497" s="55"/>
      <c r="C497" s="55"/>
      <c r="D497" s="38"/>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row>
    <row r="498" customFormat="false" ht="15.75" hidden="false" customHeight="true" outlineLevel="0" collapsed="false">
      <c r="A498" s="38"/>
      <c r="B498" s="55"/>
      <c r="C498" s="55"/>
      <c r="D498" s="38"/>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Format="false" ht="15.75" hidden="false" customHeight="true" outlineLevel="0" collapsed="false">
      <c r="A499" s="38"/>
      <c r="B499" s="55"/>
      <c r="C499" s="55"/>
      <c r="D499" s="38"/>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row>
    <row r="500" customFormat="false" ht="15.75" hidden="false" customHeight="true" outlineLevel="0" collapsed="false">
      <c r="A500" s="38"/>
      <c r="B500" s="55"/>
      <c r="C500" s="55"/>
      <c r="D500" s="38"/>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Format="false" ht="15.75" hidden="false" customHeight="true" outlineLevel="0" collapsed="false">
      <c r="A501" s="38"/>
      <c r="B501" s="55"/>
      <c r="C501" s="55"/>
      <c r="D501" s="38"/>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row>
    <row r="502" customFormat="false" ht="15.75" hidden="false" customHeight="true" outlineLevel="0" collapsed="false">
      <c r="A502" s="38"/>
      <c r="B502" s="55"/>
      <c r="C502" s="55"/>
      <c r="D502" s="38"/>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Format="false" ht="15.75" hidden="false" customHeight="true" outlineLevel="0" collapsed="false">
      <c r="A503" s="38"/>
      <c r="B503" s="55"/>
      <c r="C503" s="55"/>
      <c r="D503" s="38"/>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row>
    <row r="504" customFormat="false" ht="15.75" hidden="false" customHeight="true" outlineLevel="0" collapsed="false">
      <c r="A504" s="38"/>
      <c r="B504" s="55"/>
      <c r="C504" s="55"/>
      <c r="D504" s="38"/>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Format="false" ht="15.75" hidden="false" customHeight="true" outlineLevel="0" collapsed="false">
      <c r="A505" s="38"/>
      <c r="B505" s="55"/>
      <c r="C505" s="55"/>
      <c r="D505" s="38"/>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row>
    <row r="506" customFormat="false" ht="15.75" hidden="false" customHeight="true" outlineLevel="0" collapsed="false">
      <c r="A506" s="38"/>
      <c r="B506" s="55"/>
      <c r="C506" s="55"/>
      <c r="D506" s="38"/>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ustomFormat="false" ht="15.75" hidden="false" customHeight="true" outlineLevel="0" collapsed="false">
      <c r="A507" s="38"/>
      <c r="B507" s="55"/>
      <c r="C507" s="55"/>
      <c r="D507" s="38"/>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row>
    <row r="508" customFormat="false" ht="15.75" hidden="false" customHeight="true" outlineLevel="0" collapsed="false">
      <c r="A508" s="38"/>
      <c r="B508" s="55"/>
      <c r="C508" s="55"/>
      <c r="D508" s="38"/>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Format="false" ht="15.75" hidden="false" customHeight="true" outlineLevel="0" collapsed="false">
      <c r="A509" s="38"/>
      <c r="B509" s="55"/>
      <c r="C509" s="55"/>
      <c r="D509" s="38"/>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row>
    <row r="510" customFormat="false" ht="15.75" hidden="false" customHeight="true" outlineLevel="0" collapsed="false">
      <c r="A510" s="38"/>
      <c r="B510" s="55"/>
      <c r="C510" s="55"/>
      <c r="D510" s="38"/>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Format="false" ht="15.75" hidden="false" customHeight="true" outlineLevel="0" collapsed="false">
      <c r="A511" s="38"/>
      <c r="B511" s="55"/>
      <c r="C511" s="55"/>
      <c r="D511" s="38"/>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row>
    <row r="512" customFormat="false" ht="15.75" hidden="false" customHeight="true" outlineLevel="0" collapsed="false">
      <c r="A512" s="38"/>
      <c r="B512" s="55"/>
      <c r="C512" s="55"/>
      <c r="D512" s="38"/>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ustomFormat="false" ht="15.75" hidden="false" customHeight="true" outlineLevel="0" collapsed="false">
      <c r="A513" s="38"/>
      <c r="B513" s="55"/>
      <c r="C513" s="55"/>
      <c r="D513" s="38"/>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row>
    <row r="514" customFormat="false" ht="15.75" hidden="false" customHeight="true" outlineLevel="0" collapsed="false">
      <c r="A514" s="38"/>
      <c r="B514" s="55"/>
      <c r="C514" s="55"/>
      <c r="D514" s="38"/>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Format="false" ht="15.75" hidden="false" customHeight="true" outlineLevel="0" collapsed="false">
      <c r="A515" s="38"/>
      <c r="B515" s="55"/>
      <c r="C515" s="55"/>
      <c r="D515" s="38"/>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row>
    <row r="516" customFormat="false" ht="15.75" hidden="false" customHeight="true" outlineLevel="0" collapsed="false">
      <c r="A516" s="38"/>
      <c r="B516" s="55"/>
      <c r="C516" s="55"/>
      <c r="D516" s="38"/>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Format="false" ht="15.75" hidden="false" customHeight="true" outlineLevel="0" collapsed="false">
      <c r="A517" s="38"/>
      <c r="B517" s="55"/>
      <c r="C517" s="55"/>
      <c r="D517" s="38"/>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row>
    <row r="518" customFormat="false" ht="15.75" hidden="false" customHeight="true" outlineLevel="0" collapsed="false">
      <c r="A518" s="38"/>
      <c r="B518" s="55"/>
      <c r="C518" s="55"/>
      <c r="D518" s="38"/>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Format="false" ht="15.75" hidden="false" customHeight="true" outlineLevel="0" collapsed="false">
      <c r="A519" s="38"/>
      <c r="B519" s="55"/>
      <c r="C519" s="55"/>
      <c r="D519" s="38"/>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row>
    <row r="520" customFormat="false" ht="15.75" hidden="false" customHeight="true" outlineLevel="0" collapsed="false">
      <c r="A520" s="38"/>
      <c r="B520" s="55"/>
      <c r="C520" s="55"/>
      <c r="D520" s="38"/>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Format="false" ht="15.75" hidden="false" customHeight="true" outlineLevel="0" collapsed="false">
      <c r="A521" s="38"/>
      <c r="B521" s="55"/>
      <c r="C521" s="55"/>
      <c r="D521" s="38"/>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row>
    <row r="522" customFormat="false" ht="15.75" hidden="false" customHeight="true" outlineLevel="0" collapsed="false">
      <c r="A522" s="38"/>
      <c r="B522" s="55"/>
      <c r="C522" s="55"/>
      <c r="D522" s="38"/>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Format="false" ht="15.75" hidden="false" customHeight="true" outlineLevel="0" collapsed="false">
      <c r="A523" s="38"/>
      <c r="B523" s="55"/>
      <c r="C523" s="55"/>
      <c r="D523" s="38"/>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row>
    <row r="524" customFormat="false" ht="15.75" hidden="false" customHeight="true" outlineLevel="0" collapsed="false">
      <c r="A524" s="38"/>
      <c r="B524" s="55"/>
      <c r="C524" s="55"/>
      <c r="D524" s="38"/>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Format="false" ht="15.75" hidden="false" customHeight="true" outlineLevel="0" collapsed="false">
      <c r="A525" s="38"/>
      <c r="B525" s="55"/>
      <c r="C525" s="55"/>
      <c r="D525" s="38"/>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row>
    <row r="526" customFormat="false" ht="15.75" hidden="false" customHeight="true" outlineLevel="0" collapsed="false">
      <c r="A526" s="38"/>
      <c r="B526" s="55"/>
      <c r="C526" s="55"/>
      <c r="D526" s="38"/>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Format="false" ht="15.75" hidden="false" customHeight="true" outlineLevel="0" collapsed="false">
      <c r="A527" s="38"/>
      <c r="B527" s="55"/>
      <c r="C527" s="55"/>
      <c r="D527" s="38"/>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row>
    <row r="528" customFormat="false" ht="15.75" hidden="false" customHeight="true" outlineLevel="0" collapsed="false">
      <c r="A528" s="38"/>
      <c r="B528" s="55"/>
      <c r="C528" s="55"/>
      <c r="D528" s="38"/>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Format="false" ht="15.75" hidden="false" customHeight="true" outlineLevel="0" collapsed="false">
      <c r="A529" s="38"/>
      <c r="B529" s="55"/>
      <c r="C529" s="55"/>
      <c r="D529" s="38"/>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row>
    <row r="530" customFormat="false" ht="15.75" hidden="false" customHeight="true" outlineLevel="0" collapsed="false">
      <c r="A530" s="38"/>
      <c r="B530" s="55"/>
      <c r="C530" s="55"/>
      <c r="D530" s="38"/>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ustomFormat="false" ht="15.75" hidden="false" customHeight="true" outlineLevel="0" collapsed="false">
      <c r="A531" s="38"/>
      <c r="B531" s="55"/>
      <c r="C531" s="55"/>
      <c r="D531" s="38"/>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row>
    <row r="532" customFormat="false" ht="15.75" hidden="false" customHeight="true" outlineLevel="0" collapsed="false">
      <c r="A532" s="38"/>
      <c r="B532" s="55"/>
      <c r="C532" s="55"/>
      <c r="D532" s="38"/>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Format="false" ht="15.75" hidden="false" customHeight="true" outlineLevel="0" collapsed="false">
      <c r="A533" s="38"/>
      <c r="B533" s="55"/>
      <c r="C533" s="55"/>
      <c r="D533" s="38"/>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row>
    <row r="534" customFormat="false" ht="15.75" hidden="false" customHeight="true" outlineLevel="0" collapsed="false">
      <c r="A534" s="38"/>
      <c r="B534" s="55"/>
      <c r="C534" s="55"/>
      <c r="D534" s="38"/>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Format="false" ht="15.75" hidden="false" customHeight="true" outlineLevel="0" collapsed="false">
      <c r="A535" s="38"/>
      <c r="B535" s="55"/>
      <c r="C535" s="55"/>
      <c r="D535" s="38"/>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row>
    <row r="536" customFormat="false" ht="15.75" hidden="false" customHeight="true" outlineLevel="0" collapsed="false">
      <c r="A536" s="38"/>
      <c r="B536" s="55"/>
      <c r="C536" s="55"/>
      <c r="D536" s="38"/>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Format="false" ht="15.75" hidden="false" customHeight="true" outlineLevel="0" collapsed="false">
      <c r="A537" s="38"/>
      <c r="B537" s="55"/>
      <c r="C537" s="55"/>
      <c r="D537" s="38"/>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row>
    <row r="538" customFormat="false" ht="15.75" hidden="false" customHeight="true" outlineLevel="0" collapsed="false">
      <c r="A538" s="38"/>
      <c r="B538" s="55"/>
      <c r="C538" s="55"/>
      <c r="D538" s="38"/>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Format="false" ht="15.75" hidden="false" customHeight="true" outlineLevel="0" collapsed="false">
      <c r="A539" s="38"/>
      <c r="B539" s="55"/>
      <c r="C539" s="55"/>
      <c r="D539" s="38"/>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row>
    <row r="540" customFormat="false" ht="15.75" hidden="false" customHeight="true" outlineLevel="0" collapsed="false">
      <c r="A540" s="38"/>
      <c r="B540" s="55"/>
      <c r="C540" s="55"/>
      <c r="D540" s="38"/>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ustomFormat="false" ht="15.75" hidden="false" customHeight="true" outlineLevel="0" collapsed="false">
      <c r="A541" s="38"/>
      <c r="B541" s="55"/>
      <c r="C541" s="55"/>
      <c r="D541" s="38"/>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row>
    <row r="542" customFormat="false" ht="15.75" hidden="false" customHeight="true" outlineLevel="0" collapsed="false">
      <c r="A542" s="38"/>
      <c r="B542" s="55"/>
      <c r="C542" s="55"/>
      <c r="D542" s="38"/>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Format="false" ht="15.75" hidden="false" customHeight="true" outlineLevel="0" collapsed="false">
      <c r="A543" s="38"/>
      <c r="B543" s="55"/>
      <c r="C543" s="55"/>
      <c r="D543" s="38"/>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row>
    <row r="544" customFormat="false" ht="15.75" hidden="false" customHeight="true" outlineLevel="0" collapsed="false">
      <c r="A544" s="38"/>
      <c r="B544" s="55"/>
      <c r="C544" s="55"/>
      <c r="D544" s="38"/>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Format="false" ht="15.75" hidden="false" customHeight="true" outlineLevel="0" collapsed="false">
      <c r="A545" s="38"/>
      <c r="B545" s="55"/>
      <c r="C545" s="55"/>
      <c r="D545" s="38"/>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row>
    <row r="546" customFormat="false" ht="15.75" hidden="false" customHeight="true" outlineLevel="0" collapsed="false">
      <c r="A546" s="38"/>
      <c r="B546" s="55"/>
      <c r="C546" s="55"/>
      <c r="D546" s="38"/>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Format="false" ht="15.75" hidden="false" customHeight="true" outlineLevel="0" collapsed="false">
      <c r="A547" s="38"/>
      <c r="B547" s="55"/>
      <c r="C547" s="55"/>
      <c r="D547" s="38"/>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row>
    <row r="548" customFormat="false" ht="15.75" hidden="false" customHeight="true" outlineLevel="0" collapsed="false">
      <c r="A548" s="38"/>
      <c r="B548" s="55"/>
      <c r="C548" s="55"/>
      <c r="D548" s="38"/>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ustomFormat="false" ht="15.75" hidden="false" customHeight="true" outlineLevel="0" collapsed="false">
      <c r="A549" s="38"/>
      <c r="B549" s="55"/>
      <c r="C549" s="55"/>
      <c r="D549" s="38"/>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row>
    <row r="550" customFormat="false" ht="15.75" hidden="false" customHeight="true" outlineLevel="0" collapsed="false">
      <c r="A550" s="38"/>
      <c r="B550" s="55"/>
      <c r="C550" s="55"/>
      <c r="D550" s="38"/>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ustomFormat="false" ht="15.75" hidden="false" customHeight="true" outlineLevel="0" collapsed="false">
      <c r="A551" s="38"/>
      <c r="B551" s="55"/>
      <c r="C551" s="55"/>
      <c r="D551" s="38"/>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row>
    <row r="552" customFormat="false" ht="15.75" hidden="false" customHeight="true" outlineLevel="0" collapsed="false">
      <c r="A552" s="38"/>
      <c r="B552" s="55"/>
      <c r="C552" s="55"/>
      <c r="D552" s="38"/>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ustomFormat="false" ht="15.75" hidden="false" customHeight="true" outlineLevel="0" collapsed="false">
      <c r="A553" s="38"/>
      <c r="B553" s="55"/>
      <c r="C553" s="55"/>
      <c r="D553" s="38"/>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row>
    <row r="554" customFormat="false" ht="15.75" hidden="false" customHeight="true" outlineLevel="0" collapsed="false">
      <c r="A554" s="38"/>
      <c r="B554" s="55"/>
      <c r="C554" s="55"/>
      <c r="D554" s="38"/>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Format="false" ht="15.75" hidden="false" customHeight="true" outlineLevel="0" collapsed="false">
      <c r="A555" s="38"/>
      <c r="B555" s="55"/>
      <c r="C555" s="55"/>
      <c r="D555" s="38"/>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row>
    <row r="556" customFormat="false" ht="15.75" hidden="false" customHeight="true" outlineLevel="0" collapsed="false">
      <c r="A556" s="38"/>
      <c r="B556" s="55"/>
      <c r="C556" s="55"/>
      <c r="D556" s="38"/>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Format="false" ht="15.75" hidden="false" customHeight="true" outlineLevel="0" collapsed="false">
      <c r="A557" s="38"/>
      <c r="B557" s="55"/>
      <c r="C557" s="55"/>
      <c r="D557" s="38"/>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row>
    <row r="558" customFormat="false" ht="15.75" hidden="false" customHeight="true" outlineLevel="0" collapsed="false">
      <c r="A558" s="38"/>
      <c r="B558" s="55"/>
      <c r="C558" s="55"/>
      <c r="D558" s="38"/>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Format="false" ht="15.75" hidden="false" customHeight="true" outlineLevel="0" collapsed="false">
      <c r="A559" s="38"/>
      <c r="B559" s="55"/>
      <c r="C559" s="55"/>
      <c r="D559" s="38"/>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row>
    <row r="560" customFormat="false" ht="15.75" hidden="false" customHeight="true" outlineLevel="0" collapsed="false">
      <c r="A560" s="38"/>
      <c r="B560" s="55"/>
      <c r="C560" s="55"/>
      <c r="D560" s="38"/>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ustomFormat="false" ht="15.75" hidden="false" customHeight="true" outlineLevel="0" collapsed="false">
      <c r="A561" s="38"/>
      <c r="B561" s="55"/>
      <c r="C561" s="55"/>
      <c r="D561" s="38"/>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row>
    <row r="562" customFormat="false" ht="15.75" hidden="false" customHeight="true" outlineLevel="0" collapsed="false">
      <c r="A562" s="38"/>
      <c r="B562" s="55"/>
      <c r="C562" s="55"/>
      <c r="D562" s="38"/>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Format="false" ht="15.75" hidden="false" customHeight="true" outlineLevel="0" collapsed="false">
      <c r="A563" s="38"/>
      <c r="B563" s="55"/>
      <c r="C563" s="55"/>
      <c r="D563" s="38"/>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row>
    <row r="564" customFormat="false" ht="15.75" hidden="false" customHeight="true" outlineLevel="0" collapsed="false">
      <c r="A564" s="38"/>
      <c r="B564" s="55"/>
      <c r="C564" s="55"/>
      <c r="D564" s="38"/>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Format="false" ht="15.75" hidden="false" customHeight="true" outlineLevel="0" collapsed="false">
      <c r="A565" s="38"/>
      <c r="B565" s="55"/>
      <c r="C565" s="55"/>
      <c r="D565" s="38"/>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row>
    <row r="566" customFormat="false" ht="15.75" hidden="false" customHeight="true" outlineLevel="0" collapsed="false">
      <c r="A566" s="38"/>
      <c r="B566" s="55"/>
      <c r="C566" s="55"/>
      <c r="D566" s="38"/>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Format="false" ht="15.75" hidden="false" customHeight="true" outlineLevel="0" collapsed="false">
      <c r="A567" s="38"/>
      <c r="B567" s="55"/>
      <c r="C567" s="55"/>
      <c r="D567" s="38"/>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row>
    <row r="568" customFormat="false" ht="15.75" hidden="false" customHeight="true" outlineLevel="0" collapsed="false">
      <c r="A568" s="38"/>
      <c r="B568" s="55"/>
      <c r="C568" s="55"/>
      <c r="D568" s="38"/>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Format="false" ht="15.75" hidden="false" customHeight="true" outlineLevel="0" collapsed="false">
      <c r="A569" s="38"/>
      <c r="B569" s="55"/>
      <c r="C569" s="55"/>
      <c r="D569" s="38"/>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row>
    <row r="570" customFormat="false" ht="15.75" hidden="false" customHeight="true" outlineLevel="0" collapsed="false">
      <c r="A570" s="38"/>
      <c r="B570" s="55"/>
      <c r="C570" s="55"/>
      <c r="D570" s="38"/>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Format="false" ht="15.75" hidden="false" customHeight="true" outlineLevel="0" collapsed="false">
      <c r="A571" s="38"/>
      <c r="B571" s="55"/>
      <c r="C571" s="55"/>
      <c r="D571" s="38"/>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row>
    <row r="572" customFormat="false" ht="15.75" hidden="false" customHeight="true" outlineLevel="0" collapsed="false">
      <c r="A572" s="38"/>
      <c r="B572" s="55"/>
      <c r="C572" s="55"/>
      <c r="D572" s="38"/>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Format="false" ht="15.75" hidden="false" customHeight="true" outlineLevel="0" collapsed="false">
      <c r="A573" s="38"/>
      <c r="B573" s="55"/>
      <c r="C573" s="55"/>
      <c r="D573" s="38"/>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row>
    <row r="574" customFormat="false" ht="15.75" hidden="false" customHeight="true" outlineLevel="0" collapsed="false">
      <c r="A574" s="38"/>
      <c r="B574" s="55"/>
      <c r="C574" s="55"/>
      <c r="D574" s="38"/>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Format="false" ht="15.75" hidden="false" customHeight="true" outlineLevel="0" collapsed="false">
      <c r="A575" s="38"/>
      <c r="B575" s="55"/>
      <c r="C575" s="55"/>
      <c r="D575" s="38"/>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row>
    <row r="576" customFormat="false" ht="15.75" hidden="false" customHeight="true" outlineLevel="0" collapsed="false">
      <c r="A576" s="38"/>
      <c r="B576" s="55"/>
      <c r="C576" s="55"/>
      <c r="D576" s="38"/>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ustomFormat="false" ht="15.75" hidden="false" customHeight="true" outlineLevel="0" collapsed="false">
      <c r="A577" s="38"/>
      <c r="B577" s="55"/>
      <c r="C577" s="55"/>
      <c r="D577" s="38"/>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row>
    <row r="578" customFormat="false" ht="15.75" hidden="false" customHeight="true" outlineLevel="0" collapsed="false">
      <c r="A578" s="38"/>
      <c r="B578" s="55"/>
      <c r="C578" s="55"/>
      <c r="D578" s="38"/>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ustomFormat="false" ht="15.75" hidden="false" customHeight="true" outlineLevel="0" collapsed="false">
      <c r="A579" s="38"/>
      <c r="B579" s="55"/>
      <c r="C579" s="55"/>
      <c r="D579" s="38"/>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row>
    <row r="580" customFormat="false" ht="15.75" hidden="false" customHeight="true" outlineLevel="0" collapsed="false">
      <c r="A580" s="38"/>
      <c r="B580" s="55"/>
      <c r="C580" s="55"/>
      <c r="D580" s="38"/>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ustomFormat="false" ht="15.75" hidden="false" customHeight="true" outlineLevel="0" collapsed="false">
      <c r="A581" s="38"/>
      <c r="B581" s="55"/>
      <c r="C581" s="55"/>
      <c r="D581" s="38"/>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row>
    <row r="582" customFormat="false" ht="15.75" hidden="false" customHeight="true" outlineLevel="0" collapsed="false">
      <c r="A582" s="38"/>
      <c r="B582" s="55"/>
      <c r="C582" s="55"/>
      <c r="D582" s="38"/>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Format="false" ht="15.75" hidden="false" customHeight="true" outlineLevel="0" collapsed="false">
      <c r="A583" s="38"/>
      <c r="B583" s="55"/>
      <c r="C583" s="55"/>
      <c r="D583" s="38"/>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row>
    <row r="584" customFormat="false" ht="15.75" hidden="false" customHeight="true" outlineLevel="0" collapsed="false">
      <c r="A584" s="38"/>
      <c r="B584" s="55"/>
      <c r="C584" s="55"/>
      <c r="D584" s="38"/>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Format="false" ht="15.75" hidden="false" customHeight="true" outlineLevel="0" collapsed="false">
      <c r="A585" s="38"/>
      <c r="B585" s="55"/>
      <c r="C585" s="55"/>
      <c r="D585" s="38"/>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row>
    <row r="586" customFormat="false" ht="15.75" hidden="false" customHeight="true" outlineLevel="0" collapsed="false">
      <c r="A586" s="38"/>
      <c r="B586" s="55"/>
      <c r="C586" s="55"/>
      <c r="D586" s="38"/>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Format="false" ht="15.75" hidden="false" customHeight="true" outlineLevel="0" collapsed="false">
      <c r="A587" s="38"/>
      <c r="B587" s="55"/>
      <c r="C587" s="55"/>
      <c r="D587" s="38"/>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row>
    <row r="588" customFormat="false" ht="15.75" hidden="false" customHeight="true" outlineLevel="0" collapsed="false">
      <c r="A588" s="38"/>
      <c r="B588" s="55"/>
      <c r="C588" s="55"/>
      <c r="D588" s="38"/>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Format="false" ht="15.75" hidden="false" customHeight="true" outlineLevel="0" collapsed="false">
      <c r="A589" s="38"/>
      <c r="B589" s="55"/>
      <c r="C589" s="55"/>
      <c r="D589" s="38"/>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row>
    <row r="590" customFormat="false" ht="15.75" hidden="false" customHeight="true" outlineLevel="0" collapsed="false">
      <c r="A590" s="38"/>
      <c r="B590" s="55"/>
      <c r="C590" s="55"/>
      <c r="D590" s="38"/>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Format="false" ht="15.75" hidden="false" customHeight="true" outlineLevel="0" collapsed="false">
      <c r="A591" s="38"/>
      <c r="B591" s="55"/>
      <c r="C591" s="55"/>
      <c r="D591" s="38"/>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row>
    <row r="592" customFormat="false" ht="15.75" hidden="false" customHeight="true" outlineLevel="0" collapsed="false">
      <c r="A592" s="38"/>
      <c r="B592" s="55"/>
      <c r="C592" s="55"/>
      <c r="D592" s="38"/>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Format="false" ht="15.75" hidden="false" customHeight="true" outlineLevel="0" collapsed="false">
      <c r="A593" s="38"/>
      <c r="B593" s="55"/>
      <c r="C593" s="55"/>
      <c r="D593" s="38"/>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row>
    <row r="594" customFormat="false" ht="15.75" hidden="false" customHeight="true" outlineLevel="0" collapsed="false">
      <c r="A594" s="38"/>
      <c r="B594" s="55"/>
      <c r="C594" s="55"/>
      <c r="D594" s="38"/>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ustomFormat="false" ht="15.75" hidden="false" customHeight="true" outlineLevel="0" collapsed="false">
      <c r="A595" s="38"/>
      <c r="B595" s="55"/>
      <c r="C595" s="55"/>
      <c r="D595" s="38"/>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row>
    <row r="596" customFormat="false" ht="15.75" hidden="false" customHeight="true" outlineLevel="0" collapsed="false">
      <c r="A596" s="38"/>
      <c r="B596" s="55"/>
      <c r="C596" s="55"/>
      <c r="D596" s="38"/>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Format="false" ht="15.75" hidden="false" customHeight="true" outlineLevel="0" collapsed="false">
      <c r="A597" s="38"/>
      <c r="B597" s="55"/>
      <c r="C597" s="55"/>
      <c r="D597" s="38"/>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row>
    <row r="598" customFormat="false" ht="15.75" hidden="false" customHeight="true" outlineLevel="0" collapsed="false">
      <c r="A598" s="38"/>
      <c r="B598" s="55"/>
      <c r="C598" s="55"/>
      <c r="D598" s="38"/>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Format="false" ht="15.75" hidden="false" customHeight="true" outlineLevel="0" collapsed="false">
      <c r="A599" s="38"/>
      <c r="B599" s="55"/>
      <c r="C599" s="55"/>
      <c r="D599" s="38"/>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row>
    <row r="600" customFormat="false" ht="15.75" hidden="false" customHeight="true" outlineLevel="0" collapsed="false">
      <c r="A600" s="38"/>
      <c r="B600" s="55"/>
      <c r="C600" s="55"/>
      <c r="D600" s="38"/>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Format="false" ht="15.75" hidden="false" customHeight="true" outlineLevel="0" collapsed="false">
      <c r="A601" s="38"/>
      <c r="B601" s="55"/>
      <c r="C601" s="55"/>
      <c r="D601" s="38"/>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row>
    <row r="602" customFormat="false" ht="15.75" hidden="false" customHeight="true" outlineLevel="0" collapsed="false">
      <c r="A602" s="38"/>
      <c r="B602" s="55"/>
      <c r="C602" s="55"/>
      <c r="D602" s="38"/>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Format="false" ht="15.75" hidden="false" customHeight="true" outlineLevel="0" collapsed="false">
      <c r="A603" s="38"/>
      <c r="B603" s="55"/>
      <c r="C603" s="55"/>
      <c r="D603" s="38"/>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row>
    <row r="604" customFormat="false" ht="15.75" hidden="false" customHeight="true" outlineLevel="0" collapsed="false">
      <c r="A604" s="38"/>
      <c r="B604" s="55"/>
      <c r="C604" s="55"/>
      <c r="D604" s="38"/>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ustomFormat="false" ht="15.75" hidden="false" customHeight="true" outlineLevel="0" collapsed="false">
      <c r="A605" s="38"/>
      <c r="B605" s="55"/>
      <c r="C605" s="55"/>
      <c r="D605" s="38"/>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row>
    <row r="606" customFormat="false" ht="15.75" hidden="false" customHeight="true" outlineLevel="0" collapsed="false">
      <c r="A606" s="38"/>
      <c r="B606" s="55"/>
      <c r="C606" s="55"/>
      <c r="D606" s="38"/>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Format="false" ht="15.75" hidden="false" customHeight="true" outlineLevel="0" collapsed="false">
      <c r="A607" s="38"/>
      <c r="B607" s="55"/>
      <c r="C607" s="55"/>
      <c r="D607" s="38"/>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row>
    <row r="608" customFormat="false" ht="15.75" hidden="false" customHeight="true" outlineLevel="0" collapsed="false">
      <c r="A608" s="38"/>
      <c r="B608" s="55"/>
      <c r="C608" s="55"/>
      <c r="D608" s="38"/>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Format="false" ht="15.75" hidden="false" customHeight="true" outlineLevel="0" collapsed="false">
      <c r="A609" s="38"/>
      <c r="B609" s="55"/>
      <c r="C609" s="55"/>
      <c r="D609" s="38"/>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row>
    <row r="610" customFormat="false" ht="15.75" hidden="false" customHeight="true" outlineLevel="0" collapsed="false">
      <c r="A610" s="38"/>
      <c r="B610" s="55"/>
      <c r="C610" s="55"/>
      <c r="D610" s="38"/>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Format="false" ht="15.75" hidden="false" customHeight="true" outlineLevel="0" collapsed="false">
      <c r="A611" s="38"/>
      <c r="B611" s="55"/>
      <c r="C611" s="55"/>
      <c r="D611" s="38"/>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row>
    <row r="612" customFormat="false" ht="15.75" hidden="false" customHeight="true" outlineLevel="0" collapsed="false">
      <c r="A612" s="38"/>
      <c r="B612" s="55"/>
      <c r="C612" s="55"/>
      <c r="D612" s="38"/>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Format="false" ht="15.75" hidden="false" customHeight="true" outlineLevel="0" collapsed="false">
      <c r="A613" s="38"/>
      <c r="B613" s="55"/>
      <c r="C613" s="55"/>
      <c r="D613" s="38"/>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row>
    <row r="614" customFormat="false" ht="15.75" hidden="false" customHeight="true" outlineLevel="0" collapsed="false">
      <c r="A614" s="38"/>
      <c r="B614" s="55"/>
      <c r="C614" s="55"/>
      <c r="D614" s="38"/>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Format="false" ht="15.75" hidden="false" customHeight="true" outlineLevel="0" collapsed="false">
      <c r="A615" s="38"/>
      <c r="B615" s="55"/>
      <c r="C615" s="55"/>
      <c r="D615" s="38"/>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row>
    <row r="616" customFormat="false" ht="15.75" hidden="false" customHeight="true" outlineLevel="0" collapsed="false">
      <c r="A616" s="38"/>
      <c r="B616" s="55"/>
      <c r="C616" s="55"/>
      <c r="D616" s="38"/>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Format="false" ht="15.75" hidden="false" customHeight="true" outlineLevel="0" collapsed="false">
      <c r="A617" s="38"/>
      <c r="B617" s="55"/>
      <c r="C617" s="55"/>
      <c r="D617" s="38"/>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row>
    <row r="618" customFormat="false" ht="15.75" hidden="false" customHeight="true" outlineLevel="0" collapsed="false">
      <c r="A618" s="38"/>
      <c r="B618" s="55"/>
      <c r="C618" s="55"/>
      <c r="D618" s="38"/>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Format="false" ht="15.75" hidden="false" customHeight="true" outlineLevel="0" collapsed="false">
      <c r="A619" s="38"/>
      <c r="B619" s="55"/>
      <c r="C619" s="55"/>
      <c r="D619" s="38"/>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row>
    <row r="620" customFormat="false" ht="15.75" hidden="false" customHeight="true" outlineLevel="0" collapsed="false">
      <c r="A620" s="38"/>
      <c r="B620" s="55"/>
      <c r="C620" s="55"/>
      <c r="D620" s="38"/>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Format="false" ht="15.75" hidden="false" customHeight="true" outlineLevel="0" collapsed="false">
      <c r="A621" s="38"/>
      <c r="B621" s="55"/>
      <c r="C621" s="55"/>
      <c r="D621" s="38"/>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row>
    <row r="622" customFormat="false" ht="15.75" hidden="false" customHeight="true" outlineLevel="0" collapsed="false">
      <c r="A622" s="38"/>
      <c r="B622" s="55"/>
      <c r="C622" s="55"/>
      <c r="D622" s="38"/>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Format="false" ht="15.75" hidden="false" customHeight="true" outlineLevel="0" collapsed="false">
      <c r="A623" s="38"/>
      <c r="B623" s="55"/>
      <c r="C623" s="55"/>
      <c r="D623" s="38"/>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row>
    <row r="624" customFormat="false" ht="15.75" hidden="false" customHeight="true" outlineLevel="0" collapsed="false">
      <c r="A624" s="38"/>
      <c r="B624" s="55"/>
      <c r="C624" s="55"/>
      <c r="D624" s="38"/>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ustomFormat="false" ht="15.75" hidden="false" customHeight="true" outlineLevel="0" collapsed="false">
      <c r="A625" s="38"/>
      <c r="B625" s="55"/>
      <c r="C625" s="55"/>
      <c r="D625" s="38"/>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row>
    <row r="626" customFormat="false" ht="15.75" hidden="false" customHeight="true" outlineLevel="0" collapsed="false">
      <c r="A626" s="38"/>
      <c r="B626" s="55"/>
      <c r="C626" s="55"/>
      <c r="D626" s="38"/>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ustomFormat="false" ht="15.75" hidden="false" customHeight="true" outlineLevel="0" collapsed="false">
      <c r="A627" s="38"/>
      <c r="B627" s="55"/>
      <c r="C627" s="55"/>
      <c r="D627" s="38"/>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row>
    <row r="628" customFormat="false" ht="15.75" hidden="false" customHeight="true" outlineLevel="0" collapsed="false">
      <c r="A628" s="38"/>
      <c r="B628" s="55"/>
      <c r="C628" s="55"/>
      <c r="D628" s="38"/>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Format="false" ht="15.75" hidden="false" customHeight="true" outlineLevel="0" collapsed="false">
      <c r="A629" s="38"/>
      <c r="B629" s="55"/>
      <c r="C629" s="55"/>
      <c r="D629" s="38"/>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row>
    <row r="630" customFormat="false" ht="15.75" hidden="false" customHeight="true" outlineLevel="0" collapsed="false">
      <c r="A630" s="38"/>
      <c r="B630" s="55"/>
      <c r="C630" s="55"/>
      <c r="D630" s="38"/>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ustomFormat="false" ht="15.75" hidden="false" customHeight="true" outlineLevel="0" collapsed="false">
      <c r="A631" s="38"/>
      <c r="B631" s="55"/>
      <c r="C631" s="55"/>
      <c r="D631" s="38"/>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row>
    <row r="632" customFormat="false" ht="15.75" hidden="false" customHeight="true" outlineLevel="0" collapsed="false">
      <c r="A632" s="38"/>
      <c r="B632" s="55"/>
      <c r="C632" s="55"/>
      <c r="D632" s="38"/>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ustomFormat="false" ht="15.75" hidden="false" customHeight="true" outlineLevel="0" collapsed="false">
      <c r="A633" s="38"/>
      <c r="B633" s="55"/>
      <c r="C633" s="55"/>
      <c r="D633" s="38"/>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row>
    <row r="634" customFormat="false" ht="15.75" hidden="false" customHeight="true" outlineLevel="0" collapsed="false">
      <c r="A634" s="38"/>
      <c r="B634" s="55"/>
      <c r="C634" s="55"/>
      <c r="D634" s="38"/>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ustomFormat="false" ht="15.75" hidden="false" customHeight="true" outlineLevel="0" collapsed="false">
      <c r="A635" s="38"/>
      <c r="B635" s="55"/>
      <c r="C635" s="55"/>
      <c r="D635" s="38"/>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row>
    <row r="636" customFormat="false" ht="15.75" hidden="false" customHeight="true" outlineLevel="0" collapsed="false">
      <c r="A636" s="38"/>
      <c r="B636" s="55"/>
      <c r="C636" s="55"/>
      <c r="D636" s="38"/>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Format="false" ht="15.75" hidden="false" customHeight="true" outlineLevel="0" collapsed="false">
      <c r="A637" s="38"/>
      <c r="B637" s="55"/>
      <c r="C637" s="55"/>
      <c r="D637" s="38"/>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row>
    <row r="638" customFormat="false" ht="15.75" hidden="false" customHeight="true" outlineLevel="0" collapsed="false">
      <c r="A638" s="38"/>
      <c r="B638" s="55"/>
      <c r="C638" s="55"/>
      <c r="D638" s="38"/>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Format="false" ht="15.75" hidden="false" customHeight="true" outlineLevel="0" collapsed="false">
      <c r="A639" s="38"/>
      <c r="B639" s="55"/>
      <c r="C639" s="55"/>
      <c r="D639" s="38"/>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row>
    <row r="640" customFormat="false" ht="15.75" hidden="false" customHeight="true" outlineLevel="0" collapsed="false">
      <c r="A640" s="38"/>
      <c r="B640" s="55"/>
      <c r="C640" s="55"/>
      <c r="D640" s="38"/>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Format="false" ht="15.75" hidden="false" customHeight="true" outlineLevel="0" collapsed="false">
      <c r="A641" s="38"/>
      <c r="B641" s="55"/>
      <c r="C641" s="55"/>
      <c r="D641" s="38"/>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row>
    <row r="642" customFormat="false" ht="15.75" hidden="false" customHeight="true" outlineLevel="0" collapsed="false">
      <c r="A642" s="38"/>
      <c r="B642" s="55"/>
      <c r="C642" s="55"/>
      <c r="D642" s="38"/>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ustomFormat="false" ht="15.75" hidden="false" customHeight="true" outlineLevel="0" collapsed="false">
      <c r="A643" s="38"/>
      <c r="B643" s="55"/>
      <c r="C643" s="55"/>
      <c r="D643" s="38"/>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row>
    <row r="644" customFormat="false" ht="15.75" hidden="false" customHeight="true" outlineLevel="0" collapsed="false">
      <c r="A644" s="38"/>
      <c r="B644" s="55"/>
      <c r="C644" s="55"/>
      <c r="D644" s="38"/>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Format="false" ht="15.75" hidden="false" customHeight="true" outlineLevel="0" collapsed="false">
      <c r="A645" s="38"/>
      <c r="B645" s="55"/>
      <c r="C645" s="55"/>
      <c r="D645" s="38"/>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row>
    <row r="646" customFormat="false" ht="15.75" hidden="false" customHeight="true" outlineLevel="0" collapsed="false">
      <c r="A646" s="38"/>
      <c r="B646" s="55"/>
      <c r="C646" s="55"/>
      <c r="D646" s="38"/>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Format="false" ht="15.75" hidden="false" customHeight="true" outlineLevel="0" collapsed="false">
      <c r="A647" s="38"/>
      <c r="B647" s="55"/>
      <c r="C647" s="55"/>
      <c r="D647" s="38"/>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row>
    <row r="648" customFormat="false" ht="15.75" hidden="false" customHeight="true" outlineLevel="0" collapsed="false">
      <c r="A648" s="38"/>
      <c r="B648" s="55"/>
      <c r="C648" s="55"/>
      <c r="D648" s="38"/>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Format="false" ht="15.75" hidden="false" customHeight="true" outlineLevel="0" collapsed="false">
      <c r="A649" s="38"/>
      <c r="B649" s="55"/>
      <c r="C649" s="55"/>
      <c r="D649" s="38"/>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row>
    <row r="650" customFormat="false" ht="15.75" hidden="false" customHeight="true" outlineLevel="0" collapsed="false">
      <c r="A650" s="38"/>
      <c r="B650" s="55"/>
      <c r="C650" s="55"/>
      <c r="D650" s="38"/>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Format="false" ht="15.75" hidden="false" customHeight="true" outlineLevel="0" collapsed="false">
      <c r="A651" s="38"/>
      <c r="B651" s="55"/>
      <c r="C651" s="55"/>
      <c r="D651" s="38"/>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row>
    <row r="652" customFormat="false" ht="15.75" hidden="false" customHeight="true" outlineLevel="0" collapsed="false">
      <c r="A652" s="38"/>
      <c r="B652" s="55"/>
      <c r="C652" s="55"/>
      <c r="D652" s="38"/>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ustomFormat="false" ht="15.75" hidden="false" customHeight="true" outlineLevel="0" collapsed="false">
      <c r="A653" s="38"/>
      <c r="B653" s="55"/>
      <c r="C653" s="55"/>
      <c r="D653" s="38"/>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row>
    <row r="654" customFormat="false" ht="15.75" hidden="false" customHeight="true" outlineLevel="0" collapsed="false">
      <c r="A654" s="38"/>
      <c r="B654" s="55"/>
      <c r="C654" s="55"/>
      <c r="D654" s="38"/>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Format="false" ht="15.75" hidden="false" customHeight="true" outlineLevel="0" collapsed="false">
      <c r="A655" s="38"/>
      <c r="B655" s="55"/>
      <c r="C655" s="55"/>
      <c r="D655" s="38"/>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row>
    <row r="656" customFormat="false" ht="15.75" hidden="false" customHeight="true" outlineLevel="0" collapsed="false">
      <c r="A656" s="38"/>
      <c r="B656" s="55"/>
      <c r="C656" s="55"/>
      <c r="D656" s="38"/>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Format="false" ht="15.75" hidden="false" customHeight="true" outlineLevel="0" collapsed="false">
      <c r="A657" s="38"/>
      <c r="B657" s="55"/>
      <c r="C657" s="55"/>
      <c r="D657" s="38"/>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row>
    <row r="658" customFormat="false" ht="15.75" hidden="false" customHeight="true" outlineLevel="0" collapsed="false">
      <c r="A658" s="38"/>
      <c r="B658" s="55"/>
      <c r="C658" s="55"/>
      <c r="D658" s="38"/>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Format="false" ht="15.75" hidden="false" customHeight="true" outlineLevel="0" collapsed="false">
      <c r="A659" s="38"/>
      <c r="B659" s="55"/>
      <c r="C659" s="55"/>
      <c r="D659" s="38"/>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row>
    <row r="660" customFormat="false" ht="15.75" hidden="false" customHeight="true" outlineLevel="0" collapsed="false">
      <c r="A660" s="38"/>
      <c r="B660" s="55"/>
      <c r="C660" s="55"/>
      <c r="D660" s="38"/>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Format="false" ht="15.75" hidden="false" customHeight="true" outlineLevel="0" collapsed="false">
      <c r="A661" s="38"/>
      <c r="B661" s="55"/>
      <c r="C661" s="55"/>
      <c r="D661" s="38"/>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row>
    <row r="662" customFormat="false" ht="15.75" hidden="false" customHeight="true" outlineLevel="0" collapsed="false">
      <c r="A662" s="38"/>
      <c r="B662" s="55"/>
      <c r="C662" s="55"/>
      <c r="D662" s="38"/>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ustomFormat="false" ht="15.75" hidden="false" customHeight="true" outlineLevel="0" collapsed="false">
      <c r="A663" s="38"/>
      <c r="B663" s="55"/>
      <c r="C663" s="55"/>
      <c r="D663" s="38"/>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row>
    <row r="664" customFormat="false" ht="15.75" hidden="false" customHeight="true" outlineLevel="0" collapsed="false">
      <c r="A664" s="38"/>
      <c r="B664" s="55"/>
      <c r="C664" s="55"/>
      <c r="D664" s="38"/>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Format="false" ht="15.75" hidden="false" customHeight="true" outlineLevel="0" collapsed="false">
      <c r="A665" s="38"/>
      <c r="B665" s="55"/>
      <c r="C665" s="55"/>
      <c r="D665" s="38"/>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row>
    <row r="666" customFormat="false" ht="15.75" hidden="false" customHeight="true" outlineLevel="0" collapsed="false">
      <c r="A666" s="38"/>
      <c r="B666" s="55"/>
      <c r="C666" s="55"/>
      <c r="D666" s="38"/>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ustomFormat="false" ht="15.75" hidden="false" customHeight="true" outlineLevel="0" collapsed="false">
      <c r="A667" s="38"/>
      <c r="B667" s="55"/>
      <c r="C667" s="55"/>
      <c r="D667" s="38"/>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row>
    <row r="668" customFormat="false" ht="15.75" hidden="false" customHeight="true" outlineLevel="0" collapsed="false">
      <c r="A668" s="38"/>
      <c r="B668" s="55"/>
      <c r="C668" s="55"/>
      <c r="D668" s="38"/>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ustomFormat="false" ht="15.75" hidden="false" customHeight="true" outlineLevel="0" collapsed="false">
      <c r="A669" s="38"/>
      <c r="B669" s="55"/>
      <c r="C669" s="55"/>
      <c r="D669" s="38"/>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row>
    <row r="670" customFormat="false" ht="15.75" hidden="false" customHeight="true" outlineLevel="0" collapsed="false">
      <c r="A670" s="38"/>
      <c r="B670" s="55"/>
      <c r="C670" s="55"/>
      <c r="D670" s="38"/>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ustomFormat="false" ht="15.75" hidden="false" customHeight="true" outlineLevel="0" collapsed="false">
      <c r="A671" s="38"/>
      <c r="B671" s="55"/>
      <c r="C671" s="55"/>
      <c r="D671" s="38"/>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row>
    <row r="672" customFormat="false" ht="15.75" hidden="false" customHeight="true" outlineLevel="0" collapsed="false">
      <c r="A672" s="38"/>
      <c r="B672" s="55"/>
      <c r="C672" s="55"/>
      <c r="D672" s="38"/>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ustomFormat="false" ht="15.75" hidden="false" customHeight="true" outlineLevel="0" collapsed="false">
      <c r="A673" s="38"/>
      <c r="B673" s="55"/>
      <c r="C673" s="55"/>
      <c r="D673" s="38"/>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row>
    <row r="674" customFormat="false" ht="15.75" hidden="false" customHeight="true" outlineLevel="0" collapsed="false">
      <c r="A674" s="38"/>
      <c r="B674" s="55"/>
      <c r="C674" s="55"/>
      <c r="D674" s="38"/>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ustomFormat="false" ht="15.75" hidden="false" customHeight="true" outlineLevel="0" collapsed="false">
      <c r="A675" s="38"/>
      <c r="B675" s="55"/>
      <c r="C675" s="55"/>
      <c r="D675" s="38"/>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row>
    <row r="676" customFormat="false" ht="15.75" hidden="false" customHeight="true" outlineLevel="0" collapsed="false">
      <c r="A676" s="38"/>
      <c r="B676" s="55"/>
      <c r="C676" s="55"/>
      <c r="D676" s="38"/>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ustomFormat="false" ht="15.75" hidden="false" customHeight="true" outlineLevel="0" collapsed="false">
      <c r="A677" s="38"/>
      <c r="B677" s="55"/>
      <c r="C677" s="55"/>
      <c r="D677" s="38"/>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row>
    <row r="678" customFormat="false" ht="15.75" hidden="false" customHeight="true" outlineLevel="0" collapsed="false">
      <c r="A678" s="38"/>
      <c r="B678" s="55"/>
      <c r="C678" s="55"/>
      <c r="D678" s="38"/>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ustomFormat="false" ht="15.75" hidden="false" customHeight="true" outlineLevel="0" collapsed="false">
      <c r="A679" s="38"/>
      <c r="B679" s="55"/>
      <c r="C679" s="55"/>
      <c r="D679" s="38"/>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row>
    <row r="680" customFormat="false" ht="15.75" hidden="false" customHeight="true" outlineLevel="0" collapsed="false">
      <c r="A680" s="38"/>
      <c r="B680" s="55"/>
      <c r="C680" s="55"/>
      <c r="D680" s="38"/>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ustomFormat="false" ht="15.75" hidden="false" customHeight="true" outlineLevel="0" collapsed="false">
      <c r="A681" s="38"/>
      <c r="B681" s="55"/>
      <c r="C681" s="55"/>
      <c r="D681" s="38"/>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row>
    <row r="682" customFormat="false" ht="15.75" hidden="false" customHeight="true" outlineLevel="0" collapsed="false">
      <c r="A682" s="38"/>
      <c r="B682" s="55"/>
      <c r="C682" s="55"/>
      <c r="D682" s="38"/>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ustomFormat="false" ht="15.75" hidden="false" customHeight="true" outlineLevel="0" collapsed="false">
      <c r="A683" s="38"/>
      <c r="B683" s="55"/>
      <c r="C683" s="55"/>
      <c r="D683" s="38"/>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row>
    <row r="684" customFormat="false" ht="15.75" hidden="false" customHeight="true" outlineLevel="0" collapsed="false">
      <c r="A684" s="38"/>
      <c r="B684" s="55"/>
      <c r="C684" s="55"/>
      <c r="D684" s="38"/>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ustomFormat="false" ht="15.75" hidden="false" customHeight="true" outlineLevel="0" collapsed="false">
      <c r="A685" s="38"/>
      <c r="B685" s="55"/>
      <c r="C685" s="55"/>
      <c r="D685" s="38"/>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row>
    <row r="686" customFormat="false" ht="15.75" hidden="false" customHeight="true" outlineLevel="0" collapsed="false">
      <c r="A686" s="38"/>
      <c r="B686" s="55"/>
      <c r="C686" s="55"/>
      <c r="D686" s="38"/>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ustomFormat="false" ht="15.75" hidden="false" customHeight="true" outlineLevel="0" collapsed="false">
      <c r="A687" s="38"/>
      <c r="B687" s="55"/>
      <c r="C687" s="55"/>
      <c r="D687" s="38"/>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row>
    <row r="688" customFormat="false" ht="15.75" hidden="false" customHeight="true" outlineLevel="0" collapsed="false">
      <c r="A688" s="38"/>
      <c r="B688" s="55"/>
      <c r="C688" s="55"/>
      <c r="D688" s="38"/>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ustomFormat="false" ht="15.75" hidden="false" customHeight="true" outlineLevel="0" collapsed="false">
      <c r="A689" s="38"/>
      <c r="B689" s="55"/>
      <c r="C689" s="55"/>
      <c r="D689" s="38"/>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row>
    <row r="690" customFormat="false" ht="15.75" hidden="false" customHeight="true" outlineLevel="0" collapsed="false">
      <c r="A690" s="38"/>
      <c r="B690" s="55"/>
      <c r="C690" s="55"/>
      <c r="D690" s="38"/>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ustomFormat="false" ht="15.75" hidden="false" customHeight="true" outlineLevel="0" collapsed="false">
      <c r="A691" s="38"/>
      <c r="B691" s="55"/>
      <c r="C691" s="55"/>
      <c r="D691" s="38"/>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row>
    <row r="692" customFormat="false" ht="15.75" hidden="false" customHeight="true" outlineLevel="0" collapsed="false">
      <c r="A692" s="38"/>
      <c r="B692" s="55"/>
      <c r="C692" s="55"/>
      <c r="D692" s="38"/>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ustomFormat="false" ht="15.75" hidden="false" customHeight="true" outlineLevel="0" collapsed="false">
      <c r="A693" s="38"/>
      <c r="B693" s="55"/>
      <c r="C693" s="55"/>
      <c r="D693" s="38"/>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row>
    <row r="694" customFormat="false" ht="15.75" hidden="false" customHeight="true" outlineLevel="0" collapsed="false">
      <c r="A694" s="38"/>
      <c r="B694" s="55"/>
      <c r="C694" s="55"/>
      <c r="D694" s="38"/>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ustomFormat="false" ht="15.75" hidden="false" customHeight="true" outlineLevel="0" collapsed="false">
      <c r="A695" s="38"/>
      <c r="B695" s="55"/>
      <c r="C695" s="55"/>
      <c r="D695" s="38"/>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row>
    <row r="696" customFormat="false" ht="15.75" hidden="false" customHeight="true" outlineLevel="0" collapsed="false">
      <c r="A696" s="38"/>
      <c r="B696" s="55"/>
      <c r="C696" s="55"/>
      <c r="D696" s="38"/>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ustomFormat="false" ht="15.75" hidden="false" customHeight="true" outlineLevel="0" collapsed="false">
      <c r="A697" s="38"/>
      <c r="B697" s="55"/>
      <c r="C697" s="55"/>
      <c r="D697" s="38"/>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row>
    <row r="698" customFormat="false" ht="15.75" hidden="false" customHeight="true" outlineLevel="0" collapsed="false">
      <c r="A698" s="38"/>
      <c r="B698" s="55"/>
      <c r="C698" s="55"/>
      <c r="D698" s="38"/>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ustomFormat="false" ht="15.75" hidden="false" customHeight="true" outlineLevel="0" collapsed="false">
      <c r="A699" s="38"/>
      <c r="B699" s="55"/>
      <c r="C699" s="55"/>
      <c r="D699" s="38"/>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row>
    <row r="700" customFormat="false" ht="15.75" hidden="false" customHeight="true" outlineLevel="0" collapsed="false">
      <c r="A700" s="38"/>
      <c r="B700" s="55"/>
      <c r="C700" s="55"/>
      <c r="D700" s="38"/>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ustomFormat="false" ht="15.75" hidden="false" customHeight="true" outlineLevel="0" collapsed="false">
      <c r="A701" s="38"/>
      <c r="B701" s="55"/>
      <c r="C701" s="55"/>
      <c r="D701" s="38"/>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row>
    <row r="702" customFormat="false" ht="15.75" hidden="false" customHeight="true" outlineLevel="0" collapsed="false">
      <c r="A702" s="38"/>
      <c r="B702" s="55"/>
      <c r="C702" s="55"/>
      <c r="D702" s="38"/>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ustomFormat="false" ht="15.75" hidden="false" customHeight="true" outlineLevel="0" collapsed="false">
      <c r="A703" s="38"/>
      <c r="B703" s="55"/>
      <c r="C703" s="55"/>
      <c r="D703" s="38"/>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row>
    <row r="704" customFormat="false" ht="15.75" hidden="false" customHeight="true" outlineLevel="0" collapsed="false">
      <c r="A704" s="38"/>
      <c r="B704" s="55"/>
      <c r="C704" s="55"/>
      <c r="D704" s="38"/>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ustomFormat="false" ht="15.75" hidden="false" customHeight="true" outlineLevel="0" collapsed="false">
      <c r="A705" s="38"/>
      <c r="B705" s="55"/>
      <c r="C705" s="55"/>
      <c r="D705" s="38"/>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row>
    <row r="706" customFormat="false" ht="15.75" hidden="false" customHeight="true" outlineLevel="0" collapsed="false">
      <c r="A706" s="38"/>
      <c r="B706" s="55"/>
      <c r="C706" s="55"/>
      <c r="D706" s="38"/>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ustomFormat="false" ht="15.75" hidden="false" customHeight="true" outlineLevel="0" collapsed="false">
      <c r="A707" s="38"/>
      <c r="B707" s="55"/>
      <c r="C707" s="55"/>
      <c r="D707" s="38"/>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row>
    <row r="708" customFormat="false" ht="15.75" hidden="false" customHeight="true" outlineLevel="0" collapsed="false">
      <c r="A708" s="38"/>
      <c r="B708" s="55"/>
      <c r="C708" s="55"/>
      <c r="D708" s="38"/>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ustomFormat="false" ht="15.75" hidden="false" customHeight="true" outlineLevel="0" collapsed="false">
      <c r="A709" s="38"/>
      <c r="B709" s="55"/>
      <c r="C709" s="55"/>
      <c r="D709" s="38"/>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row>
    <row r="710" customFormat="false" ht="15.75" hidden="false" customHeight="true" outlineLevel="0" collapsed="false">
      <c r="A710" s="38"/>
      <c r="B710" s="55"/>
      <c r="C710" s="55"/>
      <c r="D710" s="38"/>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ustomFormat="false" ht="15.75" hidden="false" customHeight="true" outlineLevel="0" collapsed="false">
      <c r="A711" s="38"/>
      <c r="B711" s="55"/>
      <c r="C711" s="55"/>
      <c r="D711" s="38"/>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row>
    <row r="712" customFormat="false" ht="15.75" hidden="false" customHeight="true" outlineLevel="0" collapsed="false">
      <c r="A712" s="38"/>
      <c r="B712" s="55"/>
      <c r="C712" s="55"/>
      <c r="D712" s="38"/>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ustomFormat="false" ht="15.75" hidden="false" customHeight="true" outlineLevel="0" collapsed="false">
      <c r="A713" s="38"/>
      <c r="B713" s="55"/>
      <c r="C713" s="55"/>
      <c r="D713" s="38"/>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row>
    <row r="714" customFormat="false" ht="15.75" hidden="false" customHeight="true" outlineLevel="0" collapsed="false">
      <c r="A714" s="38"/>
      <c r="B714" s="55"/>
      <c r="C714" s="55"/>
      <c r="D714" s="38"/>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ustomFormat="false" ht="15.75" hidden="false" customHeight="true" outlineLevel="0" collapsed="false">
      <c r="A715" s="38"/>
      <c r="B715" s="55"/>
      <c r="C715" s="55"/>
      <c r="D715" s="38"/>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row>
    <row r="716" customFormat="false" ht="15.75" hidden="false" customHeight="true" outlineLevel="0" collapsed="false">
      <c r="A716" s="38"/>
      <c r="B716" s="55"/>
      <c r="C716" s="55"/>
      <c r="D716" s="38"/>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ustomFormat="false" ht="15.75" hidden="false" customHeight="true" outlineLevel="0" collapsed="false">
      <c r="A717" s="38"/>
      <c r="B717" s="55"/>
      <c r="C717" s="55"/>
      <c r="D717" s="38"/>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row>
    <row r="718" customFormat="false" ht="15.75" hidden="false" customHeight="true" outlineLevel="0" collapsed="false">
      <c r="A718" s="38"/>
      <c r="B718" s="55"/>
      <c r="C718" s="55"/>
      <c r="D718" s="38"/>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ustomFormat="false" ht="15.75" hidden="false" customHeight="true" outlineLevel="0" collapsed="false">
      <c r="A719" s="38"/>
      <c r="B719" s="55"/>
      <c r="C719" s="55"/>
      <c r="D719" s="38"/>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row>
    <row r="720" customFormat="false" ht="15.75" hidden="false" customHeight="true" outlineLevel="0" collapsed="false">
      <c r="A720" s="38"/>
      <c r="B720" s="55"/>
      <c r="C720" s="55"/>
      <c r="D720" s="38"/>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ustomFormat="false" ht="15.75" hidden="false" customHeight="true" outlineLevel="0" collapsed="false">
      <c r="A721" s="38"/>
      <c r="B721" s="55"/>
      <c r="C721" s="55"/>
      <c r="D721" s="38"/>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row>
    <row r="722" customFormat="false" ht="15.75" hidden="false" customHeight="true" outlineLevel="0" collapsed="false">
      <c r="A722" s="38"/>
      <c r="B722" s="55"/>
      <c r="C722" s="55"/>
      <c r="D722" s="38"/>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ustomFormat="false" ht="15.75" hidden="false" customHeight="true" outlineLevel="0" collapsed="false">
      <c r="A723" s="38"/>
      <c r="B723" s="55"/>
      <c r="C723" s="55"/>
      <c r="D723" s="38"/>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row>
    <row r="724" customFormat="false" ht="15.75" hidden="false" customHeight="true" outlineLevel="0" collapsed="false">
      <c r="A724" s="38"/>
      <c r="B724" s="55"/>
      <c r="C724" s="55"/>
      <c r="D724" s="38"/>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ustomFormat="false" ht="15.75" hidden="false" customHeight="true" outlineLevel="0" collapsed="false">
      <c r="A725" s="38"/>
      <c r="B725" s="55"/>
      <c r="C725" s="55"/>
      <c r="D725" s="38"/>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row>
    <row r="726" customFormat="false" ht="15.75" hidden="false" customHeight="true" outlineLevel="0" collapsed="false">
      <c r="A726" s="38"/>
      <c r="B726" s="55"/>
      <c r="C726" s="55"/>
      <c r="D726" s="38"/>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ustomFormat="false" ht="15.75" hidden="false" customHeight="true" outlineLevel="0" collapsed="false">
      <c r="A727" s="38"/>
      <c r="B727" s="55"/>
      <c r="C727" s="55"/>
      <c r="D727" s="38"/>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row>
    <row r="728" customFormat="false" ht="15.75" hidden="false" customHeight="true" outlineLevel="0" collapsed="false">
      <c r="A728" s="38"/>
      <c r="B728" s="55"/>
      <c r="C728" s="55"/>
      <c r="D728" s="38"/>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ustomFormat="false" ht="15.75" hidden="false" customHeight="true" outlineLevel="0" collapsed="false">
      <c r="A729" s="38"/>
      <c r="B729" s="55"/>
      <c r="C729" s="55"/>
      <c r="D729" s="38"/>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row>
    <row r="730" customFormat="false" ht="15.75" hidden="false" customHeight="true" outlineLevel="0" collapsed="false">
      <c r="A730" s="38"/>
      <c r="B730" s="55"/>
      <c r="C730" s="55"/>
      <c r="D730" s="38"/>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ustomFormat="false" ht="15.75" hidden="false" customHeight="true" outlineLevel="0" collapsed="false">
      <c r="A731" s="38"/>
      <c r="B731" s="55"/>
      <c r="C731" s="55"/>
      <c r="D731" s="38"/>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row>
    <row r="732" customFormat="false" ht="15.75" hidden="false" customHeight="true" outlineLevel="0" collapsed="false">
      <c r="A732" s="38"/>
      <c r="B732" s="55"/>
      <c r="C732" s="55"/>
      <c r="D732" s="38"/>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ustomFormat="false" ht="15.75" hidden="false" customHeight="true" outlineLevel="0" collapsed="false">
      <c r="A733" s="38"/>
      <c r="B733" s="55"/>
      <c r="C733" s="55"/>
      <c r="D733" s="38"/>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row>
    <row r="734" customFormat="false" ht="15.75" hidden="false" customHeight="true" outlineLevel="0" collapsed="false">
      <c r="A734" s="38"/>
      <c r="B734" s="55"/>
      <c r="C734" s="55"/>
      <c r="D734" s="38"/>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ustomFormat="false" ht="15.75" hidden="false" customHeight="true" outlineLevel="0" collapsed="false">
      <c r="A735" s="38"/>
      <c r="B735" s="55"/>
      <c r="C735" s="55"/>
      <c r="D735" s="38"/>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row>
    <row r="736" customFormat="false" ht="15.75" hidden="false" customHeight="true" outlineLevel="0" collapsed="false">
      <c r="A736" s="38"/>
      <c r="B736" s="55"/>
      <c r="C736" s="55"/>
      <c r="D736" s="38"/>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ustomFormat="false" ht="15.75" hidden="false" customHeight="true" outlineLevel="0" collapsed="false">
      <c r="A737" s="38"/>
      <c r="B737" s="55"/>
      <c r="C737" s="55"/>
      <c r="D737" s="38"/>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row>
    <row r="738" customFormat="false" ht="15.75" hidden="false" customHeight="true" outlineLevel="0" collapsed="false">
      <c r="A738" s="38"/>
      <c r="B738" s="55"/>
      <c r="C738" s="55"/>
      <c r="D738" s="38"/>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ustomFormat="false" ht="15.75" hidden="false" customHeight="true" outlineLevel="0" collapsed="false">
      <c r="A739" s="38"/>
      <c r="B739" s="55"/>
      <c r="C739" s="55"/>
      <c r="D739" s="38"/>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row>
    <row r="740" customFormat="false" ht="15.75" hidden="false" customHeight="true" outlineLevel="0" collapsed="false">
      <c r="A740" s="38"/>
      <c r="B740" s="55"/>
      <c r="C740" s="55"/>
      <c r="D740" s="38"/>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ustomFormat="false" ht="15.75" hidden="false" customHeight="true" outlineLevel="0" collapsed="false">
      <c r="A741" s="38"/>
      <c r="B741" s="55"/>
      <c r="C741" s="55"/>
      <c r="D741" s="38"/>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row>
    <row r="742" customFormat="false" ht="15.75" hidden="false" customHeight="true" outlineLevel="0" collapsed="false">
      <c r="A742" s="38"/>
      <c r="B742" s="55"/>
      <c r="C742" s="55"/>
      <c r="D742" s="38"/>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ustomFormat="false" ht="15.75" hidden="false" customHeight="true" outlineLevel="0" collapsed="false">
      <c r="A743" s="38"/>
      <c r="B743" s="55"/>
      <c r="C743" s="55"/>
      <c r="D743" s="38"/>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row>
    <row r="744" customFormat="false" ht="15.75" hidden="false" customHeight="true" outlineLevel="0" collapsed="false">
      <c r="A744" s="38"/>
      <c r="B744" s="55"/>
      <c r="C744" s="55"/>
      <c r="D744" s="38"/>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ustomFormat="false" ht="15.75" hidden="false" customHeight="true" outlineLevel="0" collapsed="false">
      <c r="A745" s="38"/>
      <c r="B745" s="55"/>
      <c r="C745" s="55"/>
      <c r="D745" s="38"/>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row>
    <row r="746" customFormat="false" ht="15.75" hidden="false" customHeight="true" outlineLevel="0" collapsed="false">
      <c r="A746" s="38"/>
      <c r="B746" s="55"/>
      <c r="C746" s="55"/>
      <c r="D746" s="38"/>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ustomFormat="false" ht="15.75" hidden="false" customHeight="true" outlineLevel="0" collapsed="false">
      <c r="A747" s="38"/>
      <c r="B747" s="55"/>
      <c r="C747" s="55"/>
      <c r="D747" s="38"/>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row>
    <row r="748" customFormat="false" ht="15.75" hidden="false" customHeight="true" outlineLevel="0" collapsed="false">
      <c r="A748" s="38"/>
      <c r="B748" s="55"/>
      <c r="C748" s="55"/>
      <c r="D748" s="38"/>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ustomFormat="false" ht="15.75" hidden="false" customHeight="true" outlineLevel="0" collapsed="false">
      <c r="A749" s="38"/>
      <c r="B749" s="55"/>
      <c r="C749" s="55"/>
      <c r="D749" s="38"/>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row>
    <row r="750" customFormat="false" ht="15.75" hidden="false" customHeight="true" outlineLevel="0" collapsed="false">
      <c r="A750" s="38"/>
      <c r="B750" s="55"/>
      <c r="C750" s="55"/>
      <c r="D750" s="38"/>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ustomFormat="false" ht="15.75" hidden="false" customHeight="true" outlineLevel="0" collapsed="false">
      <c r="A751" s="38"/>
      <c r="B751" s="55"/>
      <c r="C751" s="55"/>
      <c r="D751" s="38"/>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row>
    <row r="752" customFormat="false" ht="15.75" hidden="false" customHeight="true" outlineLevel="0" collapsed="false">
      <c r="A752" s="38"/>
      <c r="B752" s="55"/>
      <c r="C752" s="55"/>
      <c r="D752" s="38"/>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ustomFormat="false" ht="15.75" hidden="false" customHeight="true" outlineLevel="0" collapsed="false">
      <c r="A753" s="38"/>
      <c r="B753" s="55"/>
      <c r="C753" s="55"/>
      <c r="D753" s="38"/>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row>
    <row r="754" customFormat="false" ht="15.75" hidden="false" customHeight="true" outlineLevel="0" collapsed="false">
      <c r="A754" s="38"/>
      <c r="B754" s="55"/>
      <c r="C754" s="55"/>
      <c r="D754" s="38"/>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ustomFormat="false" ht="15.75" hidden="false" customHeight="true" outlineLevel="0" collapsed="false">
      <c r="A755" s="38"/>
      <c r="B755" s="55"/>
      <c r="C755" s="55"/>
      <c r="D755" s="38"/>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row>
    <row r="756" customFormat="false" ht="15.75" hidden="false" customHeight="true" outlineLevel="0" collapsed="false">
      <c r="A756" s="38"/>
      <c r="B756" s="55"/>
      <c r="C756" s="55"/>
      <c r="D756" s="38"/>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ustomFormat="false" ht="15.75" hidden="false" customHeight="true" outlineLevel="0" collapsed="false">
      <c r="A757" s="38"/>
      <c r="B757" s="55"/>
      <c r="C757" s="55"/>
      <c r="D757" s="38"/>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row>
    <row r="758" customFormat="false" ht="15.75" hidden="false" customHeight="true" outlineLevel="0" collapsed="false">
      <c r="A758" s="38"/>
      <c r="B758" s="55"/>
      <c r="C758" s="55"/>
      <c r="D758" s="38"/>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ustomFormat="false" ht="15.75" hidden="false" customHeight="true" outlineLevel="0" collapsed="false">
      <c r="A759" s="38"/>
      <c r="B759" s="55"/>
      <c r="C759" s="55"/>
      <c r="D759" s="38"/>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row>
    <row r="760" customFormat="false" ht="15.75" hidden="false" customHeight="true" outlineLevel="0" collapsed="false">
      <c r="A760" s="38"/>
      <c r="B760" s="55"/>
      <c r="C760" s="55"/>
      <c r="D760" s="38"/>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ustomFormat="false" ht="15.75" hidden="false" customHeight="true" outlineLevel="0" collapsed="false">
      <c r="A761" s="38"/>
      <c r="B761" s="55"/>
      <c r="C761" s="55"/>
      <c r="D761" s="38"/>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row>
    <row r="762" customFormat="false" ht="15.75" hidden="false" customHeight="true" outlineLevel="0" collapsed="false">
      <c r="A762" s="38"/>
      <c r="B762" s="55"/>
      <c r="C762" s="55"/>
      <c r="D762" s="38"/>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ustomFormat="false" ht="15.75" hidden="false" customHeight="true" outlineLevel="0" collapsed="false">
      <c r="A763" s="38"/>
      <c r="B763" s="55"/>
      <c r="C763" s="55"/>
      <c r="D763" s="38"/>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row>
    <row r="764" customFormat="false" ht="15.75" hidden="false" customHeight="true" outlineLevel="0" collapsed="false">
      <c r="A764" s="38"/>
      <c r="B764" s="55"/>
      <c r="C764" s="55"/>
      <c r="D764" s="38"/>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ustomFormat="false" ht="15.75" hidden="false" customHeight="true" outlineLevel="0" collapsed="false">
      <c r="A765" s="38"/>
      <c r="B765" s="55"/>
      <c r="C765" s="55"/>
      <c r="D765" s="38"/>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row>
    <row r="766" customFormat="false" ht="15.75" hidden="false" customHeight="true" outlineLevel="0" collapsed="false">
      <c r="A766" s="38"/>
      <c r="B766" s="55"/>
      <c r="C766" s="55"/>
      <c r="D766" s="38"/>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ustomFormat="false" ht="15.75" hidden="false" customHeight="true" outlineLevel="0" collapsed="false">
      <c r="A767" s="38"/>
      <c r="B767" s="55"/>
      <c r="C767" s="55"/>
      <c r="D767" s="38"/>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row>
    <row r="768" customFormat="false" ht="15.75" hidden="false" customHeight="true" outlineLevel="0" collapsed="false">
      <c r="A768" s="38"/>
      <c r="B768" s="55"/>
      <c r="C768" s="55"/>
      <c r="D768" s="38"/>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ustomFormat="false" ht="15.75" hidden="false" customHeight="true" outlineLevel="0" collapsed="false">
      <c r="A769" s="38"/>
      <c r="B769" s="55"/>
      <c r="C769" s="55"/>
      <c r="D769" s="38"/>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row>
    <row r="770" customFormat="false" ht="15.75" hidden="false" customHeight="true" outlineLevel="0" collapsed="false">
      <c r="A770" s="38"/>
      <c r="B770" s="55"/>
      <c r="C770" s="55"/>
      <c r="D770" s="38"/>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ustomFormat="false" ht="15.75" hidden="false" customHeight="true" outlineLevel="0" collapsed="false">
      <c r="A771" s="38"/>
      <c r="B771" s="55"/>
      <c r="C771" s="55"/>
      <c r="D771" s="38"/>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row>
    <row r="772" customFormat="false" ht="15.75" hidden="false" customHeight="true" outlineLevel="0" collapsed="false">
      <c r="A772" s="38"/>
      <c r="B772" s="55"/>
      <c r="C772" s="55"/>
      <c r="D772" s="38"/>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ustomFormat="false" ht="15.75" hidden="false" customHeight="true" outlineLevel="0" collapsed="false">
      <c r="A773" s="38"/>
      <c r="B773" s="55"/>
      <c r="C773" s="55"/>
      <c r="D773" s="38"/>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row>
    <row r="774" customFormat="false" ht="15.75" hidden="false" customHeight="true" outlineLevel="0" collapsed="false">
      <c r="A774" s="38"/>
      <c r="B774" s="55"/>
      <c r="C774" s="55"/>
      <c r="D774" s="38"/>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ustomFormat="false" ht="15.75" hidden="false" customHeight="true" outlineLevel="0" collapsed="false">
      <c r="A775" s="38"/>
      <c r="B775" s="55"/>
      <c r="C775" s="55"/>
      <c r="D775" s="38"/>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row>
    <row r="776" customFormat="false" ht="15.75" hidden="false" customHeight="true" outlineLevel="0" collapsed="false">
      <c r="A776" s="38"/>
      <c r="B776" s="55"/>
      <c r="C776" s="55"/>
      <c r="D776" s="38"/>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ustomFormat="false" ht="15.75" hidden="false" customHeight="true" outlineLevel="0" collapsed="false">
      <c r="A777" s="38"/>
      <c r="B777" s="55"/>
      <c r="C777" s="55"/>
      <c r="D777" s="38"/>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row>
    <row r="778" customFormat="false" ht="15.75" hidden="false" customHeight="true" outlineLevel="0" collapsed="false">
      <c r="A778" s="38"/>
      <c r="B778" s="55"/>
      <c r="C778" s="55"/>
      <c r="D778" s="38"/>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ustomFormat="false" ht="15.75" hidden="false" customHeight="true" outlineLevel="0" collapsed="false">
      <c r="A779" s="38"/>
      <c r="B779" s="55"/>
      <c r="C779" s="55"/>
      <c r="D779" s="38"/>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row>
    <row r="780" customFormat="false" ht="15.75" hidden="false" customHeight="true" outlineLevel="0" collapsed="false">
      <c r="A780" s="38"/>
      <c r="B780" s="55"/>
      <c r="C780" s="55"/>
      <c r="D780" s="38"/>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ustomFormat="false" ht="15.75" hidden="false" customHeight="true" outlineLevel="0" collapsed="false">
      <c r="A781" s="38"/>
      <c r="B781" s="55"/>
      <c r="C781" s="55"/>
      <c r="D781" s="38"/>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row>
    <row r="782" customFormat="false" ht="15.75" hidden="false" customHeight="true" outlineLevel="0" collapsed="false">
      <c r="A782" s="38"/>
      <c r="B782" s="55"/>
      <c r="C782" s="55"/>
      <c r="D782" s="38"/>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ustomFormat="false" ht="15.75" hidden="false" customHeight="true" outlineLevel="0" collapsed="false">
      <c r="A783" s="38"/>
      <c r="B783" s="55"/>
      <c r="C783" s="55"/>
      <c r="D783" s="38"/>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row>
    <row r="784" customFormat="false" ht="15.75" hidden="false" customHeight="true" outlineLevel="0" collapsed="false">
      <c r="A784" s="38"/>
      <c r="B784" s="55"/>
      <c r="C784" s="55"/>
      <c r="D784" s="38"/>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ustomFormat="false" ht="15.75" hidden="false" customHeight="true" outlineLevel="0" collapsed="false">
      <c r="A785" s="38"/>
      <c r="B785" s="55"/>
      <c r="C785" s="55"/>
      <c r="D785" s="38"/>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row>
    <row r="786" customFormat="false" ht="15.75" hidden="false" customHeight="true" outlineLevel="0" collapsed="false">
      <c r="A786" s="38"/>
      <c r="B786" s="55"/>
      <c r="C786" s="55"/>
      <c r="D786" s="38"/>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ustomFormat="false" ht="15.75" hidden="false" customHeight="true" outlineLevel="0" collapsed="false">
      <c r="A787" s="38"/>
      <c r="B787" s="55"/>
      <c r="C787" s="55"/>
      <c r="D787" s="38"/>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row>
    <row r="788" customFormat="false" ht="15.75" hidden="false" customHeight="true" outlineLevel="0" collapsed="false">
      <c r="A788" s="38"/>
      <c r="B788" s="55"/>
      <c r="C788" s="55"/>
      <c r="D788" s="38"/>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ustomFormat="false" ht="15.75" hidden="false" customHeight="true" outlineLevel="0" collapsed="false">
      <c r="A789" s="38"/>
      <c r="B789" s="55"/>
      <c r="C789" s="55"/>
      <c r="D789" s="38"/>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row>
    <row r="790" customFormat="false" ht="15.75" hidden="false" customHeight="true" outlineLevel="0" collapsed="false">
      <c r="A790" s="38"/>
      <c r="B790" s="55"/>
      <c r="C790" s="55"/>
      <c r="D790" s="38"/>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ustomFormat="false" ht="15.75" hidden="false" customHeight="true" outlineLevel="0" collapsed="false">
      <c r="A791" s="38"/>
      <c r="B791" s="55"/>
      <c r="C791" s="55"/>
      <c r="D791" s="38"/>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row>
    <row r="792" customFormat="false" ht="15.75" hidden="false" customHeight="true" outlineLevel="0" collapsed="false">
      <c r="A792" s="38"/>
      <c r="B792" s="55"/>
      <c r="C792" s="55"/>
      <c r="D792" s="38"/>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ustomFormat="false" ht="15.75" hidden="false" customHeight="true" outlineLevel="0" collapsed="false">
      <c r="A793" s="38"/>
      <c r="B793" s="55"/>
      <c r="C793" s="55"/>
      <c r="D793" s="38"/>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row>
    <row r="794" customFormat="false" ht="15.75" hidden="false" customHeight="true" outlineLevel="0" collapsed="false">
      <c r="A794" s="38"/>
      <c r="B794" s="55"/>
      <c r="C794" s="55"/>
      <c r="D794" s="38"/>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ustomFormat="false" ht="15.75" hidden="false" customHeight="true" outlineLevel="0" collapsed="false">
      <c r="A795" s="38"/>
      <c r="B795" s="55"/>
      <c r="C795" s="55"/>
      <c r="D795" s="38"/>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row>
    <row r="796" customFormat="false" ht="15.75" hidden="false" customHeight="true" outlineLevel="0" collapsed="false">
      <c r="A796" s="38"/>
      <c r="B796" s="55"/>
      <c r="C796" s="55"/>
      <c r="D796" s="38"/>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ustomFormat="false" ht="15.75" hidden="false" customHeight="true" outlineLevel="0" collapsed="false">
      <c r="A797" s="38"/>
      <c r="B797" s="55"/>
      <c r="C797" s="55"/>
      <c r="D797" s="38"/>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row>
    <row r="798" customFormat="false" ht="15.75" hidden="false" customHeight="true" outlineLevel="0" collapsed="false">
      <c r="A798" s="38"/>
      <c r="B798" s="55"/>
      <c r="C798" s="55"/>
      <c r="D798" s="38"/>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ustomFormat="false" ht="15.75" hidden="false" customHeight="true" outlineLevel="0" collapsed="false">
      <c r="A799" s="38"/>
      <c r="B799" s="55"/>
      <c r="C799" s="55"/>
      <c r="D799" s="38"/>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row>
    <row r="800" customFormat="false" ht="15.75" hidden="false" customHeight="true" outlineLevel="0" collapsed="false">
      <c r="A800" s="38"/>
      <c r="B800" s="55"/>
      <c r="C800" s="55"/>
      <c r="D800" s="38"/>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ustomFormat="false" ht="15.75" hidden="false" customHeight="true" outlineLevel="0" collapsed="false">
      <c r="A801" s="38"/>
      <c r="B801" s="55"/>
      <c r="C801" s="55"/>
      <c r="D801" s="38"/>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row>
    <row r="802" customFormat="false" ht="15.75" hidden="false" customHeight="true" outlineLevel="0" collapsed="false">
      <c r="A802" s="38"/>
      <c r="B802" s="55"/>
      <c r="C802" s="55"/>
      <c r="D802" s="38"/>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ustomFormat="false" ht="15.75" hidden="false" customHeight="true" outlineLevel="0" collapsed="false">
      <c r="A803" s="38"/>
      <c r="B803" s="55"/>
      <c r="C803" s="55"/>
      <c r="D803" s="38"/>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row>
    <row r="804" customFormat="false" ht="15.75" hidden="false" customHeight="true" outlineLevel="0" collapsed="false">
      <c r="A804" s="38"/>
      <c r="B804" s="55"/>
      <c r="C804" s="55"/>
      <c r="D804" s="38"/>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ustomFormat="false" ht="15.75" hidden="false" customHeight="true" outlineLevel="0" collapsed="false">
      <c r="A805" s="38"/>
      <c r="B805" s="55"/>
      <c r="C805" s="55"/>
      <c r="D805" s="38"/>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row>
    <row r="806" customFormat="false" ht="15.75" hidden="false" customHeight="true" outlineLevel="0" collapsed="false">
      <c r="A806" s="38"/>
      <c r="B806" s="55"/>
      <c r="C806" s="55"/>
      <c r="D806" s="38"/>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ustomFormat="false" ht="15.75" hidden="false" customHeight="true" outlineLevel="0" collapsed="false">
      <c r="A807" s="38"/>
      <c r="B807" s="55"/>
      <c r="C807" s="55"/>
      <c r="D807" s="38"/>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row>
    <row r="808" customFormat="false" ht="15.75" hidden="false" customHeight="true" outlineLevel="0" collapsed="false">
      <c r="A808" s="38"/>
      <c r="B808" s="55"/>
      <c r="C808" s="55"/>
      <c r="D808" s="38"/>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ustomFormat="false" ht="15.75" hidden="false" customHeight="true" outlineLevel="0" collapsed="false">
      <c r="A809" s="38"/>
      <c r="B809" s="55"/>
      <c r="C809" s="55"/>
      <c r="D809" s="38"/>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row>
    <row r="810" customFormat="false" ht="15.75" hidden="false" customHeight="true" outlineLevel="0" collapsed="false">
      <c r="A810" s="38"/>
      <c r="B810" s="55"/>
      <c r="C810" s="55"/>
      <c r="D810" s="38"/>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ustomFormat="false" ht="15.75" hidden="false" customHeight="true" outlineLevel="0" collapsed="false">
      <c r="A811" s="38"/>
      <c r="B811" s="55"/>
      <c r="C811" s="55"/>
      <c r="D811" s="38"/>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row>
    <row r="812" customFormat="false" ht="15.75" hidden="false" customHeight="true" outlineLevel="0" collapsed="false">
      <c r="A812" s="38"/>
      <c r="B812" s="55"/>
      <c r="C812" s="55"/>
      <c r="D812" s="38"/>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ustomFormat="false" ht="15.75" hidden="false" customHeight="true" outlineLevel="0" collapsed="false">
      <c r="A813" s="38"/>
      <c r="B813" s="55"/>
      <c r="C813" s="55"/>
      <c r="D813" s="38"/>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row>
    <row r="814" customFormat="false" ht="15.75" hidden="false" customHeight="true" outlineLevel="0" collapsed="false">
      <c r="A814" s="38"/>
      <c r="B814" s="55"/>
      <c r="C814" s="55"/>
      <c r="D814" s="38"/>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ustomFormat="false" ht="15.75" hidden="false" customHeight="true" outlineLevel="0" collapsed="false">
      <c r="A815" s="38"/>
      <c r="B815" s="55"/>
      <c r="C815" s="55"/>
      <c r="D815" s="38"/>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row>
    <row r="816" customFormat="false" ht="15.75" hidden="false" customHeight="true" outlineLevel="0" collapsed="false">
      <c r="A816" s="38"/>
      <c r="B816" s="55"/>
      <c r="C816" s="55"/>
      <c r="D816" s="38"/>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ustomFormat="false" ht="15.75" hidden="false" customHeight="true" outlineLevel="0" collapsed="false">
      <c r="A817" s="38"/>
      <c r="B817" s="55"/>
      <c r="C817" s="55"/>
      <c r="D817" s="38"/>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row>
    <row r="818" customFormat="false" ht="15.75" hidden="false" customHeight="true" outlineLevel="0" collapsed="false">
      <c r="A818" s="38"/>
      <c r="B818" s="55"/>
      <c r="C818" s="55"/>
      <c r="D818" s="38"/>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ustomFormat="false" ht="15.75" hidden="false" customHeight="true" outlineLevel="0" collapsed="false">
      <c r="A819" s="38"/>
      <c r="B819" s="55"/>
      <c r="C819" s="55"/>
      <c r="D819" s="38"/>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row>
    <row r="820" customFormat="false" ht="15.75" hidden="false" customHeight="true" outlineLevel="0" collapsed="false">
      <c r="A820" s="38"/>
      <c r="B820" s="55"/>
      <c r="C820" s="55"/>
      <c r="D820" s="38"/>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ustomFormat="false" ht="15.75" hidden="false" customHeight="true" outlineLevel="0" collapsed="false">
      <c r="A821" s="38"/>
      <c r="B821" s="55"/>
      <c r="C821" s="55"/>
      <c r="D821" s="38"/>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row>
    <row r="822" customFormat="false" ht="15.75" hidden="false" customHeight="true" outlineLevel="0" collapsed="false">
      <c r="A822" s="38"/>
      <c r="B822" s="55"/>
      <c r="C822" s="55"/>
      <c r="D822" s="38"/>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ustomFormat="false" ht="15.75" hidden="false" customHeight="true" outlineLevel="0" collapsed="false">
      <c r="A823" s="38"/>
      <c r="B823" s="55"/>
      <c r="C823" s="55"/>
      <c r="D823" s="38"/>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row>
    <row r="824" customFormat="false" ht="15.75" hidden="false" customHeight="true" outlineLevel="0" collapsed="false">
      <c r="A824" s="38"/>
      <c r="B824" s="55"/>
      <c r="C824" s="55"/>
      <c r="D824" s="38"/>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ustomFormat="false" ht="15.75" hidden="false" customHeight="true" outlineLevel="0" collapsed="false">
      <c r="A825" s="38"/>
      <c r="B825" s="55"/>
      <c r="C825" s="55"/>
      <c r="D825" s="38"/>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row>
    <row r="826" customFormat="false" ht="15.75" hidden="false" customHeight="true" outlineLevel="0" collapsed="false">
      <c r="A826" s="38"/>
      <c r="B826" s="55"/>
      <c r="C826" s="55"/>
      <c r="D826" s="38"/>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ustomFormat="false" ht="15.75" hidden="false" customHeight="true" outlineLevel="0" collapsed="false">
      <c r="A827" s="38"/>
      <c r="B827" s="55"/>
      <c r="C827" s="55"/>
      <c r="D827" s="38"/>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row>
    <row r="828" customFormat="false" ht="15.75" hidden="false" customHeight="true" outlineLevel="0" collapsed="false">
      <c r="A828" s="38"/>
      <c r="B828" s="55"/>
      <c r="C828" s="55"/>
      <c r="D828" s="38"/>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ustomFormat="false" ht="15.75" hidden="false" customHeight="true" outlineLevel="0" collapsed="false">
      <c r="A829" s="38"/>
      <c r="B829" s="55"/>
      <c r="C829" s="55"/>
      <c r="D829" s="38"/>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row>
    <row r="830" customFormat="false" ht="15.75" hidden="false" customHeight="true" outlineLevel="0" collapsed="false">
      <c r="A830" s="38"/>
      <c r="B830" s="55"/>
      <c r="C830" s="55"/>
      <c r="D830" s="38"/>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ustomFormat="false" ht="15.75" hidden="false" customHeight="true" outlineLevel="0" collapsed="false">
      <c r="A831" s="38"/>
      <c r="B831" s="55"/>
      <c r="C831" s="55"/>
      <c r="D831" s="38"/>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row>
    <row r="832" customFormat="false" ht="15.75" hidden="false" customHeight="true" outlineLevel="0" collapsed="false">
      <c r="A832" s="38"/>
      <c r="B832" s="55"/>
      <c r="C832" s="55"/>
      <c r="D832" s="38"/>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ustomFormat="false" ht="15.75" hidden="false" customHeight="true" outlineLevel="0" collapsed="false">
      <c r="A833" s="38"/>
      <c r="B833" s="55"/>
      <c r="C833" s="55"/>
      <c r="D833" s="38"/>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row>
    <row r="834" customFormat="false" ht="15.75" hidden="false" customHeight="true" outlineLevel="0" collapsed="false">
      <c r="A834" s="38"/>
      <c r="B834" s="55"/>
      <c r="C834" s="55"/>
      <c r="D834" s="38"/>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ustomFormat="false" ht="15.75" hidden="false" customHeight="true" outlineLevel="0" collapsed="false">
      <c r="A835" s="38"/>
      <c r="B835" s="55"/>
      <c r="C835" s="55"/>
      <c r="D835" s="38"/>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row>
    <row r="836" customFormat="false" ht="15.75" hidden="false" customHeight="true" outlineLevel="0" collapsed="false">
      <c r="A836" s="38"/>
      <c r="B836" s="55"/>
      <c r="C836" s="55"/>
      <c r="D836" s="38"/>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ustomFormat="false" ht="15.75" hidden="false" customHeight="true" outlineLevel="0" collapsed="false">
      <c r="A837" s="38"/>
      <c r="B837" s="55"/>
      <c r="C837" s="55"/>
      <c r="D837" s="38"/>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row>
    <row r="838" customFormat="false" ht="15.75" hidden="false" customHeight="true" outlineLevel="0" collapsed="false">
      <c r="A838" s="38"/>
      <c r="B838" s="55"/>
      <c r="C838" s="55"/>
      <c r="D838" s="38"/>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ustomFormat="false" ht="15.75" hidden="false" customHeight="true" outlineLevel="0" collapsed="false">
      <c r="A839" s="38"/>
      <c r="B839" s="55"/>
      <c r="C839" s="55"/>
      <c r="D839" s="38"/>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row>
    <row r="840" customFormat="false" ht="15.75" hidden="false" customHeight="true" outlineLevel="0" collapsed="false">
      <c r="A840" s="38"/>
      <c r="B840" s="55"/>
      <c r="C840" s="55"/>
      <c r="D840" s="38"/>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ustomFormat="false" ht="15.75" hidden="false" customHeight="true" outlineLevel="0" collapsed="false">
      <c r="A841" s="38"/>
      <c r="B841" s="55"/>
      <c r="C841" s="55"/>
      <c r="D841" s="38"/>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row>
    <row r="842" customFormat="false" ht="15.75" hidden="false" customHeight="true" outlineLevel="0" collapsed="false">
      <c r="A842" s="38"/>
      <c r="B842" s="55"/>
      <c r="C842" s="55"/>
      <c r="D842" s="38"/>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ustomFormat="false" ht="15.75" hidden="false" customHeight="true" outlineLevel="0" collapsed="false">
      <c r="A843" s="38"/>
      <c r="B843" s="55"/>
      <c r="C843" s="55"/>
      <c r="D843" s="38"/>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row>
    <row r="844" customFormat="false" ht="15.75" hidden="false" customHeight="true" outlineLevel="0" collapsed="false">
      <c r="A844" s="38"/>
      <c r="B844" s="55"/>
      <c r="C844" s="55"/>
      <c r="D844" s="38"/>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ustomFormat="false" ht="15.75" hidden="false" customHeight="true" outlineLevel="0" collapsed="false">
      <c r="A845" s="38"/>
      <c r="B845" s="55"/>
      <c r="C845" s="55"/>
      <c r="D845" s="38"/>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row>
    <row r="846" customFormat="false" ht="15.75" hidden="false" customHeight="true" outlineLevel="0" collapsed="false">
      <c r="A846" s="38"/>
      <c r="B846" s="55"/>
      <c r="C846" s="55"/>
      <c r="D846" s="38"/>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ustomFormat="false" ht="15.75" hidden="false" customHeight="true" outlineLevel="0" collapsed="false">
      <c r="A847" s="38"/>
      <c r="B847" s="55"/>
      <c r="C847" s="55"/>
      <c r="D847" s="38"/>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row>
    <row r="848" customFormat="false" ht="15.75" hidden="false" customHeight="true" outlineLevel="0" collapsed="false">
      <c r="A848" s="38"/>
      <c r="B848" s="55"/>
      <c r="C848" s="55"/>
      <c r="D848" s="38"/>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ustomFormat="false" ht="15.75" hidden="false" customHeight="true" outlineLevel="0" collapsed="false">
      <c r="A849" s="38"/>
      <c r="B849" s="55"/>
      <c r="C849" s="55"/>
      <c r="D849" s="38"/>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row>
    <row r="850" customFormat="false" ht="15.75" hidden="false" customHeight="true" outlineLevel="0" collapsed="false">
      <c r="A850" s="38"/>
      <c r="B850" s="55"/>
      <c r="C850" s="55"/>
      <c r="D850" s="38"/>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ustomFormat="false" ht="15.75" hidden="false" customHeight="true" outlineLevel="0" collapsed="false">
      <c r="A851" s="38"/>
      <c r="B851" s="55"/>
      <c r="C851" s="55"/>
      <c r="D851" s="38"/>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row>
    <row r="852" customFormat="false" ht="15.75" hidden="false" customHeight="true" outlineLevel="0" collapsed="false">
      <c r="A852" s="38"/>
      <c r="B852" s="55"/>
      <c r="C852" s="55"/>
      <c r="D852" s="38"/>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ustomFormat="false" ht="15.75" hidden="false" customHeight="true" outlineLevel="0" collapsed="false">
      <c r="A853" s="38"/>
      <c r="B853" s="55"/>
      <c r="C853" s="55"/>
      <c r="D853" s="38"/>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row>
    <row r="854" customFormat="false" ht="15.75" hidden="false" customHeight="true" outlineLevel="0" collapsed="false">
      <c r="A854" s="38"/>
      <c r="B854" s="55"/>
      <c r="C854" s="55"/>
      <c r="D854" s="38"/>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ustomFormat="false" ht="15.75" hidden="false" customHeight="true" outlineLevel="0" collapsed="false">
      <c r="A855" s="38"/>
      <c r="B855" s="55"/>
      <c r="C855" s="55"/>
      <c r="D855" s="38"/>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row>
    <row r="856" customFormat="false" ht="15.75" hidden="false" customHeight="true" outlineLevel="0" collapsed="false">
      <c r="A856" s="38"/>
      <c r="B856" s="55"/>
      <c r="C856" s="55"/>
      <c r="D856" s="38"/>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ustomFormat="false" ht="15.75" hidden="false" customHeight="true" outlineLevel="0" collapsed="false">
      <c r="A857" s="38"/>
      <c r="B857" s="55"/>
      <c r="C857" s="55"/>
      <c r="D857" s="38"/>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row>
    <row r="858" customFormat="false" ht="15.75" hidden="false" customHeight="true" outlineLevel="0" collapsed="false">
      <c r="A858" s="38"/>
      <c r="B858" s="55"/>
      <c r="C858" s="55"/>
      <c r="D858" s="38"/>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ustomFormat="false" ht="15.75" hidden="false" customHeight="true" outlineLevel="0" collapsed="false">
      <c r="A859" s="38"/>
      <c r="B859" s="55"/>
      <c r="C859" s="55"/>
      <c r="D859" s="38"/>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row>
    <row r="860" customFormat="false" ht="15.75" hidden="false" customHeight="true" outlineLevel="0" collapsed="false">
      <c r="A860" s="38"/>
      <c r="B860" s="55"/>
      <c r="C860" s="55"/>
      <c r="D860" s="38"/>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ustomFormat="false" ht="15.75" hidden="false" customHeight="true" outlineLevel="0" collapsed="false">
      <c r="A861" s="38"/>
      <c r="B861" s="55"/>
      <c r="C861" s="55"/>
      <c r="D861" s="38"/>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row>
    <row r="862" customFormat="false" ht="15.75" hidden="false" customHeight="true" outlineLevel="0" collapsed="false">
      <c r="A862" s="38"/>
      <c r="B862" s="55"/>
      <c r="C862" s="55"/>
      <c r="D862" s="38"/>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ustomFormat="false" ht="15.75" hidden="false" customHeight="true" outlineLevel="0" collapsed="false">
      <c r="A863" s="38"/>
      <c r="B863" s="55"/>
      <c r="C863" s="55"/>
      <c r="D863" s="38"/>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row>
    <row r="864" customFormat="false" ht="15.75" hidden="false" customHeight="true" outlineLevel="0" collapsed="false">
      <c r="A864" s="38"/>
      <c r="B864" s="55"/>
      <c r="C864" s="55"/>
      <c r="D864" s="38"/>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ustomFormat="false" ht="15.75" hidden="false" customHeight="true" outlineLevel="0" collapsed="false">
      <c r="A865" s="38"/>
      <c r="B865" s="55"/>
      <c r="C865" s="55"/>
      <c r="D865" s="38"/>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row>
    <row r="866" customFormat="false" ht="15.75" hidden="false" customHeight="true" outlineLevel="0" collapsed="false">
      <c r="A866" s="38"/>
      <c r="B866" s="55"/>
      <c r="C866" s="55"/>
      <c r="D866" s="38"/>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ustomFormat="false" ht="15.75" hidden="false" customHeight="true" outlineLevel="0" collapsed="false">
      <c r="A867" s="38"/>
      <c r="B867" s="55"/>
      <c r="C867" s="55"/>
      <c r="D867" s="38"/>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row>
    <row r="868" customFormat="false" ht="15.75" hidden="false" customHeight="true" outlineLevel="0" collapsed="false">
      <c r="A868" s="38"/>
      <c r="B868" s="55"/>
      <c r="C868" s="55"/>
      <c r="D868" s="38"/>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ustomFormat="false" ht="15.75" hidden="false" customHeight="true" outlineLevel="0" collapsed="false">
      <c r="A869" s="38"/>
      <c r="B869" s="55"/>
      <c r="C869" s="55"/>
      <c r="D869" s="38"/>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row>
    <row r="870" customFormat="false" ht="15.75" hidden="false" customHeight="true" outlineLevel="0" collapsed="false">
      <c r="A870" s="38"/>
      <c r="B870" s="55"/>
      <c r="C870" s="55"/>
      <c r="D870" s="38"/>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ustomFormat="false" ht="15.75" hidden="false" customHeight="true" outlineLevel="0" collapsed="false">
      <c r="A871" s="38"/>
      <c r="B871" s="55"/>
      <c r="C871" s="55"/>
      <c r="D871" s="38"/>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row>
    <row r="872" customFormat="false" ht="15.75" hidden="false" customHeight="true" outlineLevel="0" collapsed="false">
      <c r="A872" s="38"/>
      <c r="B872" s="55"/>
      <c r="C872" s="55"/>
      <c r="D872" s="38"/>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ustomFormat="false" ht="15.75" hidden="false" customHeight="true" outlineLevel="0" collapsed="false">
      <c r="A873" s="38"/>
      <c r="B873" s="55"/>
      <c r="C873" s="55"/>
      <c r="D873" s="38"/>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row>
    <row r="874" customFormat="false" ht="15.75" hidden="false" customHeight="true" outlineLevel="0" collapsed="false">
      <c r="A874" s="38"/>
      <c r="B874" s="55"/>
      <c r="C874" s="55"/>
      <c r="D874" s="38"/>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ustomFormat="false" ht="15.75" hidden="false" customHeight="true" outlineLevel="0" collapsed="false">
      <c r="A875" s="38"/>
      <c r="B875" s="55"/>
      <c r="C875" s="55"/>
      <c r="D875" s="38"/>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row>
    <row r="876" customFormat="false" ht="15.75" hidden="false" customHeight="true" outlineLevel="0" collapsed="false">
      <c r="A876" s="38"/>
      <c r="B876" s="55"/>
      <c r="C876" s="55"/>
      <c r="D876" s="38"/>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ustomFormat="false" ht="15.75" hidden="false" customHeight="true" outlineLevel="0" collapsed="false">
      <c r="A877" s="38"/>
      <c r="B877" s="55"/>
      <c r="C877" s="55"/>
      <c r="D877" s="38"/>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row>
    <row r="878" customFormat="false" ht="15.75" hidden="false" customHeight="true" outlineLevel="0" collapsed="false">
      <c r="A878" s="38"/>
      <c r="B878" s="55"/>
      <c r="C878" s="55"/>
      <c r="D878" s="38"/>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ustomFormat="false" ht="15.75" hidden="false" customHeight="true" outlineLevel="0" collapsed="false">
      <c r="A879" s="38"/>
      <c r="B879" s="55"/>
      <c r="C879" s="55"/>
      <c r="D879" s="38"/>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row>
    <row r="880" customFormat="false" ht="15.75" hidden="false" customHeight="true" outlineLevel="0" collapsed="false">
      <c r="A880" s="38"/>
      <c r="B880" s="55"/>
      <c r="C880" s="55"/>
      <c r="D880" s="38"/>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ustomFormat="false" ht="15.75" hidden="false" customHeight="true" outlineLevel="0" collapsed="false">
      <c r="A881" s="38"/>
      <c r="B881" s="55"/>
      <c r="C881" s="55"/>
      <c r="D881" s="38"/>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row>
    <row r="882" customFormat="false" ht="15.75" hidden="false" customHeight="true" outlineLevel="0" collapsed="false">
      <c r="A882" s="38"/>
      <c r="B882" s="55"/>
      <c r="C882" s="55"/>
      <c r="D882" s="38"/>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ustomFormat="false" ht="15.75" hidden="false" customHeight="true" outlineLevel="0" collapsed="false">
      <c r="A883" s="38"/>
      <c r="B883" s="55"/>
      <c r="C883" s="55"/>
      <c r="D883" s="38"/>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row>
    <row r="884" customFormat="false" ht="15.75" hidden="false" customHeight="true" outlineLevel="0" collapsed="false">
      <c r="A884" s="38"/>
      <c r="B884" s="55"/>
      <c r="C884" s="55"/>
      <c r="D884" s="38"/>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ustomFormat="false" ht="15.75" hidden="false" customHeight="true" outlineLevel="0" collapsed="false">
      <c r="A885" s="38"/>
      <c r="B885" s="55"/>
      <c r="C885" s="55"/>
      <c r="D885" s="38"/>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row>
    <row r="886" customFormat="false" ht="15.75" hidden="false" customHeight="true" outlineLevel="0" collapsed="false">
      <c r="A886" s="38"/>
      <c r="B886" s="55"/>
      <c r="C886" s="55"/>
      <c r="D886" s="38"/>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ustomFormat="false" ht="15.75" hidden="false" customHeight="true" outlineLevel="0" collapsed="false">
      <c r="A887" s="38"/>
      <c r="B887" s="55"/>
      <c r="C887" s="55"/>
      <c r="D887" s="38"/>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row>
    <row r="888" customFormat="false" ht="15.75" hidden="false" customHeight="true" outlineLevel="0" collapsed="false">
      <c r="A888" s="38"/>
      <c r="B888" s="55"/>
      <c r="C888" s="55"/>
      <c r="D888" s="38"/>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ustomFormat="false" ht="15.75" hidden="false" customHeight="true" outlineLevel="0" collapsed="false">
      <c r="A889" s="38"/>
      <c r="B889" s="55"/>
      <c r="C889" s="55"/>
      <c r="D889" s="38"/>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row>
    <row r="890" customFormat="false" ht="15.75" hidden="false" customHeight="true" outlineLevel="0" collapsed="false">
      <c r="A890" s="38"/>
      <c r="B890" s="55"/>
      <c r="C890" s="55"/>
      <c r="D890" s="38"/>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ustomFormat="false" ht="15.75" hidden="false" customHeight="true" outlineLevel="0" collapsed="false">
      <c r="A891" s="38"/>
      <c r="B891" s="55"/>
      <c r="C891" s="55"/>
      <c r="D891" s="38"/>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row>
    <row r="892" customFormat="false" ht="15.75" hidden="false" customHeight="true" outlineLevel="0" collapsed="false">
      <c r="A892" s="38"/>
      <c r="B892" s="55"/>
      <c r="C892" s="55"/>
      <c r="D892" s="38"/>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ustomFormat="false" ht="15.75" hidden="false" customHeight="true" outlineLevel="0" collapsed="false">
      <c r="A893" s="38"/>
      <c r="B893" s="55"/>
      <c r="C893" s="55"/>
      <c r="D893" s="38"/>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row>
    <row r="894" customFormat="false" ht="15.75" hidden="false" customHeight="true" outlineLevel="0" collapsed="false">
      <c r="A894" s="38"/>
      <c r="B894" s="55"/>
      <c r="C894" s="55"/>
      <c r="D894" s="38"/>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ustomFormat="false" ht="15.75" hidden="false" customHeight="true" outlineLevel="0" collapsed="false">
      <c r="A895" s="38"/>
      <c r="B895" s="55"/>
      <c r="C895" s="55"/>
      <c r="D895" s="38"/>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row>
    <row r="896" customFormat="false" ht="15.75" hidden="false" customHeight="true" outlineLevel="0" collapsed="false">
      <c r="A896" s="38"/>
      <c r="B896" s="55"/>
      <c r="C896" s="55"/>
      <c r="D896" s="38"/>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ustomFormat="false" ht="15.75" hidden="false" customHeight="true" outlineLevel="0" collapsed="false">
      <c r="A897" s="38"/>
      <c r="B897" s="55"/>
      <c r="C897" s="55"/>
      <c r="D897" s="38"/>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row>
    <row r="898" customFormat="false" ht="15.75" hidden="false" customHeight="true" outlineLevel="0" collapsed="false">
      <c r="A898" s="38"/>
      <c r="B898" s="55"/>
      <c r="C898" s="55"/>
      <c r="D898" s="38"/>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ustomFormat="false" ht="15.75" hidden="false" customHeight="true" outlineLevel="0" collapsed="false">
      <c r="A899" s="38"/>
      <c r="B899" s="55"/>
      <c r="C899" s="55"/>
      <c r="D899" s="38"/>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row>
    <row r="900" customFormat="false" ht="15.75" hidden="false" customHeight="true" outlineLevel="0" collapsed="false">
      <c r="A900" s="38"/>
      <c r="B900" s="55"/>
      <c r="C900" s="55"/>
      <c r="D900" s="38"/>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ustomFormat="false" ht="15.75" hidden="false" customHeight="true" outlineLevel="0" collapsed="false">
      <c r="A901" s="38"/>
      <c r="B901" s="55"/>
      <c r="C901" s="55"/>
      <c r="D901" s="38"/>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row>
    <row r="902" customFormat="false" ht="15.75" hidden="false" customHeight="true" outlineLevel="0" collapsed="false">
      <c r="A902" s="38"/>
      <c r="B902" s="55"/>
      <c r="C902" s="55"/>
      <c r="D902" s="38"/>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ustomFormat="false" ht="15.75" hidden="false" customHeight="true" outlineLevel="0" collapsed="false">
      <c r="A903" s="38"/>
      <c r="B903" s="55"/>
      <c r="C903" s="55"/>
      <c r="D903" s="38"/>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row>
    <row r="904" customFormat="false" ht="15.75" hidden="false" customHeight="true" outlineLevel="0" collapsed="false">
      <c r="A904" s="38"/>
      <c r="B904" s="55"/>
      <c r="C904" s="55"/>
      <c r="D904" s="38"/>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ustomFormat="false" ht="15.75" hidden="false" customHeight="true" outlineLevel="0" collapsed="false">
      <c r="A905" s="38"/>
      <c r="B905" s="55"/>
      <c r="C905" s="55"/>
      <c r="D905" s="38"/>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row>
    <row r="906" customFormat="false" ht="15.75" hidden="false" customHeight="true" outlineLevel="0" collapsed="false">
      <c r="A906" s="38"/>
      <c r="B906" s="55"/>
      <c r="C906" s="55"/>
      <c r="D906" s="38"/>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ustomFormat="false" ht="15.75" hidden="false" customHeight="true" outlineLevel="0" collapsed="false">
      <c r="A907" s="38"/>
      <c r="B907" s="55"/>
      <c r="C907" s="55"/>
      <c r="D907" s="38"/>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row>
    <row r="908" customFormat="false" ht="15.75" hidden="false" customHeight="true" outlineLevel="0" collapsed="false">
      <c r="A908" s="38"/>
      <c r="B908" s="55"/>
      <c r="C908" s="55"/>
      <c r="D908" s="38"/>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ustomFormat="false" ht="15.75" hidden="false" customHeight="true" outlineLevel="0" collapsed="false">
      <c r="A909" s="38"/>
      <c r="B909" s="55"/>
      <c r="C909" s="55"/>
      <c r="D909" s="38"/>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row>
    <row r="910" customFormat="false" ht="15.75" hidden="false" customHeight="true" outlineLevel="0" collapsed="false">
      <c r="A910" s="38"/>
      <c r="B910" s="55"/>
      <c r="C910" s="55"/>
      <c r="D910" s="38"/>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ustomFormat="false" ht="15.75" hidden="false" customHeight="true" outlineLevel="0" collapsed="false">
      <c r="A911" s="38"/>
      <c r="B911" s="55"/>
      <c r="C911" s="55"/>
      <c r="D911" s="38"/>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row>
    <row r="912" customFormat="false" ht="15.75" hidden="false" customHeight="true" outlineLevel="0" collapsed="false">
      <c r="A912" s="38"/>
      <c r="B912" s="55"/>
      <c r="C912" s="55"/>
      <c r="D912" s="38"/>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ustomFormat="false" ht="15.75" hidden="false" customHeight="true" outlineLevel="0" collapsed="false">
      <c r="A913" s="38"/>
      <c r="B913" s="55"/>
      <c r="C913" s="55"/>
      <c r="D913" s="38"/>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row>
    <row r="914" customFormat="false" ht="15.75" hidden="false" customHeight="true" outlineLevel="0" collapsed="false">
      <c r="A914" s="38"/>
      <c r="B914" s="55"/>
      <c r="C914" s="55"/>
      <c r="D914" s="38"/>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ustomFormat="false" ht="15.75" hidden="false" customHeight="true" outlineLevel="0" collapsed="false">
      <c r="A915" s="38"/>
      <c r="B915" s="55"/>
      <c r="C915" s="55"/>
      <c r="D915" s="38"/>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row>
    <row r="916" customFormat="false" ht="15.75" hidden="false" customHeight="true" outlineLevel="0" collapsed="false">
      <c r="A916" s="38"/>
      <c r="B916" s="55"/>
      <c r="C916" s="55"/>
      <c r="D916" s="38"/>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ustomFormat="false" ht="15.75" hidden="false" customHeight="true" outlineLevel="0" collapsed="false">
      <c r="A917" s="38"/>
      <c r="B917" s="55"/>
      <c r="C917" s="55"/>
      <c r="D917" s="38"/>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row>
    <row r="918" customFormat="false" ht="15.75" hidden="false" customHeight="true" outlineLevel="0" collapsed="false">
      <c r="A918" s="38"/>
      <c r="B918" s="55"/>
      <c r="C918" s="55"/>
      <c r="D918" s="38"/>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ustomFormat="false" ht="15.75" hidden="false" customHeight="true" outlineLevel="0" collapsed="false">
      <c r="A919" s="38"/>
      <c r="B919" s="55"/>
      <c r="C919" s="55"/>
      <c r="D919" s="38"/>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row>
    <row r="920" customFormat="false" ht="15.75" hidden="false" customHeight="true" outlineLevel="0" collapsed="false">
      <c r="A920" s="38"/>
      <c r="B920" s="55"/>
      <c r="C920" s="55"/>
      <c r="D920" s="38"/>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ustomFormat="false" ht="15.75" hidden="false" customHeight="true" outlineLevel="0" collapsed="false">
      <c r="A921" s="38"/>
      <c r="B921" s="55"/>
      <c r="C921" s="55"/>
      <c r="D921" s="38"/>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row>
    <row r="922" customFormat="false" ht="15.75" hidden="false" customHeight="true" outlineLevel="0" collapsed="false">
      <c r="A922" s="38"/>
      <c r="B922" s="55"/>
      <c r="C922" s="55"/>
      <c r="D922" s="38"/>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ustomFormat="false" ht="15.75" hidden="false" customHeight="true" outlineLevel="0" collapsed="false">
      <c r="A923" s="38"/>
      <c r="B923" s="55"/>
      <c r="C923" s="55"/>
      <c r="D923" s="38"/>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row>
    <row r="924" customFormat="false" ht="15.75" hidden="false" customHeight="true" outlineLevel="0" collapsed="false">
      <c r="A924" s="38"/>
      <c r="B924" s="55"/>
      <c r="C924" s="55"/>
      <c r="D924" s="38"/>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ustomFormat="false" ht="15.75" hidden="false" customHeight="true" outlineLevel="0" collapsed="false">
      <c r="A925" s="38"/>
      <c r="B925" s="55"/>
      <c r="C925" s="55"/>
      <c r="D925" s="38"/>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row>
    <row r="926" customFormat="false" ht="15.75" hidden="false" customHeight="true" outlineLevel="0" collapsed="false">
      <c r="A926" s="38"/>
      <c r="B926" s="55"/>
      <c r="C926" s="55"/>
      <c r="D926" s="38"/>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ustomFormat="false" ht="15.75" hidden="false" customHeight="true" outlineLevel="0" collapsed="false">
      <c r="A927" s="38"/>
      <c r="B927" s="55"/>
      <c r="C927" s="55"/>
      <c r="D927" s="38"/>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row>
    <row r="928" customFormat="false" ht="15.75" hidden="false" customHeight="true" outlineLevel="0" collapsed="false">
      <c r="A928" s="38"/>
      <c r="B928" s="55"/>
      <c r="C928" s="55"/>
      <c r="D928" s="38"/>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ustomFormat="false" ht="15.75" hidden="false" customHeight="true" outlineLevel="0" collapsed="false">
      <c r="A929" s="38"/>
      <c r="B929" s="55"/>
      <c r="C929" s="55"/>
      <c r="D929" s="38"/>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row>
    <row r="930" customFormat="false" ht="15.75" hidden="false" customHeight="true" outlineLevel="0" collapsed="false">
      <c r="A930" s="38"/>
      <c r="B930" s="55"/>
      <c r="C930" s="55"/>
      <c r="D930" s="38"/>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ustomFormat="false" ht="15.75" hidden="false" customHeight="true" outlineLevel="0" collapsed="false">
      <c r="A931" s="38"/>
      <c r="B931" s="55"/>
      <c r="C931" s="55"/>
      <c r="D931" s="38"/>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row>
    <row r="932" customFormat="false" ht="15.75" hidden="false" customHeight="true" outlineLevel="0" collapsed="false">
      <c r="A932" s="38"/>
      <c r="B932" s="55"/>
      <c r="C932" s="55"/>
      <c r="D932" s="38"/>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ustomFormat="false" ht="15.75" hidden="false" customHeight="true" outlineLevel="0" collapsed="false">
      <c r="A933" s="38"/>
      <c r="B933" s="55"/>
      <c r="C933" s="55"/>
      <c r="D933" s="38"/>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row>
    <row r="934" customFormat="false" ht="15.75" hidden="false" customHeight="true" outlineLevel="0" collapsed="false">
      <c r="A934" s="38"/>
      <c r="B934" s="55"/>
      <c r="C934" s="55"/>
      <c r="D934" s="38"/>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ustomFormat="false" ht="15.75" hidden="false" customHeight="true" outlineLevel="0" collapsed="false">
      <c r="A935" s="38"/>
      <c r="B935" s="55"/>
      <c r="C935" s="55"/>
      <c r="D935" s="38"/>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row>
    <row r="936" customFormat="false" ht="15.75" hidden="false" customHeight="true" outlineLevel="0" collapsed="false">
      <c r="A936" s="38"/>
      <c r="B936" s="55"/>
      <c r="C936" s="55"/>
      <c r="D936" s="38"/>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ustomFormat="false" ht="15.75" hidden="false" customHeight="true" outlineLevel="0" collapsed="false">
      <c r="A937" s="38"/>
      <c r="B937" s="55"/>
      <c r="C937" s="55"/>
      <c r="D937" s="38"/>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row>
    <row r="938" customFormat="false" ht="15.75" hidden="false" customHeight="true" outlineLevel="0" collapsed="false">
      <c r="A938" s="38"/>
      <c r="B938" s="55"/>
      <c r="C938" s="55"/>
      <c r="D938" s="38"/>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ustomFormat="false" ht="15.75" hidden="false" customHeight="true" outlineLevel="0" collapsed="false">
      <c r="A939" s="38"/>
      <c r="B939" s="55"/>
      <c r="C939" s="55"/>
      <c r="D939" s="38"/>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row>
    <row r="940" customFormat="false" ht="15.75" hidden="false" customHeight="true" outlineLevel="0" collapsed="false">
      <c r="A940" s="38"/>
      <c r="B940" s="55"/>
      <c r="C940" s="55"/>
      <c r="D940" s="38"/>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ustomFormat="false" ht="15.75" hidden="false" customHeight="true" outlineLevel="0" collapsed="false">
      <c r="A941" s="38"/>
      <c r="B941" s="55"/>
      <c r="C941" s="55"/>
      <c r="D941" s="38"/>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row>
    <row r="942" customFormat="false" ht="15.75" hidden="false" customHeight="true" outlineLevel="0" collapsed="false">
      <c r="A942" s="38"/>
      <c r="B942" s="55"/>
      <c r="C942" s="55"/>
      <c r="D942" s="38"/>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ustomFormat="false" ht="15.75" hidden="false" customHeight="true" outlineLevel="0" collapsed="false">
      <c r="A943" s="38"/>
      <c r="B943" s="55"/>
      <c r="C943" s="55"/>
      <c r="D943" s="38"/>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row>
    <row r="944" customFormat="false" ht="15.75" hidden="false" customHeight="true" outlineLevel="0" collapsed="false">
      <c r="A944" s="38"/>
      <c r="B944" s="55"/>
      <c r="C944" s="55"/>
      <c r="D944" s="38"/>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ustomFormat="false" ht="15.75" hidden="false" customHeight="true" outlineLevel="0" collapsed="false">
      <c r="A945" s="38"/>
      <c r="B945" s="55"/>
      <c r="C945" s="55"/>
      <c r="D945" s="38"/>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row>
    <row r="946" customFormat="false" ht="15.75" hidden="false" customHeight="true" outlineLevel="0" collapsed="false">
      <c r="A946" s="38"/>
      <c r="B946" s="55"/>
      <c r="C946" s="55"/>
      <c r="D946" s="38"/>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ustomFormat="false" ht="15.75" hidden="false" customHeight="true" outlineLevel="0" collapsed="false">
      <c r="A947" s="38"/>
      <c r="B947" s="55"/>
      <c r="C947" s="55"/>
      <c r="D947" s="38"/>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row>
    <row r="948" customFormat="false" ht="15.75" hidden="false" customHeight="true" outlineLevel="0" collapsed="false">
      <c r="A948" s="38"/>
      <c r="B948" s="55"/>
      <c r="C948" s="55"/>
      <c r="D948" s="38"/>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ustomFormat="false" ht="15.75" hidden="false" customHeight="true" outlineLevel="0" collapsed="false">
      <c r="A949" s="38"/>
      <c r="B949" s="55"/>
      <c r="C949" s="55"/>
      <c r="D949" s="38"/>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row>
    <row r="950" customFormat="false" ht="15.75" hidden="false" customHeight="true" outlineLevel="0" collapsed="false">
      <c r="A950" s="38"/>
      <c r="B950" s="55"/>
      <c r="C950" s="55"/>
      <c r="D950" s="38"/>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ustomFormat="false" ht="15.75" hidden="false" customHeight="true" outlineLevel="0" collapsed="false">
      <c r="A951" s="38"/>
      <c r="B951" s="55"/>
      <c r="C951" s="55"/>
      <c r="D951" s="38"/>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row>
    <row r="952" customFormat="false" ht="15.75" hidden="false" customHeight="true" outlineLevel="0" collapsed="false">
      <c r="A952" s="38"/>
      <c r="B952" s="55"/>
      <c r="C952" s="55"/>
      <c r="D952" s="38"/>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ustomFormat="false" ht="15.75" hidden="false" customHeight="true" outlineLevel="0" collapsed="false">
      <c r="A953" s="38"/>
      <c r="B953" s="55"/>
      <c r="C953" s="55"/>
      <c r="D953" s="38"/>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row>
    <row r="954" customFormat="false" ht="15.75" hidden="false" customHeight="true" outlineLevel="0" collapsed="false">
      <c r="A954" s="38"/>
      <c r="B954" s="55"/>
      <c r="C954" s="55"/>
      <c r="D954" s="38"/>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ustomFormat="false" ht="15.75" hidden="false" customHeight="true" outlineLevel="0" collapsed="false">
      <c r="A955" s="38"/>
      <c r="B955" s="55"/>
      <c r="C955" s="55"/>
      <c r="D955" s="38"/>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row>
    <row r="956" customFormat="false" ht="15.75" hidden="false" customHeight="true" outlineLevel="0" collapsed="false">
      <c r="A956" s="38"/>
      <c r="B956" s="55"/>
      <c r="C956" s="55"/>
      <c r="D956" s="38"/>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ustomFormat="false" ht="15.75" hidden="false" customHeight="true" outlineLevel="0" collapsed="false">
      <c r="A957" s="38"/>
      <c r="B957" s="55"/>
      <c r="C957" s="55"/>
      <c r="D957" s="38"/>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row>
    <row r="958" customFormat="false" ht="15.75" hidden="false" customHeight="true" outlineLevel="0" collapsed="false">
      <c r="A958" s="38"/>
      <c r="B958" s="55"/>
      <c r="C958" s="55"/>
      <c r="D958" s="38"/>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ustomFormat="false" ht="15.75" hidden="false" customHeight="true" outlineLevel="0" collapsed="false">
      <c r="A959" s="38"/>
      <c r="B959" s="55"/>
      <c r="C959" s="55"/>
      <c r="D959" s="38"/>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row>
    <row r="960" customFormat="false" ht="15.75" hidden="false" customHeight="true" outlineLevel="0" collapsed="false">
      <c r="A960" s="38"/>
      <c r="B960" s="55"/>
      <c r="C960" s="55"/>
      <c r="D960" s="38"/>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ustomFormat="false" ht="15.75" hidden="false" customHeight="true" outlineLevel="0" collapsed="false">
      <c r="A961" s="38"/>
      <c r="B961" s="55"/>
      <c r="C961" s="55"/>
      <c r="D961" s="38"/>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row>
    <row r="962" customFormat="false" ht="15.75" hidden="false" customHeight="true" outlineLevel="0" collapsed="false">
      <c r="A962" s="38"/>
      <c r="B962" s="55"/>
      <c r="C962" s="55"/>
      <c r="D962" s="38"/>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ustomFormat="false" ht="15.75" hidden="false" customHeight="true" outlineLevel="0" collapsed="false">
      <c r="A963" s="38"/>
      <c r="B963" s="55"/>
      <c r="C963" s="55"/>
      <c r="D963" s="38"/>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row>
    <row r="964" customFormat="false" ht="15.75" hidden="false" customHeight="true" outlineLevel="0" collapsed="false">
      <c r="A964" s="38"/>
      <c r="B964" s="55"/>
      <c r="C964" s="55"/>
      <c r="D964" s="38"/>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ustomFormat="false" ht="15.75" hidden="false" customHeight="true" outlineLevel="0" collapsed="false">
      <c r="A965" s="38"/>
      <c r="B965" s="55"/>
      <c r="C965" s="55"/>
      <c r="D965" s="38"/>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row>
    <row r="966" customFormat="false" ht="15.75" hidden="false" customHeight="true" outlineLevel="0" collapsed="false">
      <c r="A966" s="38"/>
      <c r="B966" s="55"/>
      <c r="C966" s="55"/>
      <c r="D966" s="38"/>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ustomFormat="false" ht="15.75" hidden="false" customHeight="true" outlineLevel="0" collapsed="false">
      <c r="A967" s="38"/>
      <c r="B967" s="55"/>
      <c r="C967" s="55"/>
      <c r="D967" s="38"/>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row>
    <row r="968" customFormat="false" ht="15.75" hidden="false" customHeight="true" outlineLevel="0" collapsed="false">
      <c r="A968" s="38"/>
      <c r="B968" s="55"/>
      <c r="C968" s="55"/>
      <c r="D968" s="38"/>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ustomFormat="false" ht="15.75" hidden="false" customHeight="true" outlineLevel="0" collapsed="false">
      <c r="A969" s="38"/>
      <c r="B969" s="55"/>
      <c r="C969" s="55"/>
      <c r="D969" s="38"/>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row>
    <row r="970" customFormat="false" ht="15.75" hidden="false" customHeight="true" outlineLevel="0" collapsed="false">
      <c r="A970" s="38"/>
      <c r="B970" s="55"/>
      <c r="C970" s="55"/>
      <c r="D970" s="38"/>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ustomFormat="false" ht="15.75" hidden="false" customHeight="true" outlineLevel="0" collapsed="false">
      <c r="A971" s="38"/>
      <c r="B971" s="55"/>
      <c r="C971" s="55"/>
      <c r="D971" s="38"/>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row>
    <row r="972" customFormat="false" ht="15.75" hidden="false" customHeight="true" outlineLevel="0" collapsed="false">
      <c r="A972" s="38"/>
      <c r="B972" s="55"/>
      <c r="C972" s="55"/>
      <c r="D972" s="38"/>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ustomFormat="false" ht="15.75" hidden="false" customHeight="true" outlineLevel="0" collapsed="false">
      <c r="A973" s="38"/>
      <c r="B973" s="55"/>
      <c r="C973" s="55"/>
      <c r="D973" s="38"/>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row>
    <row r="974" customFormat="false" ht="15.75" hidden="false" customHeight="true" outlineLevel="0" collapsed="false">
      <c r="A974" s="38"/>
      <c r="B974" s="55"/>
      <c r="C974" s="55"/>
      <c r="D974" s="38"/>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ustomFormat="false" ht="15.75" hidden="false" customHeight="true" outlineLevel="0" collapsed="false">
      <c r="A975" s="38"/>
      <c r="B975" s="55"/>
      <c r="C975" s="55"/>
      <c r="D975" s="38"/>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row>
    <row r="976" customFormat="false" ht="15.75" hidden="false" customHeight="true" outlineLevel="0" collapsed="false">
      <c r="A976" s="38"/>
      <c r="B976" s="55"/>
      <c r="C976" s="55"/>
      <c r="D976" s="38"/>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ustomFormat="false" ht="15.75" hidden="false" customHeight="true" outlineLevel="0" collapsed="false">
      <c r="A977" s="38"/>
      <c r="B977" s="55"/>
      <c r="C977" s="55"/>
      <c r="D977" s="38"/>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row>
    <row r="978" customFormat="false" ht="15.75" hidden="false" customHeight="true" outlineLevel="0" collapsed="false">
      <c r="A978" s="38"/>
      <c r="B978" s="55"/>
      <c r="C978" s="55"/>
      <c r="D978" s="38"/>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ustomFormat="false" ht="15.75" hidden="false" customHeight="true" outlineLevel="0" collapsed="false">
      <c r="A979" s="38"/>
      <c r="B979" s="55"/>
      <c r="C979" s="55"/>
      <c r="D979" s="38"/>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row>
    <row r="980" customFormat="false" ht="15.75" hidden="false" customHeight="true" outlineLevel="0" collapsed="false">
      <c r="A980" s="38"/>
      <c r="B980" s="55"/>
      <c r="C980" s="55"/>
      <c r="D980" s="38"/>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ustomFormat="false" ht="15.75" hidden="false" customHeight="true" outlineLevel="0" collapsed="false">
      <c r="A981" s="38"/>
      <c r="B981" s="55"/>
      <c r="C981" s="55"/>
      <c r="D981" s="38"/>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row>
    <row r="982" customFormat="false" ht="15.75" hidden="false" customHeight="true" outlineLevel="0" collapsed="false">
      <c r="A982" s="38"/>
      <c r="B982" s="55"/>
      <c r="C982" s="55"/>
      <c r="D982" s="38"/>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ustomFormat="false" ht="15.75" hidden="false" customHeight="true" outlineLevel="0" collapsed="false">
      <c r="A983" s="38"/>
      <c r="B983" s="55"/>
      <c r="C983" s="55"/>
      <c r="D983" s="38"/>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row>
    <row r="984" customFormat="false" ht="15.75" hidden="false" customHeight="true" outlineLevel="0" collapsed="false">
      <c r="A984" s="38"/>
      <c r="B984" s="55"/>
      <c r="C984" s="55"/>
      <c r="D984" s="38"/>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ustomFormat="false" ht="15.75" hidden="false" customHeight="true" outlineLevel="0" collapsed="false">
      <c r="A985" s="38"/>
      <c r="B985" s="55"/>
      <c r="C985" s="55"/>
      <c r="D985" s="38"/>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row>
    <row r="986" customFormat="false" ht="15.75" hidden="false" customHeight="true" outlineLevel="0" collapsed="false">
      <c r="A986" s="38"/>
      <c r="B986" s="55"/>
      <c r="C986" s="55"/>
      <c r="D986" s="38"/>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ustomFormat="false" ht="15.75" hidden="false" customHeight="true" outlineLevel="0" collapsed="false">
      <c r="A987" s="38"/>
      <c r="B987" s="55"/>
      <c r="C987" s="55"/>
      <c r="D987" s="38"/>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row>
    <row r="988" customFormat="false" ht="15.75" hidden="false" customHeight="true" outlineLevel="0" collapsed="false">
      <c r="A988" s="38"/>
      <c r="B988" s="55"/>
      <c r="C988" s="55"/>
      <c r="D988" s="38"/>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ustomFormat="false" ht="15.75" hidden="false" customHeight="true" outlineLevel="0" collapsed="false">
      <c r="A989" s="38"/>
      <c r="B989" s="55"/>
      <c r="C989" s="55"/>
      <c r="D989" s="38"/>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row>
    <row r="990" customFormat="false" ht="15.75" hidden="false" customHeight="true" outlineLevel="0" collapsed="false">
      <c r="A990" s="38"/>
      <c r="B990" s="55"/>
      <c r="C990" s="55"/>
      <c r="D990" s="38"/>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ustomFormat="false" ht="15.75" hidden="false" customHeight="true" outlineLevel="0" collapsed="false">
      <c r="A991" s="38"/>
      <c r="B991" s="55"/>
      <c r="C991" s="55"/>
      <c r="D991" s="38"/>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row>
    <row r="992" customFormat="false" ht="15.75" hidden="false" customHeight="true" outlineLevel="0" collapsed="false">
      <c r="A992" s="38"/>
      <c r="B992" s="55"/>
      <c r="C992" s="55"/>
      <c r="D992" s="38"/>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ustomFormat="false" ht="15.75" hidden="false" customHeight="true" outlineLevel="0" collapsed="false">
      <c r="A993" s="38"/>
      <c r="B993" s="55"/>
      <c r="C993" s="55"/>
      <c r="D993" s="38"/>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row>
    <row r="994" customFormat="false" ht="15.75" hidden="false" customHeight="true" outlineLevel="0" collapsed="false">
      <c r="A994" s="38"/>
      <c r="B994" s="55"/>
      <c r="C994" s="55"/>
      <c r="D994" s="38"/>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ustomFormat="false" ht="15.75" hidden="false" customHeight="true" outlineLevel="0" collapsed="false">
      <c r="A995" s="38"/>
      <c r="B995" s="55"/>
      <c r="C995" s="55"/>
      <c r="D995" s="38"/>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row>
    <row r="996" customFormat="false" ht="15.75" hidden="false" customHeight="true" outlineLevel="0" collapsed="false">
      <c r="A996" s="38"/>
      <c r="B996" s="55"/>
      <c r="C996" s="55"/>
      <c r="D996" s="38"/>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ustomFormat="false" ht="15.75" hidden="false" customHeight="true" outlineLevel="0" collapsed="false">
      <c r="A997" s="38"/>
      <c r="B997" s="55"/>
      <c r="C997" s="55"/>
      <c r="D997" s="38"/>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row>
    <row r="998" customFormat="false" ht="15.75" hidden="false" customHeight="true" outlineLevel="0" collapsed="false">
      <c r="A998" s="38"/>
      <c r="B998" s="55"/>
      <c r="C998" s="55"/>
      <c r="D998" s="38"/>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ustomFormat="false" ht="15.75" hidden="false" customHeight="true" outlineLevel="0" collapsed="false">
      <c r="A999" s="38"/>
      <c r="B999" s="55"/>
      <c r="C999" s="55"/>
      <c r="D999" s="38"/>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row>
    <row r="1000" customFormat="false" ht="15.75" hidden="false" customHeight="true" outlineLevel="0" collapsed="false">
      <c r="A1000" s="38"/>
      <c r="B1000" s="55"/>
      <c r="C1000" s="55"/>
      <c r="D1000" s="38"/>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ustomFormat="false" ht="15.75" hidden="false" customHeight="true" outlineLevel="0" collapsed="false">
      <c r="A1001" s="38"/>
      <c r="B1001" s="55"/>
      <c r="C1001" s="55"/>
      <c r="D1001" s="38"/>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row>
    <row r="1002" customFormat="false" ht="15.75" hidden="false" customHeight="true" outlineLevel="0" collapsed="false">
      <c r="A1002" s="38"/>
      <c r="B1002" s="55"/>
      <c r="C1002" s="55"/>
      <c r="D1002" s="38"/>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ustomFormat="false" ht="15.75" hidden="false" customHeight="true" outlineLevel="0" collapsed="false">
      <c r="A1003" s="38"/>
      <c r="B1003" s="55"/>
      <c r="C1003" s="55"/>
      <c r="D1003" s="38"/>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row>
    <row r="1004" customFormat="false" ht="15.75" hidden="false" customHeight="true" outlineLevel="0" collapsed="false">
      <c r="A1004" s="38"/>
      <c r="B1004" s="55"/>
      <c r="C1004" s="55"/>
      <c r="D1004" s="38"/>
      <c r="E1004" s="45"/>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sheetData>
  <mergeCells count="5">
    <mergeCell ref="A1:I1"/>
    <mergeCell ref="B3:C3"/>
    <mergeCell ref="A8:A10"/>
    <mergeCell ref="A11:A19"/>
    <mergeCell ref="A20:A32"/>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60"/>
  <sheetViews>
    <sheetView showFormulas="false" showGridLines="true" showRowColHeaders="true" showZeros="true" rightToLeft="false" tabSelected="false" showOutlineSymbols="true" defaultGridColor="true" view="normal" topLeftCell="A31" colorId="64" zoomScale="72" zoomScaleNormal="72" zoomScalePageLayoutView="100" workbookViewId="0">
      <selection pane="topLeft" activeCell="D50" activeCellId="0" sqref="D50"/>
    </sheetView>
  </sheetViews>
  <sheetFormatPr defaultColWidth="11.53515625" defaultRowHeight="15" zeroHeight="false" outlineLevelRow="0" outlineLevelCol="0"/>
  <cols>
    <col collapsed="false" customWidth="true" hidden="false" outlineLevel="0" max="1" min="1" style="89" width="4.94"/>
    <col collapsed="false" customWidth="true" hidden="false" outlineLevel="0" max="2" min="2" style="89" width="19.01"/>
    <col collapsed="false" customWidth="true" hidden="false" outlineLevel="0" max="3" min="3" style="89" width="10.45"/>
    <col collapsed="false" customWidth="true" hidden="false" outlineLevel="0" max="4" min="4" style="89" width="36.7"/>
    <col collapsed="false" customWidth="true" hidden="false" outlineLevel="0" max="39" min="5" style="89" width="5.85"/>
    <col collapsed="false" customWidth="false" hidden="false" outlineLevel="0" max="16384" min="40" style="89" width="11.53"/>
  </cols>
  <sheetData>
    <row r="1" customFormat="false" ht="80.7" hidden="false" customHeight="false" outlineLevel="0" collapsed="false">
      <c r="B1" s="90" t="s">
        <v>590</v>
      </c>
      <c r="C1" s="90" t="s">
        <v>591</v>
      </c>
      <c r="D1" s="90"/>
      <c r="E1" s="90" t="s">
        <v>592</v>
      </c>
      <c r="F1" s="90" t="s">
        <v>593</v>
      </c>
      <c r="G1" s="91" t="s">
        <v>594</v>
      </c>
      <c r="H1" s="91" t="s">
        <v>595</v>
      </c>
      <c r="I1" s="91" t="s">
        <v>596</v>
      </c>
      <c r="J1" s="91" t="s">
        <v>597</v>
      </c>
      <c r="K1" s="90" t="s">
        <v>598</v>
      </c>
      <c r="L1" s="90" t="s">
        <v>599</v>
      </c>
      <c r="M1" s="90" t="s">
        <v>600</v>
      </c>
      <c r="N1" s="90" t="s">
        <v>601</v>
      </c>
      <c r="O1" s="90" t="s">
        <v>602</v>
      </c>
      <c r="P1" s="90" t="s">
        <v>603</v>
      </c>
      <c r="Q1" s="90" t="s">
        <v>604</v>
      </c>
      <c r="R1" s="90" t="s">
        <v>605</v>
      </c>
      <c r="S1" s="90" t="s">
        <v>606</v>
      </c>
      <c r="T1" s="92" t="s">
        <v>607</v>
      </c>
      <c r="U1" s="92" t="s">
        <v>608</v>
      </c>
      <c r="V1" s="92" t="s">
        <v>609</v>
      </c>
      <c r="W1" s="92" t="s">
        <v>610</v>
      </c>
      <c r="X1" s="93" t="s">
        <v>611</v>
      </c>
      <c r="Y1" s="94" t="s">
        <v>612</v>
      </c>
      <c r="Z1" s="94" t="s">
        <v>613</v>
      </c>
      <c r="AA1" s="94" t="s">
        <v>614</v>
      </c>
      <c r="AB1" s="94" t="s">
        <v>615</v>
      </c>
      <c r="AC1" s="94" t="s">
        <v>616</v>
      </c>
      <c r="AD1" s="94" t="s">
        <v>617</v>
      </c>
      <c r="AE1" s="94" t="s">
        <v>618</v>
      </c>
      <c r="AF1" s="95" t="s">
        <v>619</v>
      </c>
      <c r="AG1" s="95" t="s">
        <v>620</v>
      </c>
      <c r="AH1" s="95" t="s">
        <v>621</v>
      </c>
      <c r="AI1" s="96" t="s">
        <v>622</v>
      </c>
      <c r="AJ1" s="95" t="s">
        <v>623</v>
      </c>
      <c r="AK1" s="97" t="s">
        <v>624</v>
      </c>
      <c r="AL1" s="94" t="s">
        <v>625</v>
      </c>
      <c r="AM1" s="94" t="s">
        <v>626</v>
      </c>
    </row>
    <row r="2" customFormat="false" ht="15" hidden="false" customHeight="false" outlineLevel="0" collapsed="false">
      <c r="E2" s="90" t="s">
        <v>627</v>
      </c>
      <c r="F2" s="90" t="s">
        <v>628</v>
      </c>
      <c r="G2" s="91" t="s">
        <v>629</v>
      </c>
      <c r="H2" s="91" t="s">
        <v>630</v>
      </c>
      <c r="I2" s="91" t="s">
        <v>631</v>
      </c>
      <c r="J2" s="91" t="s">
        <v>632</v>
      </c>
      <c r="K2" s="90" t="s">
        <v>633</v>
      </c>
      <c r="L2" s="90" t="s">
        <v>634</v>
      </c>
      <c r="M2" s="90" t="s">
        <v>635</v>
      </c>
      <c r="N2" s="90" t="s">
        <v>636</v>
      </c>
      <c r="O2" s="90" t="s">
        <v>637</v>
      </c>
      <c r="P2" s="90" t="s">
        <v>638</v>
      </c>
      <c r="Q2" s="90" t="s">
        <v>639</v>
      </c>
      <c r="R2" s="90" t="s">
        <v>640</v>
      </c>
      <c r="S2" s="90" t="s">
        <v>641</v>
      </c>
      <c r="T2" s="98" t="s">
        <v>642</v>
      </c>
      <c r="U2" s="98" t="s">
        <v>643</v>
      </c>
      <c r="V2" s="98" t="s">
        <v>644</v>
      </c>
      <c r="W2" s="98" t="s">
        <v>645</v>
      </c>
      <c r="X2" s="98" t="s">
        <v>646</v>
      </c>
      <c r="Y2" s="98" t="s">
        <v>647</v>
      </c>
      <c r="Z2" s="98" t="s">
        <v>648</v>
      </c>
      <c r="AA2" s="98" t="s">
        <v>649</v>
      </c>
      <c r="AB2" s="98" t="s">
        <v>650</v>
      </c>
      <c r="AC2" s="98" t="s">
        <v>651</v>
      </c>
      <c r="AD2" s="98" t="s">
        <v>652</v>
      </c>
      <c r="AE2" s="99" t="s">
        <v>653</v>
      </c>
      <c r="AF2" s="98" t="s">
        <v>654</v>
      </c>
      <c r="AG2" s="98" t="s">
        <v>655</v>
      </c>
      <c r="AH2" s="98" t="s">
        <v>656</v>
      </c>
      <c r="AI2" s="98" t="s">
        <v>657</v>
      </c>
      <c r="AJ2" s="98" t="s">
        <v>658</v>
      </c>
      <c r="AK2" s="98" t="s">
        <v>659</v>
      </c>
      <c r="AL2" s="98" t="s">
        <v>660</v>
      </c>
      <c r="AM2" s="98"/>
    </row>
    <row r="3" customFormat="false" ht="15" hidden="false" customHeight="false" outlineLevel="0" collapsed="false">
      <c r="A3" s="98" t="s">
        <v>22</v>
      </c>
      <c r="B3" s="98" t="s">
        <v>661</v>
      </c>
      <c r="C3" s="98" t="s">
        <v>662</v>
      </c>
      <c r="D3" s="98" t="s">
        <v>663</v>
      </c>
      <c r="E3" s="98" t="s">
        <v>664</v>
      </c>
      <c r="F3" s="98"/>
      <c r="G3" s="98"/>
      <c r="H3" s="98"/>
      <c r="I3" s="98" t="s">
        <v>664</v>
      </c>
      <c r="J3" s="98" t="s">
        <v>664</v>
      </c>
      <c r="K3" s="98" t="s">
        <v>664</v>
      </c>
      <c r="L3" s="98"/>
      <c r="M3" s="98"/>
      <c r="N3" s="98"/>
      <c r="O3" s="98"/>
      <c r="P3" s="98"/>
      <c r="Q3" s="98"/>
      <c r="R3" s="98"/>
      <c r="S3" s="90"/>
      <c r="T3" s="98"/>
      <c r="U3" s="98"/>
      <c r="V3" s="98"/>
      <c r="W3" s="98"/>
      <c r="X3" s="98"/>
      <c r="Y3" s="98"/>
      <c r="Z3" s="98"/>
      <c r="AA3" s="98"/>
      <c r="AB3" s="98"/>
      <c r="AC3" s="98"/>
      <c r="AD3" s="98"/>
      <c r="AE3" s="98"/>
      <c r="AF3" s="98"/>
      <c r="AG3" s="98"/>
      <c r="AH3" s="98"/>
      <c r="AI3" s="98"/>
      <c r="AJ3" s="98"/>
      <c r="AK3" s="98"/>
      <c r="AL3" s="98"/>
      <c r="AM3" s="98"/>
    </row>
    <row r="4" customFormat="false" ht="15" hidden="false" customHeight="false" outlineLevel="0" collapsed="false">
      <c r="A4" s="98" t="s">
        <v>33</v>
      </c>
      <c r="B4" s="98" t="s">
        <v>665</v>
      </c>
      <c r="C4" s="98" t="s">
        <v>666</v>
      </c>
      <c r="D4" s="98" t="s">
        <v>667</v>
      </c>
      <c r="E4" s="98" t="s">
        <v>664</v>
      </c>
      <c r="F4" s="98"/>
      <c r="G4" s="98"/>
      <c r="H4" s="98"/>
      <c r="I4" s="98" t="s">
        <v>664</v>
      </c>
      <c r="J4" s="98"/>
      <c r="K4" s="98" t="s">
        <v>664</v>
      </c>
      <c r="L4" s="98" t="s">
        <v>664</v>
      </c>
      <c r="M4" s="98"/>
      <c r="N4" s="98"/>
      <c r="O4" s="98"/>
      <c r="P4" s="98"/>
      <c r="Q4" s="98"/>
      <c r="R4" s="98"/>
      <c r="S4" s="90"/>
      <c r="T4" s="98"/>
      <c r="U4" s="98"/>
      <c r="V4" s="98"/>
      <c r="W4" s="98"/>
      <c r="X4" s="98"/>
      <c r="Y4" s="98"/>
      <c r="Z4" s="98"/>
      <c r="AA4" s="98"/>
      <c r="AB4" s="98"/>
      <c r="AC4" s="98"/>
      <c r="AD4" s="98"/>
      <c r="AE4" s="98"/>
      <c r="AF4" s="98"/>
      <c r="AG4" s="98"/>
      <c r="AH4" s="98"/>
      <c r="AI4" s="98"/>
      <c r="AJ4" s="98"/>
      <c r="AK4" s="98"/>
      <c r="AL4" s="94"/>
      <c r="AM4" s="98"/>
    </row>
    <row r="5" customFormat="false" ht="15" hidden="false" customHeight="false" outlineLevel="0" collapsed="false">
      <c r="A5" s="98" t="s">
        <v>36</v>
      </c>
      <c r="B5" s="98" t="s">
        <v>661</v>
      </c>
      <c r="C5" s="98" t="s">
        <v>662</v>
      </c>
      <c r="D5" s="98" t="s">
        <v>667</v>
      </c>
      <c r="E5" s="98" t="s">
        <v>664</v>
      </c>
      <c r="F5" s="98"/>
      <c r="G5" s="98"/>
      <c r="H5" s="98"/>
      <c r="I5" s="98" t="s">
        <v>664</v>
      </c>
      <c r="J5" s="98"/>
      <c r="K5" s="98" t="s">
        <v>664</v>
      </c>
      <c r="L5" s="98" t="s">
        <v>664</v>
      </c>
      <c r="M5" s="98"/>
      <c r="N5" s="98"/>
      <c r="O5" s="98"/>
      <c r="P5" s="98"/>
      <c r="Q5" s="98"/>
      <c r="R5" s="98"/>
      <c r="S5" s="90"/>
      <c r="T5" s="98"/>
      <c r="U5" s="98"/>
      <c r="V5" s="98"/>
      <c r="W5" s="98"/>
      <c r="X5" s="98"/>
      <c r="Y5" s="98"/>
      <c r="Z5" s="98"/>
      <c r="AA5" s="98"/>
      <c r="AB5" s="98"/>
      <c r="AC5" s="98"/>
      <c r="AD5" s="98"/>
      <c r="AE5" s="98"/>
      <c r="AF5" s="98"/>
      <c r="AG5" s="98"/>
      <c r="AH5" s="98"/>
      <c r="AI5" s="98"/>
      <c r="AJ5" s="98"/>
      <c r="AK5" s="98"/>
      <c r="AL5" s="98"/>
      <c r="AM5" s="98"/>
    </row>
    <row r="6" customFormat="false" ht="15" hidden="false" customHeight="false" outlineLevel="0" collapsed="false">
      <c r="A6" s="98" t="s">
        <v>40</v>
      </c>
      <c r="B6" s="98" t="s">
        <v>661</v>
      </c>
      <c r="C6" s="98" t="s">
        <v>662</v>
      </c>
      <c r="D6" s="98" t="s">
        <v>667</v>
      </c>
      <c r="E6" s="98" t="s">
        <v>664</v>
      </c>
      <c r="F6" s="98"/>
      <c r="G6" s="98"/>
      <c r="H6" s="98"/>
      <c r="I6" s="98" t="s">
        <v>664</v>
      </c>
      <c r="J6" s="98"/>
      <c r="K6" s="98" t="s">
        <v>664</v>
      </c>
      <c r="L6" s="98" t="s">
        <v>664</v>
      </c>
      <c r="M6" s="98"/>
      <c r="N6" s="98"/>
      <c r="O6" s="98"/>
      <c r="P6" s="98"/>
      <c r="Q6" s="98"/>
      <c r="R6" s="98"/>
      <c r="S6" s="90"/>
      <c r="T6" s="98"/>
      <c r="U6" s="98"/>
      <c r="V6" s="98"/>
      <c r="W6" s="98"/>
      <c r="X6" s="98"/>
      <c r="Y6" s="98"/>
      <c r="Z6" s="98"/>
      <c r="AA6" s="98"/>
      <c r="AB6" s="98"/>
      <c r="AC6" s="98"/>
      <c r="AD6" s="98"/>
      <c r="AE6" s="98"/>
      <c r="AF6" s="98"/>
      <c r="AG6" s="98"/>
      <c r="AH6" s="98"/>
      <c r="AI6" s="98"/>
      <c r="AJ6" s="98"/>
      <c r="AK6" s="98"/>
      <c r="AL6" s="98"/>
      <c r="AM6" s="98"/>
    </row>
    <row r="7" customFormat="false" ht="15" hidden="false" customHeight="false" outlineLevel="0" collapsed="false">
      <c r="A7" s="98" t="s">
        <v>43</v>
      </c>
      <c r="B7" s="98" t="s">
        <v>661</v>
      </c>
      <c r="C7" s="98" t="s">
        <v>662</v>
      </c>
      <c r="D7" s="98" t="s">
        <v>668</v>
      </c>
      <c r="E7" s="98" t="s">
        <v>664</v>
      </c>
      <c r="F7" s="98" t="s">
        <v>664</v>
      </c>
      <c r="G7" s="98" t="s">
        <v>664</v>
      </c>
      <c r="H7" s="98" t="s">
        <v>664</v>
      </c>
      <c r="I7" s="98" t="s">
        <v>664</v>
      </c>
      <c r="J7" s="98"/>
      <c r="K7" s="98"/>
      <c r="L7" s="98"/>
      <c r="M7" s="98"/>
      <c r="N7" s="98"/>
      <c r="O7" s="98"/>
      <c r="P7" s="98"/>
      <c r="Q7" s="98"/>
      <c r="R7" s="98"/>
      <c r="S7" s="90"/>
      <c r="T7" s="98"/>
      <c r="U7" s="98"/>
      <c r="V7" s="98"/>
      <c r="W7" s="98"/>
      <c r="X7" s="98"/>
      <c r="Y7" s="98"/>
      <c r="Z7" s="98"/>
      <c r="AA7" s="98"/>
      <c r="AB7" s="98"/>
      <c r="AC7" s="98"/>
      <c r="AD7" s="98"/>
      <c r="AE7" s="98"/>
      <c r="AF7" s="98"/>
      <c r="AG7" s="98"/>
      <c r="AH7" s="98"/>
      <c r="AI7" s="98"/>
      <c r="AJ7" s="98"/>
      <c r="AK7" s="98"/>
      <c r="AL7" s="98"/>
      <c r="AM7" s="98"/>
    </row>
    <row r="8" customFormat="false" ht="15" hidden="false" customHeight="false" outlineLevel="0" collapsed="false">
      <c r="A8" s="98" t="s">
        <v>50</v>
      </c>
      <c r="B8" s="98" t="s">
        <v>669</v>
      </c>
      <c r="C8" s="98" t="s">
        <v>662</v>
      </c>
      <c r="D8" s="98" t="s">
        <v>670</v>
      </c>
      <c r="E8" s="98" t="s">
        <v>664</v>
      </c>
      <c r="F8" s="98"/>
      <c r="G8" s="98"/>
      <c r="H8" s="98"/>
      <c r="I8" s="98" t="s">
        <v>664</v>
      </c>
      <c r="J8" s="98"/>
      <c r="K8" s="98" t="s">
        <v>664</v>
      </c>
      <c r="L8" s="98"/>
      <c r="M8" s="98"/>
      <c r="N8" s="98"/>
      <c r="O8" s="98"/>
      <c r="P8" s="98"/>
      <c r="Q8" s="98"/>
      <c r="R8" s="98"/>
      <c r="S8" s="90"/>
      <c r="T8" s="98"/>
      <c r="U8" s="98"/>
      <c r="V8" s="98"/>
      <c r="W8" s="98"/>
      <c r="X8" s="98"/>
      <c r="Y8" s="98"/>
      <c r="Z8" s="98"/>
      <c r="AA8" s="98"/>
      <c r="AB8" s="98"/>
      <c r="AC8" s="98"/>
      <c r="AD8" s="98"/>
      <c r="AE8" s="98"/>
      <c r="AF8" s="98"/>
      <c r="AG8" s="98"/>
      <c r="AH8" s="98"/>
      <c r="AI8" s="98"/>
      <c r="AJ8" s="98"/>
      <c r="AK8" s="98"/>
      <c r="AL8" s="98"/>
      <c r="AM8" s="98"/>
    </row>
    <row r="9" customFormat="false" ht="15" hidden="false" customHeight="false" outlineLevel="0" collapsed="false">
      <c r="A9" s="98" t="s">
        <v>53</v>
      </c>
      <c r="B9" s="98" t="s">
        <v>671</v>
      </c>
      <c r="C9" s="98" t="s">
        <v>662</v>
      </c>
      <c r="D9" s="98" t="s">
        <v>633</v>
      </c>
      <c r="E9" s="98"/>
      <c r="F9" s="98"/>
      <c r="G9" s="98"/>
      <c r="H9" s="98"/>
      <c r="I9" s="98"/>
      <c r="J9" s="98"/>
      <c r="K9" s="98" t="s">
        <v>664</v>
      </c>
      <c r="L9" s="98"/>
      <c r="M9" s="98"/>
      <c r="N9" s="98"/>
      <c r="O9" s="98"/>
      <c r="P9" s="98"/>
      <c r="Q9" s="98"/>
      <c r="R9" s="98"/>
      <c r="S9" s="90"/>
      <c r="T9" s="98"/>
      <c r="U9" s="98"/>
      <c r="V9" s="98"/>
      <c r="W9" s="98"/>
      <c r="X9" s="98"/>
      <c r="Y9" s="98"/>
      <c r="Z9" s="98"/>
      <c r="AA9" s="98"/>
      <c r="AB9" s="98"/>
      <c r="AC9" s="98"/>
      <c r="AD9" s="98"/>
      <c r="AE9" s="98"/>
      <c r="AF9" s="98"/>
      <c r="AG9" s="98"/>
      <c r="AH9" s="98"/>
      <c r="AI9" s="98"/>
      <c r="AJ9" s="98"/>
      <c r="AK9" s="98"/>
      <c r="AL9" s="98"/>
      <c r="AM9" s="98"/>
    </row>
    <row r="10" customFormat="false" ht="15" hidden="false" customHeight="false" outlineLevel="0" collapsed="false">
      <c r="A10" s="100" t="s">
        <v>60</v>
      </c>
      <c r="B10" s="100" t="s">
        <v>671</v>
      </c>
      <c r="C10" s="98" t="s">
        <v>662</v>
      </c>
      <c r="D10" s="98" t="s">
        <v>668</v>
      </c>
      <c r="E10" s="101" t="s">
        <v>664</v>
      </c>
      <c r="F10" s="98" t="s">
        <v>664</v>
      </c>
      <c r="G10" s="98" t="s">
        <v>664</v>
      </c>
      <c r="H10" s="98" t="s">
        <v>664</v>
      </c>
      <c r="I10" s="98" t="s">
        <v>664</v>
      </c>
      <c r="J10" s="98"/>
      <c r="K10" s="98"/>
      <c r="L10" s="98"/>
      <c r="M10" s="98"/>
      <c r="N10" s="98"/>
      <c r="O10" s="98"/>
      <c r="P10" s="98"/>
      <c r="Q10" s="98"/>
      <c r="R10" s="98"/>
      <c r="S10" s="90"/>
      <c r="T10" s="98"/>
      <c r="U10" s="98"/>
      <c r="V10" s="98"/>
      <c r="W10" s="98"/>
      <c r="X10" s="98"/>
      <c r="Y10" s="98"/>
      <c r="Z10" s="98"/>
      <c r="AA10" s="98"/>
      <c r="AB10" s="98"/>
      <c r="AC10" s="98"/>
      <c r="AD10" s="98"/>
      <c r="AE10" s="98"/>
      <c r="AF10" s="98"/>
      <c r="AG10" s="98"/>
      <c r="AH10" s="98"/>
      <c r="AI10" s="98"/>
      <c r="AJ10" s="98"/>
      <c r="AK10" s="98"/>
      <c r="AL10" s="98"/>
      <c r="AM10" s="98"/>
    </row>
    <row r="11" customFormat="false" ht="15" hidden="false" customHeight="false" outlineLevel="0" collapsed="false">
      <c r="A11" s="98" t="s">
        <v>69</v>
      </c>
      <c r="B11" s="98" t="s">
        <v>672</v>
      </c>
      <c r="C11" s="98" t="s">
        <v>662</v>
      </c>
      <c r="D11" s="98" t="s">
        <v>635</v>
      </c>
      <c r="E11" s="98"/>
      <c r="F11" s="98"/>
      <c r="G11" s="98"/>
      <c r="H11" s="98"/>
      <c r="I11" s="98"/>
      <c r="J11" s="98"/>
      <c r="K11" s="98"/>
      <c r="L11" s="98"/>
      <c r="M11" s="98" t="s">
        <v>664</v>
      </c>
      <c r="N11" s="98"/>
      <c r="O11" s="98"/>
      <c r="P11" s="98"/>
      <c r="Q11" s="98"/>
      <c r="R11" s="98"/>
      <c r="S11" s="90"/>
      <c r="T11" s="98"/>
      <c r="U11" s="98"/>
      <c r="V11" s="98"/>
      <c r="W11" s="98"/>
      <c r="X11" s="98"/>
      <c r="Y11" s="98"/>
      <c r="Z11" s="98"/>
      <c r="AA11" s="98"/>
      <c r="AB11" s="98"/>
      <c r="AC11" s="98"/>
      <c r="AD11" s="98"/>
      <c r="AE11" s="98"/>
      <c r="AF11" s="98"/>
      <c r="AG11" s="98"/>
      <c r="AH11" s="98"/>
      <c r="AI11" s="98"/>
      <c r="AJ11" s="98"/>
      <c r="AK11" s="98"/>
      <c r="AL11" s="98"/>
      <c r="AM11" s="98"/>
    </row>
    <row r="12" customFormat="false" ht="15" hidden="false" customHeight="false" outlineLevel="0" collapsed="false">
      <c r="A12" s="98" t="s">
        <v>72</v>
      </c>
      <c r="B12" s="98" t="s">
        <v>672</v>
      </c>
      <c r="C12" s="98" t="s">
        <v>662</v>
      </c>
      <c r="D12" s="98" t="s">
        <v>673</v>
      </c>
      <c r="E12" s="98"/>
      <c r="F12" s="98"/>
      <c r="G12" s="98"/>
      <c r="H12" s="98"/>
      <c r="I12" s="98" t="s">
        <v>664</v>
      </c>
      <c r="J12" s="98"/>
      <c r="K12" s="98" t="s">
        <v>664</v>
      </c>
      <c r="L12" s="98"/>
      <c r="M12" s="98"/>
      <c r="N12" s="98"/>
      <c r="O12" s="98"/>
      <c r="P12" s="98"/>
      <c r="Q12" s="98"/>
      <c r="R12" s="98"/>
      <c r="S12" s="90"/>
      <c r="T12" s="98"/>
      <c r="U12" s="98"/>
      <c r="V12" s="98"/>
      <c r="W12" s="98"/>
      <c r="X12" s="98"/>
      <c r="Y12" s="98"/>
      <c r="Z12" s="98"/>
      <c r="AA12" s="98"/>
      <c r="AB12" s="98"/>
      <c r="AC12" s="98"/>
      <c r="AD12" s="98"/>
      <c r="AE12" s="98"/>
      <c r="AF12" s="98"/>
      <c r="AG12" s="98"/>
      <c r="AH12" s="98"/>
      <c r="AI12" s="98"/>
      <c r="AJ12" s="98"/>
      <c r="AK12" s="98"/>
      <c r="AL12" s="98"/>
      <c r="AM12" s="98"/>
    </row>
    <row r="13" customFormat="false" ht="15" hidden="false" customHeight="false" outlineLevel="0" collapsed="false">
      <c r="A13" s="98" t="s">
        <v>75</v>
      </c>
      <c r="B13" s="98" t="s">
        <v>674</v>
      </c>
      <c r="C13" s="98" t="s">
        <v>662</v>
      </c>
      <c r="D13" s="98" t="s">
        <v>675</v>
      </c>
      <c r="E13" s="98" t="s">
        <v>664</v>
      </c>
      <c r="F13" s="98"/>
      <c r="G13" s="98"/>
      <c r="H13" s="98"/>
      <c r="I13" s="98"/>
      <c r="J13" s="98"/>
      <c r="K13" s="98"/>
      <c r="L13" s="98" t="s">
        <v>664</v>
      </c>
      <c r="M13" s="98"/>
      <c r="N13" s="98"/>
      <c r="O13" s="98"/>
      <c r="P13" s="98"/>
      <c r="Q13" s="98"/>
      <c r="R13" s="98"/>
      <c r="S13" s="90"/>
      <c r="T13" s="98"/>
      <c r="U13" s="98"/>
      <c r="V13" s="98"/>
      <c r="W13" s="98"/>
      <c r="X13" s="98"/>
      <c r="Y13" s="98"/>
      <c r="Z13" s="98"/>
      <c r="AA13" s="98"/>
      <c r="AB13" s="98"/>
      <c r="AC13" s="98"/>
      <c r="AD13" s="98"/>
      <c r="AE13" s="98"/>
      <c r="AF13" s="98"/>
      <c r="AG13" s="98"/>
      <c r="AH13" s="98"/>
      <c r="AI13" s="98"/>
      <c r="AJ13" s="98"/>
      <c r="AK13" s="98"/>
      <c r="AL13" s="98"/>
      <c r="AM13" s="98"/>
    </row>
    <row r="14" customFormat="false" ht="15" hidden="false" customHeight="false" outlineLevel="0" collapsed="false">
      <c r="A14" s="98" t="s">
        <v>82</v>
      </c>
      <c r="B14" s="98" t="s">
        <v>672</v>
      </c>
      <c r="C14" s="98" t="s">
        <v>662</v>
      </c>
      <c r="D14" s="98" t="s">
        <v>633</v>
      </c>
      <c r="E14" s="98"/>
      <c r="F14" s="98"/>
      <c r="G14" s="98"/>
      <c r="H14" s="98"/>
      <c r="I14" s="98"/>
      <c r="J14" s="98"/>
      <c r="K14" s="98" t="s">
        <v>664</v>
      </c>
      <c r="L14" s="98"/>
      <c r="M14" s="98"/>
      <c r="N14" s="98"/>
      <c r="O14" s="98"/>
      <c r="P14" s="98"/>
      <c r="Q14" s="98"/>
      <c r="R14" s="98"/>
      <c r="S14" s="90"/>
      <c r="T14" s="98"/>
      <c r="U14" s="98"/>
      <c r="V14" s="98"/>
      <c r="W14" s="98"/>
      <c r="X14" s="98"/>
      <c r="Y14" s="98"/>
      <c r="Z14" s="98"/>
      <c r="AA14" s="98"/>
      <c r="AB14" s="98"/>
      <c r="AC14" s="98"/>
      <c r="AD14" s="98"/>
      <c r="AE14" s="98"/>
      <c r="AF14" s="98"/>
      <c r="AG14" s="98"/>
      <c r="AH14" s="98"/>
      <c r="AI14" s="98"/>
      <c r="AJ14" s="98"/>
      <c r="AK14" s="98"/>
      <c r="AL14" s="98"/>
      <c r="AM14" s="98"/>
    </row>
    <row r="15" customFormat="false" ht="15" hidden="false" customHeight="false" outlineLevel="0" collapsed="false">
      <c r="A15" s="100" t="s">
        <v>85</v>
      </c>
      <c r="B15" s="100" t="s">
        <v>671</v>
      </c>
      <c r="C15" s="98" t="s">
        <v>662</v>
      </c>
      <c r="D15" s="98" t="s">
        <v>676</v>
      </c>
      <c r="E15" s="98"/>
      <c r="F15" s="98"/>
      <c r="G15" s="98"/>
      <c r="H15" s="98"/>
      <c r="I15" s="98"/>
      <c r="J15" s="98"/>
      <c r="K15" s="98" t="s">
        <v>664</v>
      </c>
      <c r="L15" s="98" t="s">
        <v>664</v>
      </c>
      <c r="M15" s="98"/>
      <c r="N15" s="98"/>
      <c r="O15" s="98"/>
      <c r="P15" s="98"/>
      <c r="Q15" s="98"/>
      <c r="R15" s="98"/>
      <c r="S15" s="90"/>
      <c r="T15" s="98"/>
      <c r="U15" s="98"/>
      <c r="V15" s="98"/>
      <c r="W15" s="98"/>
      <c r="X15" s="98"/>
      <c r="Y15" s="98"/>
      <c r="Z15" s="98"/>
      <c r="AA15" s="98"/>
      <c r="AB15" s="98"/>
      <c r="AC15" s="98"/>
      <c r="AD15" s="98"/>
      <c r="AE15" s="98"/>
      <c r="AF15" s="98"/>
      <c r="AG15" s="98"/>
      <c r="AH15" s="98"/>
      <c r="AI15" s="98"/>
      <c r="AJ15" s="98"/>
      <c r="AK15" s="98"/>
      <c r="AL15" s="98"/>
      <c r="AM15" s="98"/>
    </row>
    <row r="16" customFormat="false" ht="15" hidden="false" customHeight="false" outlineLevel="0" collapsed="false">
      <c r="A16" s="98" t="s">
        <v>88</v>
      </c>
      <c r="B16" s="98" t="s">
        <v>677</v>
      </c>
      <c r="C16" s="98" t="s">
        <v>662</v>
      </c>
      <c r="D16" s="98" t="s">
        <v>667</v>
      </c>
      <c r="E16" s="98" t="s">
        <v>664</v>
      </c>
      <c r="F16" s="98"/>
      <c r="G16" s="98"/>
      <c r="H16" s="98"/>
      <c r="I16" s="98" t="s">
        <v>664</v>
      </c>
      <c r="J16" s="98"/>
      <c r="K16" s="98" t="s">
        <v>664</v>
      </c>
      <c r="L16" s="98" t="s">
        <v>664</v>
      </c>
      <c r="M16" s="98"/>
      <c r="N16" s="98"/>
      <c r="O16" s="98"/>
      <c r="P16" s="98"/>
      <c r="Q16" s="98"/>
      <c r="R16" s="98"/>
      <c r="S16" s="90"/>
      <c r="T16" s="98"/>
      <c r="U16" s="98"/>
      <c r="V16" s="98"/>
      <c r="W16" s="98"/>
      <c r="X16" s="98"/>
      <c r="Y16" s="98"/>
      <c r="Z16" s="98"/>
      <c r="AA16" s="98"/>
      <c r="AB16" s="98"/>
      <c r="AC16" s="98"/>
      <c r="AD16" s="98"/>
      <c r="AE16" s="98"/>
      <c r="AF16" s="98"/>
      <c r="AG16" s="98"/>
      <c r="AH16" s="98"/>
      <c r="AI16" s="98"/>
      <c r="AJ16" s="98"/>
      <c r="AK16" s="98"/>
      <c r="AL16" s="98"/>
      <c r="AM16" s="98"/>
    </row>
    <row r="17" customFormat="false" ht="15" hidden="false" customHeight="false" outlineLevel="0" collapsed="false">
      <c r="A17" s="98" t="s">
        <v>91</v>
      </c>
      <c r="B17" s="98" t="s">
        <v>678</v>
      </c>
      <c r="C17" s="98" t="s">
        <v>662</v>
      </c>
      <c r="D17" s="98" t="s">
        <v>633</v>
      </c>
      <c r="E17" s="98"/>
      <c r="F17" s="98"/>
      <c r="G17" s="98"/>
      <c r="H17" s="98"/>
      <c r="I17" s="98"/>
      <c r="J17" s="98"/>
      <c r="K17" s="98" t="s">
        <v>664</v>
      </c>
      <c r="L17" s="98"/>
      <c r="M17" s="98"/>
      <c r="N17" s="98"/>
      <c r="O17" s="98"/>
      <c r="P17" s="98"/>
      <c r="Q17" s="98"/>
      <c r="R17" s="98"/>
      <c r="S17" s="90"/>
      <c r="T17" s="98"/>
      <c r="U17" s="98"/>
      <c r="V17" s="98"/>
      <c r="W17" s="98"/>
      <c r="X17" s="98"/>
      <c r="Y17" s="98"/>
      <c r="Z17" s="98"/>
      <c r="AA17" s="98"/>
      <c r="AB17" s="98"/>
      <c r="AC17" s="98"/>
      <c r="AD17" s="98"/>
      <c r="AE17" s="98"/>
      <c r="AF17" s="98"/>
      <c r="AG17" s="98"/>
      <c r="AH17" s="98"/>
      <c r="AI17" s="98"/>
      <c r="AJ17" s="98"/>
      <c r="AK17" s="98"/>
      <c r="AL17" s="98"/>
      <c r="AM17" s="98"/>
    </row>
    <row r="18" customFormat="false" ht="15" hidden="false" customHeight="false" outlineLevel="0" collapsed="false">
      <c r="A18" s="98" t="s">
        <v>94</v>
      </c>
      <c r="B18" s="98" t="s">
        <v>661</v>
      </c>
      <c r="C18" s="98" t="s">
        <v>662</v>
      </c>
      <c r="D18" s="98" t="s">
        <v>679</v>
      </c>
      <c r="E18" s="98" t="s">
        <v>664</v>
      </c>
      <c r="F18" s="98"/>
      <c r="G18" s="98"/>
      <c r="H18" s="98"/>
      <c r="I18" s="98"/>
      <c r="J18" s="98"/>
      <c r="K18" s="98"/>
      <c r="L18" s="98" t="s">
        <v>664</v>
      </c>
      <c r="M18" s="98"/>
      <c r="N18" s="98" t="s">
        <v>664</v>
      </c>
      <c r="O18" s="98"/>
      <c r="P18" s="98" t="s">
        <v>664</v>
      </c>
      <c r="Q18" s="98" t="s">
        <v>664</v>
      </c>
      <c r="R18" s="98" t="s">
        <v>664</v>
      </c>
      <c r="S18" s="90"/>
      <c r="T18" s="98"/>
      <c r="U18" s="98"/>
      <c r="V18" s="98"/>
      <c r="W18" s="98"/>
      <c r="X18" s="98"/>
      <c r="Y18" s="98"/>
      <c r="Z18" s="98"/>
      <c r="AA18" s="98"/>
      <c r="AB18" s="98"/>
      <c r="AC18" s="98"/>
      <c r="AD18" s="98"/>
      <c r="AE18" s="98"/>
      <c r="AF18" s="98"/>
      <c r="AG18" s="98"/>
      <c r="AH18" s="98"/>
      <c r="AI18" s="98"/>
      <c r="AJ18" s="98"/>
      <c r="AK18" s="98"/>
      <c r="AL18" s="98"/>
      <c r="AM18" s="98"/>
    </row>
    <row r="19" customFormat="false" ht="15" hidden="false" customHeight="false" outlineLevel="0" collapsed="false">
      <c r="A19" s="98" t="s">
        <v>97</v>
      </c>
      <c r="B19" s="98" t="s">
        <v>680</v>
      </c>
      <c r="C19" s="98" t="s">
        <v>662</v>
      </c>
      <c r="D19" s="98" t="s">
        <v>667</v>
      </c>
      <c r="E19" s="98" t="s">
        <v>664</v>
      </c>
      <c r="F19" s="98"/>
      <c r="G19" s="98"/>
      <c r="H19" s="98"/>
      <c r="I19" s="98" t="s">
        <v>664</v>
      </c>
      <c r="J19" s="98"/>
      <c r="K19" s="98" t="s">
        <v>664</v>
      </c>
      <c r="L19" s="98" t="s">
        <v>664</v>
      </c>
      <c r="M19" s="98"/>
      <c r="N19" s="98"/>
      <c r="O19" s="98"/>
      <c r="P19" s="98"/>
      <c r="Q19" s="98"/>
      <c r="R19" s="98"/>
      <c r="S19" s="90"/>
      <c r="T19" s="98"/>
      <c r="U19" s="98"/>
      <c r="V19" s="98"/>
      <c r="W19" s="98"/>
      <c r="X19" s="98"/>
      <c r="Y19" s="98"/>
      <c r="Z19" s="98"/>
      <c r="AA19" s="98"/>
      <c r="AB19" s="98"/>
      <c r="AC19" s="98"/>
      <c r="AD19" s="98"/>
      <c r="AE19" s="98"/>
      <c r="AF19" s="98"/>
      <c r="AG19" s="98"/>
      <c r="AH19" s="98"/>
      <c r="AI19" s="98"/>
      <c r="AJ19" s="98"/>
      <c r="AK19" s="98"/>
      <c r="AL19" s="98"/>
      <c r="AM19" s="98"/>
    </row>
    <row r="20" customFormat="false" ht="15" hidden="false" customHeight="false" outlineLevel="0" collapsed="false">
      <c r="A20" s="100" t="s">
        <v>100</v>
      </c>
      <c r="B20" s="100" t="s">
        <v>671</v>
      </c>
      <c r="C20" s="98" t="s">
        <v>662</v>
      </c>
      <c r="D20" s="98" t="s">
        <v>681</v>
      </c>
      <c r="E20" s="98" t="s">
        <v>664</v>
      </c>
      <c r="F20" s="98" t="s">
        <v>664</v>
      </c>
      <c r="G20" s="98"/>
      <c r="H20" s="98"/>
      <c r="I20" s="98"/>
      <c r="J20" s="98"/>
      <c r="K20" s="98"/>
      <c r="L20" s="98"/>
      <c r="M20" s="98"/>
      <c r="N20" s="98"/>
      <c r="O20" s="98"/>
      <c r="P20" s="98"/>
      <c r="Q20" s="98"/>
      <c r="R20" s="98"/>
      <c r="S20" s="98" t="s">
        <v>664</v>
      </c>
      <c r="T20" s="98"/>
      <c r="U20" s="98"/>
      <c r="V20" s="98"/>
      <c r="W20" s="98"/>
      <c r="X20" s="98"/>
      <c r="Y20" s="98"/>
      <c r="Z20" s="98"/>
      <c r="AA20" s="98"/>
      <c r="AB20" s="98"/>
      <c r="AC20" s="98"/>
      <c r="AD20" s="98"/>
      <c r="AE20" s="98"/>
      <c r="AF20" s="98"/>
      <c r="AG20" s="98"/>
      <c r="AH20" s="98"/>
      <c r="AI20" s="98"/>
      <c r="AJ20" s="98"/>
      <c r="AK20" s="98"/>
      <c r="AL20" s="98"/>
      <c r="AM20" s="98"/>
    </row>
    <row r="21" customFormat="false" ht="15" hidden="false" customHeight="false" outlineLevel="0" collapsed="false">
      <c r="A21" s="100" t="s">
        <v>104</v>
      </c>
      <c r="B21" s="100" t="s">
        <v>682</v>
      </c>
      <c r="C21" s="98" t="s">
        <v>662</v>
      </c>
      <c r="D21" s="98" t="s">
        <v>683</v>
      </c>
      <c r="E21" s="98"/>
      <c r="F21" s="98"/>
      <c r="G21" s="98"/>
      <c r="H21" s="98"/>
      <c r="I21" s="98"/>
      <c r="J21" s="98"/>
      <c r="K21" s="98" t="s">
        <v>664</v>
      </c>
      <c r="L21" s="98"/>
      <c r="M21" s="98"/>
      <c r="N21" s="98"/>
      <c r="O21" s="98"/>
      <c r="P21" s="98"/>
      <c r="Q21" s="98"/>
      <c r="R21" s="98"/>
      <c r="S21" s="98"/>
      <c r="T21" s="98" t="s">
        <v>664</v>
      </c>
      <c r="U21" s="98" t="s">
        <v>664</v>
      </c>
      <c r="V21" s="98" t="s">
        <v>664</v>
      </c>
      <c r="W21" s="98"/>
      <c r="X21" s="98"/>
      <c r="Y21" s="98"/>
      <c r="Z21" s="98"/>
      <c r="AA21" s="98"/>
      <c r="AB21" s="98"/>
      <c r="AC21" s="98"/>
      <c r="AD21" s="98"/>
      <c r="AE21" s="98"/>
      <c r="AF21" s="98"/>
      <c r="AG21" s="98"/>
      <c r="AH21" s="98"/>
      <c r="AI21" s="98"/>
      <c r="AJ21" s="98"/>
      <c r="AK21" s="98"/>
      <c r="AL21" s="98"/>
      <c r="AM21" s="98"/>
    </row>
    <row r="22" customFormat="false" ht="15" hidden="false" customHeight="false" outlineLevel="0" collapsed="false">
      <c r="A22" s="100" t="s">
        <v>107</v>
      </c>
      <c r="B22" s="100" t="s">
        <v>684</v>
      </c>
      <c r="C22" s="98" t="s">
        <v>662</v>
      </c>
      <c r="D22" s="98" t="s">
        <v>685</v>
      </c>
      <c r="E22" s="98" t="s">
        <v>664</v>
      </c>
      <c r="F22" s="98"/>
      <c r="G22" s="98"/>
      <c r="H22" s="98"/>
      <c r="I22" s="98" t="s">
        <v>664</v>
      </c>
      <c r="J22" s="98" t="s">
        <v>664</v>
      </c>
      <c r="K22" s="98" t="s">
        <v>664</v>
      </c>
      <c r="L22" s="98" t="s">
        <v>664</v>
      </c>
      <c r="M22" s="98"/>
      <c r="N22" s="98"/>
      <c r="O22" s="98"/>
      <c r="P22" s="98"/>
      <c r="Q22" s="98"/>
      <c r="R22" s="98"/>
      <c r="S22" s="98"/>
      <c r="T22" s="98"/>
      <c r="U22" s="98"/>
      <c r="V22" s="98"/>
      <c r="W22" s="98" t="s">
        <v>664</v>
      </c>
      <c r="X22" s="98"/>
      <c r="Y22" s="98"/>
      <c r="Z22" s="98"/>
      <c r="AA22" s="98"/>
      <c r="AB22" s="98"/>
      <c r="AC22" s="98"/>
      <c r="AD22" s="98"/>
      <c r="AE22" s="98"/>
      <c r="AF22" s="98"/>
      <c r="AG22" s="98"/>
      <c r="AH22" s="98"/>
      <c r="AI22" s="98"/>
      <c r="AJ22" s="98"/>
      <c r="AK22" s="98"/>
      <c r="AL22" s="98"/>
      <c r="AM22" s="98"/>
    </row>
    <row r="23" customFormat="false" ht="15" hidden="false" customHeight="false" outlineLevel="0" collapsed="false">
      <c r="A23" s="100" t="s">
        <v>110</v>
      </c>
      <c r="B23" s="100" t="s">
        <v>671</v>
      </c>
      <c r="C23" s="98" t="s">
        <v>662</v>
      </c>
      <c r="D23" s="98" t="s">
        <v>686</v>
      </c>
      <c r="E23" s="98" t="s">
        <v>664</v>
      </c>
      <c r="F23" s="98" t="s">
        <v>664</v>
      </c>
      <c r="G23" s="98"/>
      <c r="H23" s="98" t="s">
        <v>664</v>
      </c>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row>
    <row r="24" customFormat="false" ht="15" hidden="false" customHeight="false" outlineLevel="0" collapsed="false">
      <c r="A24" s="100" t="s">
        <v>113</v>
      </c>
      <c r="B24" s="100" t="s">
        <v>687</v>
      </c>
      <c r="C24" s="98" t="s">
        <v>662</v>
      </c>
      <c r="D24" s="98" t="s">
        <v>688</v>
      </c>
      <c r="E24" s="98" t="s">
        <v>664</v>
      </c>
      <c r="F24" s="98"/>
      <c r="G24" s="98"/>
      <c r="H24" s="98"/>
      <c r="I24" s="98" t="s">
        <v>664</v>
      </c>
      <c r="J24" s="98"/>
      <c r="K24" s="98" t="s">
        <v>664</v>
      </c>
      <c r="L24" s="98"/>
      <c r="M24" s="98"/>
      <c r="N24" s="98"/>
      <c r="O24" s="98"/>
      <c r="P24" s="98"/>
      <c r="Q24" s="98"/>
      <c r="R24" s="98"/>
      <c r="S24" s="98"/>
      <c r="T24" s="98"/>
      <c r="U24" s="98"/>
      <c r="V24" s="98"/>
      <c r="W24" s="98"/>
      <c r="X24" s="98" t="s">
        <v>664</v>
      </c>
      <c r="Y24" s="98"/>
      <c r="Z24" s="98"/>
      <c r="AA24" s="98"/>
      <c r="AB24" s="98"/>
      <c r="AC24" s="98"/>
      <c r="AD24" s="98"/>
      <c r="AE24" s="98"/>
      <c r="AF24" s="98"/>
      <c r="AG24" s="98"/>
      <c r="AH24" s="98"/>
      <c r="AI24" s="98"/>
      <c r="AJ24" s="98"/>
      <c r="AK24" s="98"/>
      <c r="AL24" s="98"/>
      <c r="AM24" s="98"/>
    </row>
    <row r="25" customFormat="false" ht="15" hidden="false" customHeight="false" outlineLevel="0" collapsed="false">
      <c r="A25" s="100" t="s">
        <v>116</v>
      </c>
      <c r="B25" s="100" t="s">
        <v>671</v>
      </c>
      <c r="C25" s="98" t="s">
        <v>662</v>
      </c>
      <c r="D25" s="98" t="s">
        <v>633</v>
      </c>
      <c r="E25" s="98"/>
      <c r="F25" s="98"/>
      <c r="G25" s="98"/>
      <c r="H25" s="98"/>
      <c r="I25" s="98"/>
      <c r="J25" s="98"/>
      <c r="K25" s="98" t="s">
        <v>664</v>
      </c>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row>
    <row r="26" customFormat="false" ht="15" hidden="false" customHeight="false" outlineLevel="0" collapsed="false">
      <c r="A26" s="100" t="s">
        <v>119</v>
      </c>
      <c r="B26" s="100" t="s">
        <v>671</v>
      </c>
      <c r="C26" s="98" t="s">
        <v>662</v>
      </c>
      <c r="D26" s="98" t="s">
        <v>689</v>
      </c>
      <c r="E26" s="98"/>
      <c r="F26" s="98"/>
      <c r="G26" s="98"/>
      <c r="H26" s="98"/>
      <c r="I26" s="98"/>
      <c r="J26" s="98"/>
      <c r="K26" s="98"/>
      <c r="L26" s="98"/>
      <c r="M26" s="98"/>
      <c r="N26" s="98" t="s">
        <v>664</v>
      </c>
      <c r="O26" s="98" t="s">
        <v>664</v>
      </c>
      <c r="P26" s="98"/>
      <c r="Q26" s="98"/>
      <c r="R26" s="98"/>
      <c r="S26" s="98"/>
      <c r="T26" s="98"/>
      <c r="U26" s="98"/>
      <c r="V26" s="98"/>
      <c r="W26" s="98"/>
      <c r="X26" s="98"/>
      <c r="Y26" s="98"/>
      <c r="Z26" s="98"/>
      <c r="AA26" s="98"/>
      <c r="AB26" s="98"/>
      <c r="AC26" s="98"/>
      <c r="AD26" s="98"/>
      <c r="AE26" s="98"/>
      <c r="AF26" s="98"/>
      <c r="AG26" s="98"/>
      <c r="AH26" s="98"/>
      <c r="AI26" s="98"/>
      <c r="AJ26" s="98"/>
      <c r="AK26" s="98"/>
      <c r="AL26" s="98"/>
      <c r="AM26" s="98"/>
    </row>
    <row r="27" customFormat="false" ht="15" hidden="false" customHeight="false" outlineLevel="0" collapsed="false">
      <c r="A27" s="98" t="s">
        <v>122</v>
      </c>
      <c r="B27" s="98" t="s">
        <v>690</v>
      </c>
      <c r="C27" s="98" t="s">
        <v>662</v>
      </c>
      <c r="D27" s="98" t="s">
        <v>685</v>
      </c>
      <c r="E27" s="98" t="s">
        <v>664</v>
      </c>
      <c r="F27" s="98"/>
      <c r="G27" s="98"/>
      <c r="H27" s="98"/>
      <c r="I27" s="98" t="s">
        <v>664</v>
      </c>
      <c r="J27" s="98" t="s">
        <v>664</v>
      </c>
      <c r="K27" s="98" t="s">
        <v>664</v>
      </c>
      <c r="L27" s="98" t="s">
        <v>664</v>
      </c>
      <c r="M27" s="98"/>
      <c r="N27" s="98"/>
      <c r="O27" s="98"/>
      <c r="P27" s="98"/>
      <c r="Q27" s="98"/>
      <c r="R27" s="98"/>
      <c r="S27" s="98"/>
      <c r="T27" s="98"/>
      <c r="U27" s="98"/>
      <c r="V27" s="98"/>
      <c r="W27" s="98" t="s">
        <v>664</v>
      </c>
      <c r="X27" s="98"/>
      <c r="Y27" s="98"/>
      <c r="Z27" s="98"/>
      <c r="AA27" s="98"/>
      <c r="AB27" s="98"/>
      <c r="AC27" s="98"/>
      <c r="AD27" s="98"/>
      <c r="AE27" s="98"/>
      <c r="AF27" s="98"/>
      <c r="AG27" s="98"/>
      <c r="AH27" s="98"/>
      <c r="AI27" s="98"/>
      <c r="AJ27" s="98"/>
      <c r="AK27" s="98"/>
      <c r="AL27" s="98"/>
      <c r="AM27" s="98"/>
    </row>
    <row r="28" customFormat="false" ht="15" hidden="false" customHeight="false" outlineLevel="0" collapsed="false">
      <c r="A28" s="100" t="s">
        <v>125</v>
      </c>
      <c r="B28" s="100" t="s">
        <v>671</v>
      </c>
      <c r="C28" s="98" t="s">
        <v>662</v>
      </c>
      <c r="D28" s="98" t="s">
        <v>691</v>
      </c>
      <c r="E28" s="98" t="s">
        <v>664</v>
      </c>
      <c r="F28" s="98"/>
      <c r="G28" s="98"/>
      <c r="H28" s="98" t="s">
        <v>664</v>
      </c>
      <c r="I28" s="98" t="s">
        <v>664</v>
      </c>
      <c r="J28" s="98"/>
      <c r="K28" s="98"/>
      <c r="L28" s="98"/>
      <c r="M28" s="98"/>
      <c r="N28" s="98"/>
      <c r="O28" s="98"/>
      <c r="P28" s="98"/>
      <c r="Q28" s="98"/>
      <c r="R28" s="98"/>
      <c r="S28" s="98" t="s">
        <v>664</v>
      </c>
      <c r="T28" s="98"/>
      <c r="U28" s="98"/>
      <c r="V28" s="98"/>
      <c r="W28" s="98"/>
      <c r="X28" s="98"/>
      <c r="Y28" s="98" t="s">
        <v>664</v>
      </c>
      <c r="Z28" s="98" t="s">
        <v>664</v>
      </c>
      <c r="AA28" s="98" t="s">
        <v>664</v>
      </c>
      <c r="AB28" s="98" t="s">
        <v>664</v>
      </c>
      <c r="AC28" s="98"/>
      <c r="AD28" s="98"/>
      <c r="AE28" s="98"/>
      <c r="AF28" s="98"/>
      <c r="AG28" s="98"/>
      <c r="AH28" s="98"/>
      <c r="AI28" s="98"/>
      <c r="AJ28" s="98"/>
      <c r="AK28" s="98"/>
      <c r="AL28" s="98"/>
      <c r="AM28" s="98"/>
    </row>
    <row r="29" customFormat="false" ht="15" hidden="false" customHeight="false" outlineLevel="0" collapsed="false">
      <c r="A29" s="100" t="s">
        <v>128</v>
      </c>
      <c r="B29" s="100" t="s">
        <v>692</v>
      </c>
      <c r="C29" s="98" t="s">
        <v>662</v>
      </c>
      <c r="D29" s="98" t="s">
        <v>627</v>
      </c>
      <c r="E29" s="98" t="s">
        <v>664</v>
      </c>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row>
    <row r="30" customFormat="false" ht="15" hidden="false" customHeight="false" outlineLevel="0" collapsed="false">
      <c r="A30" s="100" t="s">
        <v>134</v>
      </c>
      <c r="B30" s="100" t="s">
        <v>692</v>
      </c>
      <c r="C30" s="98" t="s">
        <v>662</v>
      </c>
      <c r="D30" s="98" t="s">
        <v>693</v>
      </c>
      <c r="E30" s="98"/>
      <c r="F30" s="98"/>
      <c r="G30" s="98"/>
      <c r="H30" s="98"/>
      <c r="I30" s="98"/>
      <c r="J30" s="98"/>
      <c r="K30" s="98" t="s">
        <v>664</v>
      </c>
      <c r="L30" s="98"/>
      <c r="M30" s="98"/>
      <c r="N30" s="98"/>
      <c r="O30" s="98"/>
      <c r="P30" s="98"/>
      <c r="Q30" s="98"/>
      <c r="R30" s="98"/>
      <c r="S30" s="98"/>
      <c r="T30" s="98"/>
      <c r="U30" s="98"/>
      <c r="V30" s="98"/>
      <c r="W30" s="98"/>
      <c r="X30" s="98"/>
      <c r="Y30" s="98"/>
      <c r="Z30" s="98"/>
      <c r="AA30" s="98"/>
      <c r="AB30" s="98"/>
      <c r="AC30" s="98" t="s">
        <v>664</v>
      </c>
      <c r="AD30" s="98" t="s">
        <v>664</v>
      </c>
      <c r="AE30" s="98" t="s">
        <v>664</v>
      </c>
      <c r="AF30" s="98"/>
      <c r="AG30" s="98"/>
      <c r="AH30" s="98"/>
      <c r="AI30" s="98"/>
      <c r="AJ30" s="98"/>
      <c r="AK30" s="98"/>
      <c r="AL30" s="98"/>
      <c r="AM30" s="98"/>
    </row>
    <row r="31" customFormat="false" ht="15" hidden="false" customHeight="false" outlineLevel="0" collapsed="false">
      <c r="A31" s="100" t="s">
        <v>137</v>
      </c>
      <c r="B31" s="100" t="s">
        <v>694</v>
      </c>
      <c r="C31" s="98" t="s">
        <v>662</v>
      </c>
      <c r="D31" s="98" t="s">
        <v>627</v>
      </c>
      <c r="E31" s="98" t="s">
        <v>664</v>
      </c>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row>
    <row r="32" customFormat="false" ht="15" hidden="false" customHeight="false" outlineLevel="0" collapsed="false">
      <c r="A32" s="98" t="s">
        <v>140</v>
      </c>
      <c r="B32" s="98" t="s">
        <v>695</v>
      </c>
      <c r="C32" s="98" t="s">
        <v>662</v>
      </c>
      <c r="D32" s="98" t="s">
        <v>681</v>
      </c>
      <c r="E32" s="98" t="s">
        <v>664</v>
      </c>
      <c r="F32" s="98" t="s">
        <v>664</v>
      </c>
      <c r="G32" s="98"/>
      <c r="H32" s="98"/>
      <c r="I32" s="98"/>
      <c r="J32" s="98"/>
      <c r="K32" s="98"/>
      <c r="L32" s="98"/>
      <c r="M32" s="98"/>
      <c r="N32" s="98"/>
      <c r="O32" s="98"/>
      <c r="P32" s="98"/>
      <c r="Q32" s="98"/>
      <c r="R32" s="98"/>
      <c r="S32" s="98" t="s">
        <v>664</v>
      </c>
      <c r="T32" s="98"/>
      <c r="U32" s="98"/>
      <c r="V32" s="98"/>
      <c r="W32" s="98"/>
      <c r="X32" s="98"/>
      <c r="Y32" s="98"/>
      <c r="Z32" s="98"/>
      <c r="AA32" s="98"/>
      <c r="AB32" s="98"/>
      <c r="AC32" s="98"/>
      <c r="AD32" s="98"/>
      <c r="AE32" s="98"/>
      <c r="AF32" s="98"/>
      <c r="AG32" s="98"/>
      <c r="AH32" s="98"/>
      <c r="AI32" s="98"/>
      <c r="AJ32" s="98"/>
      <c r="AK32" s="98"/>
      <c r="AL32" s="98"/>
      <c r="AM32" s="98"/>
    </row>
    <row r="33" customFormat="false" ht="15" hidden="false" customHeight="false" outlineLevel="0" collapsed="false">
      <c r="A33" s="100" t="s">
        <v>143</v>
      </c>
      <c r="B33" s="100" t="s">
        <v>671</v>
      </c>
      <c r="C33" s="98" t="s">
        <v>662</v>
      </c>
      <c r="D33" s="98" t="s">
        <v>696</v>
      </c>
      <c r="E33" s="98" t="s">
        <v>664</v>
      </c>
      <c r="F33" s="98" t="s">
        <v>664</v>
      </c>
      <c r="G33" s="98"/>
      <c r="H33" s="98" t="s">
        <v>664</v>
      </c>
      <c r="I33" s="98"/>
      <c r="J33" s="98"/>
      <c r="K33" s="98" t="s">
        <v>664</v>
      </c>
      <c r="L33" s="98" t="s">
        <v>664</v>
      </c>
      <c r="M33" s="98"/>
      <c r="N33" s="98"/>
      <c r="O33" s="98"/>
      <c r="P33" s="98"/>
      <c r="Q33" s="98"/>
      <c r="R33" s="98"/>
      <c r="S33" s="98"/>
      <c r="T33" s="98"/>
      <c r="U33" s="98"/>
      <c r="V33" s="98"/>
      <c r="W33" s="98"/>
      <c r="X33" s="98"/>
      <c r="Y33" s="98"/>
      <c r="Z33" s="98"/>
      <c r="AA33" s="98"/>
      <c r="AB33" s="98"/>
      <c r="AC33" s="98"/>
      <c r="AD33" s="98"/>
      <c r="AE33" s="98"/>
      <c r="AF33" s="98" t="s">
        <v>664</v>
      </c>
      <c r="AG33" s="98"/>
      <c r="AH33" s="98"/>
      <c r="AI33" s="98"/>
      <c r="AJ33" s="98"/>
      <c r="AK33" s="98"/>
      <c r="AL33" s="98"/>
      <c r="AM33" s="98"/>
    </row>
    <row r="34" customFormat="false" ht="15" hidden="false" customHeight="false" outlineLevel="0" collapsed="false">
      <c r="A34" s="100" t="s">
        <v>146</v>
      </c>
      <c r="B34" s="100" t="s">
        <v>671</v>
      </c>
      <c r="C34" s="98" t="s">
        <v>662</v>
      </c>
      <c r="D34" s="98" t="s">
        <v>697</v>
      </c>
      <c r="E34" s="98" t="s">
        <v>664</v>
      </c>
      <c r="F34" s="98"/>
      <c r="G34" s="98"/>
      <c r="H34" s="98"/>
      <c r="I34" s="98" t="s">
        <v>664</v>
      </c>
      <c r="J34" s="98" t="s">
        <v>664</v>
      </c>
      <c r="K34" s="98" t="s">
        <v>664</v>
      </c>
      <c r="L34" s="98" t="s">
        <v>664</v>
      </c>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row>
    <row r="35" customFormat="false" ht="15" hidden="false" customHeight="false" outlineLevel="0" collapsed="false">
      <c r="A35" s="100" t="s">
        <v>152</v>
      </c>
      <c r="B35" s="100" t="s">
        <v>698</v>
      </c>
      <c r="C35" s="98" t="s">
        <v>662</v>
      </c>
      <c r="D35" s="98" t="s">
        <v>699</v>
      </c>
      <c r="E35" s="98" t="s">
        <v>664</v>
      </c>
      <c r="F35" s="98"/>
      <c r="G35" s="98"/>
      <c r="H35" s="98"/>
      <c r="I35" s="98" t="s">
        <v>664</v>
      </c>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row>
    <row r="36" customFormat="false" ht="15" hidden="false" customHeight="false" outlineLevel="0" collapsed="false">
      <c r="A36" s="100" t="s">
        <v>155</v>
      </c>
      <c r="B36" s="100" t="s">
        <v>671</v>
      </c>
      <c r="C36" s="98" t="s">
        <v>662</v>
      </c>
      <c r="D36" s="98" t="s">
        <v>667</v>
      </c>
      <c r="E36" s="98" t="s">
        <v>664</v>
      </c>
      <c r="F36" s="98"/>
      <c r="G36" s="98"/>
      <c r="H36" s="98"/>
      <c r="I36" s="98" t="s">
        <v>664</v>
      </c>
      <c r="J36" s="98"/>
      <c r="K36" s="98" t="s">
        <v>664</v>
      </c>
      <c r="L36" s="98" t="s">
        <v>664</v>
      </c>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row>
    <row r="37" customFormat="false" ht="15" hidden="false" customHeight="false" outlineLevel="0" collapsed="false">
      <c r="A37" s="100" t="s">
        <v>158</v>
      </c>
      <c r="B37" s="100" t="s">
        <v>671</v>
      </c>
      <c r="C37" s="98" t="s">
        <v>662</v>
      </c>
      <c r="D37" s="98" t="s">
        <v>667</v>
      </c>
      <c r="E37" s="98" t="s">
        <v>664</v>
      </c>
      <c r="F37" s="98"/>
      <c r="G37" s="98"/>
      <c r="H37" s="98"/>
      <c r="I37" s="98" t="s">
        <v>664</v>
      </c>
      <c r="J37" s="98"/>
      <c r="K37" s="98" t="s">
        <v>664</v>
      </c>
      <c r="L37" s="98" t="s">
        <v>664</v>
      </c>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row>
    <row r="38" customFormat="false" ht="15" hidden="false" customHeight="false" outlineLevel="0" collapsed="false">
      <c r="A38" s="100" t="s">
        <v>161</v>
      </c>
      <c r="B38" s="100" t="s">
        <v>700</v>
      </c>
      <c r="C38" s="98" t="s">
        <v>662</v>
      </c>
      <c r="D38" s="98" t="s">
        <v>701</v>
      </c>
      <c r="E38" s="98"/>
      <c r="F38" s="98"/>
      <c r="G38" s="98"/>
      <c r="H38" s="98"/>
      <c r="I38" s="98"/>
      <c r="J38" s="98" t="s">
        <v>664</v>
      </c>
      <c r="K38" s="98"/>
      <c r="L38" s="98"/>
      <c r="M38" s="98"/>
      <c r="N38" s="98"/>
      <c r="O38" s="98"/>
      <c r="P38" s="98"/>
      <c r="Q38" s="98"/>
      <c r="R38" s="98"/>
      <c r="S38" s="98"/>
      <c r="T38" s="98"/>
      <c r="U38" s="98"/>
      <c r="V38" s="98"/>
      <c r="W38" s="98" t="s">
        <v>664</v>
      </c>
      <c r="X38" s="98"/>
      <c r="Y38" s="98"/>
      <c r="Z38" s="98"/>
      <c r="AA38" s="98"/>
      <c r="AB38" s="98"/>
      <c r="AC38" s="98"/>
      <c r="AD38" s="98"/>
      <c r="AE38" s="98"/>
      <c r="AF38" s="98"/>
      <c r="AG38" s="98"/>
      <c r="AH38" s="98"/>
      <c r="AI38" s="98"/>
      <c r="AJ38" s="98"/>
      <c r="AK38" s="98"/>
      <c r="AL38" s="98"/>
      <c r="AM38" s="98"/>
    </row>
    <row r="39" customFormat="false" ht="15" hidden="false" customHeight="false" outlineLevel="0" collapsed="false">
      <c r="A39" s="100" t="s">
        <v>164</v>
      </c>
      <c r="B39" s="100" t="s">
        <v>671</v>
      </c>
      <c r="C39" s="98" t="s">
        <v>662</v>
      </c>
      <c r="D39" s="98" t="s">
        <v>689</v>
      </c>
      <c r="E39" s="98"/>
      <c r="F39" s="98"/>
      <c r="G39" s="98"/>
      <c r="H39" s="98"/>
      <c r="I39" s="98"/>
      <c r="J39" s="98"/>
      <c r="K39" s="98"/>
      <c r="L39" s="98"/>
      <c r="M39" s="98"/>
      <c r="N39" s="98" t="s">
        <v>664</v>
      </c>
      <c r="O39" s="98" t="s">
        <v>664</v>
      </c>
      <c r="P39" s="98"/>
      <c r="Q39" s="98"/>
      <c r="R39" s="98"/>
      <c r="S39" s="98"/>
      <c r="T39" s="98"/>
      <c r="U39" s="98"/>
      <c r="V39" s="98"/>
      <c r="W39" s="98"/>
      <c r="X39" s="98"/>
      <c r="Y39" s="98"/>
      <c r="Z39" s="98"/>
      <c r="AA39" s="98"/>
      <c r="AB39" s="98"/>
      <c r="AC39" s="98"/>
      <c r="AD39" s="98"/>
      <c r="AE39" s="98"/>
      <c r="AF39" s="98"/>
      <c r="AG39" s="98"/>
      <c r="AH39" s="98"/>
      <c r="AI39" s="98"/>
      <c r="AJ39" s="98"/>
      <c r="AK39" s="98"/>
      <c r="AL39" s="98"/>
      <c r="AM39" s="98"/>
    </row>
    <row r="40" customFormat="false" ht="15" hidden="false" customHeight="false" outlineLevel="0" collapsed="false">
      <c r="A40" s="100" t="s">
        <v>167</v>
      </c>
      <c r="B40" s="100" t="s">
        <v>671</v>
      </c>
      <c r="C40" s="98" t="s">
        <v>662</v>
      </c>
      <c r="D40" s="98" t="s">
        <v>633</v>
      </c>
      <c r="E40" s="98"/>
      <c r="F40" s="98"/>
      <c r="G40" s="98"/>
      <c r="H40" s="98"/>
      <c r="I40" s="98"/>
      <c r="J40" s="98"/>
      <c r="K40" s="98" t="s">
        <v>664</v>
      </c>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row>
    <row r="41" customFormat="false" ht="15" hidden="false" customHeight="false" outlineLevel="0" collapsed="false">
      <c r="A41" s="98" t="s">
        <v>170</v>
      </c>
      <c r="B41" s="98" t="s">
        <v>680</v>
      </c>
      <c r="C41" s="98" t="s">
        <v>662</v>
      </c>
      <c r="D41" s="98" t="s">
        <v>702</v>
      </c>
      <c r="E41" s="98" t="s">
        <v>664</v>
      </c>
      <c r="F41" s="98"/>
      <c r="G41" s="98"/>
      <c r="H41" s="98"/>
      <c r="I41" s="98"/>
      <c r="J41" s="98" t="s">
        <v>664</v>
      </c>
      <c r="K41" s="98"/>
      <c r="L41" s="98" t="s">
        <v>664</v>
      </c>
      <c r="M41" s="98"/>
      <c r="N41" s="98"/>
      <c r="O41" s="98"/>
      <c r="P41" s="98"/>
      <c r="Q41" s="98"/>
      <c r="R41" s="98"/>
      <c r="S41" s="98"/>
      <c r="T41" s="98"/>
      <c r="U41" s="98"/>
      <c r="V41" s="98"/>
      <c r="W41" s="98" t="s">
        <v>664</v>
      </c>
      <c r="X41" s="98"/>
      <c r="Y41" s="98"/>
      <c r="Z41" s="98"/>
      <c r="AA41" s="98"/>
      <c r="AB41" s="98"/>
      <c r="AC41" s="98"/>
      <c r="AD41" s="98"/>
      <c r="AE41" s="98"/>
      <c r="AF41" s="98"/>
      <c r="AG41" s="98"/>
      <c r="AH41" s="98"/>
      <c r="AI41" s="98"/>
      <c r="AJ41" s="98"/>
      <c r="AK41" s="98"/>
      <c r="AL41" s="98"/>
      <c r="AM41" s="98"/>
    </row>
    <row r="42" customFormat="false" ht="15" hidden="false" customHeight="false" outlineLevel="0" collapsed="false">
      <c r="A42" s="98" t="s">
        <v>173</v>
      </c>
      <c r="B42" s="98" t="s">
        <v>661</v>
      </c>
      <c r="C42" s="98" t="s">
        <v>662</v>
      </c>
      <c r="D42" s="98" t="s">
        <v>703</v>
      </c>
      <c r="E42" s="98" t="s">
        <v>664</v>
      </c>
      <c r="F42" s="98"/>
      <c r="G42" s="98"/>
      <c r="H42" s="98"/>
      <c r="I42" s="98" t="s">
        <v>664</v>
      </c>
      <c r="J42" s="98"/>
      <c r="K42" s="98"/>
      <c r="L42" s="98"/>
      <c r="M42" s="98" t="s">
        <v>664</v>
      </c>
      <c r="N42" s="98"/>
      <c r="O42" s="98"/>
      <c r="P42" s="98"/>
      <c r="Q42" s="98"/>
      <c r="R42" s="98"/>
      <c r="S42" s="98"/>
      <c r="T42" s="98"/>
      <c r="U42" s="98"/>
      <c r="V42" s="98"/>
      <c r="W42" s="98"/>
      <c r="X42" s="98"/>
      <c r="Y42" s="98"/>
      <c r="Z42" s="98"/>
      <c r="AA42" s="98"/>
      <c r="AB42" s="98"/>
      <c r="AC42" s="98"/>
      <c r="AD42" s="98"/>
      <c r="AE42" s="98"/>
      <c r="AF42" s="98"/>
      <c r="AG42" s="98" t="s">
        <v>664</v>
      </c>
      <c r="AH42" s="98"/>
      <c r="AI42" s="98"/>
      <c r="AJ42" s="98"/>
      <c r="AK42" s="98"/>
      <c r="AL42" s="98"/>
      <c r="AM42" s="98"/>
    </row>
    <row r="43" customFormat="false" ht="15" hidden="false" customHeight="false" outlineLevel="0" collapsed="false">
      <c r="A43" s="100" t="s">
        <v>182</v>
      </c>
      <c r="B43" s="100" t="s">
        <v>704</v>
      </c>
      <c r="C43" s="98" t="s">
        <v>662</v>
      </c>
      <c r="D43" s="98" t="s">
        <v>688</v>
      </c>
      <c r="E43" s="98" t="s">
        <v>664</v>
      </c>
      <c r="F43" s="98"/>
      <c r="G43" s="98"/>
      <c r="H43" s="98"/>
      <c r="I43" s="98" t="s">
        <v>664</v>
      </c>
      <c r="J43" s="98"/>
      <c r="K43" s="98" t="s">
        <v>664</v>
      </c>
      <c r="L43" s="98"/>
      <c r="M43" s="98"/>
      <c r="N43" s="98"/>
      <c r="O43" s="98"/>
      <c r="P43" s="98"/>
      <c r="Q43" s="98"/>
      <c r="R43" s="98"/>
      <c r="S43" s="98"/>
      <c r="T43" s="98"/>
      <c r="U43" s="98"/>
      <c r="V43" s="98"/>
      <c r="W43" s="98"/>
      <c r="X43" s="98" t="s">
        <v>664</v>
      </c>
      <c r="Y43" s="98"/>
      <c r="Z43" s="98"/>
      <c r="AA43" s="98"/>
      <c r="AB43" s="98"/>
      <c r="AC43" s="98"/>
      <c r="AD43" s="98"/>
      <c r="AE43" s="98"/>
      <c r="AF43" s="98"/>
      <c r="AG43" s="98"/>
      <c r="AH43" s="98"/>
      <c r="AI43" s="98"/>
      <c r="AJ43" s="98"/>
      <c r="AK43" s="98"/>
      <c r="AL43" s="98"/>
      <c r="AM43" s="98"/>
    </row>
    <row r="44" customFormat="false" ht="15" hidden="false" customHeight="false" outlineLevel="0" collapsed="false">
      <c r="A44" s="98" t="s">
        <v>189</v>
      </c>
      <c r="B44" s="98" t="s">
        <v>705</v>
      </c>
      <c r="C44" s="98" t="s">
        <v>662</v>
      </c>
      <c r="D44" s="98" t="s">
        <v>706</v>
      </c>
      <c r="E44" s="98" t="s">
        <v>664</v>
      </c>
      <c r="F44" s="98"/>
      <c r="G44" s="98"/>
      <c r="H44" s="98"/>
      <c r="I44" s="98" t="s">
        <v>664</v>
      </c>
      <c r="J44" s="98" t="s">
        <v>664</v>
      </c>
      <c r="K44" s="98"/>
      <c r="L44" s="98"/>
      <c r="M44" s="98"/>
      <c r="N44" s="98"/>
      <c r="O44" s="98"/>
      <c r="P44" s="98"/>
      <c r="Q44" s="98"/>
      <c r="R44" s="98"/>
      <c r="S44" s="98"/>
      <c r="T44" s="98"/>
      <c r="U44" s="98"/>
      <c r="V44" s="98"/>
      <c r="W44" s="98"/>
      <c r="X44" s="98"/>
      <c r="Y44" s="98"/>
      <c r="Z44" s="98"/>
      <c r="AA44" s="98"/>
      <c r="AB44" s="98"/>
      <c r="AC44" s="98"/>
      <c r="AD44" s="98"/>
      <c r="AE44" s="98"/>
      <c r="AF44" s="98"/>
      <c r="AG44" s="98"/>
      <c r="AH44" s="98" t="s">
        <v>664</v>
      </c>
      <c r="AI44" s="98" t="s">
        <v>664</v>
      </c>
      <c r="AJ44" s="98"/>
      <c r="AK44" s="98"/>
      <c r="AL44" s="98"/>
      <c r="AM44" s="98"/>
    </row>
    <row r="45" customFormat="false" ht="15" hidden="false" customHeight="false" outlineLevel="0" collapsed="false">
      <c r="A45" s="98" t="s">
        <v>192</v>
      </c>
      <c r="B45" s="98" t="s">
        <v>674</v>
      </c>
      <c r="C45" s="98" t="s">
        <v>662</v>
      </c>
      <c r="D45" s="98" t="s">
        <v>633</v>
      </c>
      <c r="E45" s="98"/>
      <c r="F45" s="98"/>
      <c r="G45" s="98"/>
      <c r="H45" s="98"/>
      <c r="I45" s="98"/>
      <c r="J45" s="98"/>
      <c r="K45" s="98" t="s">
        <v>664</v>
      </c>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row>
    <row r="46" customFormat="false" ht="15" hidden="false" customHeight="false" outlineLevel="0" collapsed="false">
      <c r="A46" s="100" t="s">
        <v>195</v>
      </c>
      <c r="B46" s="100" t="s">
        <v>707</v>
      </c>
      <c r="C46" s="98" t="s">
        <v>662</v>
      </c>
      <c r="D46" s="98" t="s">
        <v>699</v>
      </c>
      <c r="E46" s="98" t="s">
        <v>664</v>
      </c>
      <c r="F46" s="98"/>
      <c r="G46" s="98"/>
      <c r="H46" s="98"/>
      <c r="I46" s="98" t="s">
        <v>664</v>
      </c>
      <c r="J46" s="98"/>
      <c r="K46" s="98"/>
      <c r="L46" s="98"/>
      <c r="M46" s="98"/>
      <c r="N46" s="98"/>
      <c r="O46" s="98"/>
      <c r="P46" s="98"/>
      <c r="Q46" s="98"/>
      <c r="R46" s="98"/>
      <c r="S46" s="98"/>
      <c r="T46" s="98"/>
      <c r="U46" s="98"/>
      <c r="V46" s="98"/>
      <c r="W46" s="98"/>
      <c r="X46" s="98"/>
      <c r="Y46" s="98"/>
      <c r="Z46" s="98"/>
      <c r="AA46" s="98"/>
      <c r="AB46" s="98"/>
      <c r="AC46" s="98"/>
      <c r="AD46" s="98"/>
      <c r="AE46" s="98"/>
      <c r="AF46" s="98"/>
      <c r="AG46" s="98"/>
      <c r="AH46" s="98"/>
      <c r="AI46" s="98"/>
      <c r="AJ46" s="98"/>
      <c r="AK46" s="98"/>
      <c r="AL46" s="98"/>
      <c r="AM46" s="98"/>
    </row>
    <row r="47" customFormat="false" ht="15" hidden="false" customHeight="false" outlineLevel="0" collapsed="false">
      <c r="A47" s="98" t="s">
        <v>198</v>
      </c>
      <c r="B47" s="98" t="s">
        <v>684</v>
      </c>
      <c r="C47" s="98" t="s">
        <v>666</v>
      </c>
      <c r="D47" s="98" t="s">
        <v>708</v>
      </c>
      <c r="E47" s="98" t="s">
        <v>664</v>
      </c>
      <c r="F47" s="98"/>
      <c r="G47" s="98"/>
      <c r="H47" s="98"/>
      <c r="I47" s="98" t="s">
        <v>664</v>
      </c>
      <c r="J47" s="98" t="s">
        <v>664</v>
      </c>
      <c r="K47" s="98"/>
      <c r="L47" s="98"/>
      <c r="M47" s="98"/>
      <c r="N47" s="98"/>
      <c r="O47" s="98"/>
      <c r="P47" s="98"/>
      <c r="Q47" s="98"/>
      <c r="R47" s="98"/>
      <c r="S47" s="98"/>
      <c r="T47" s="98" t="s">
        <v>664</v>
      </c>
      <c r="U47" s="98"/>
      <c r="V47" s="98"/>
      <c r="W47" s="98"/>
      <c r="X47" s="98"/>
      <c r="Y47" s="98"/>
      <c r="Z47" s="98"/>
      <c r="AA47" s="98"/>
      <c r="AB47" s="98"/>
      <c r="AC47" s="98"/>
      <c r="AD47" s="98"/>
      <c r="AE47" s="98"/>
      <c r="AF47" s="98"/>
      <c r="AG47" s="98"/>
      <c r="AH47" s="98"/>
      <c r="AI47" s="98"/>
      <c r="AJ47" s="98" t="s">
        <v>664</v>
      </c>
      <c r="AK47" s="98" t="s">
        <v>664</v>
      </c>
      <c r="AL47" s="98"/>
      <c r="AM47" s="98"/>
    </row>
    <row r="48" customFormat="false" ht="15" hidden="false" customHeight="false" outlineLevel="0" collapsed="false">
      <c r="A48" s="100" t="s">
        <v>201</v>
      </c>
      <c r="B48" s="100" t="s">
        <v>671</v>
      </c>
      <c r="C48" s="100" t="s">
        <v>666</v>
      </c>
      <c r="D48" s="100" t="s">
        <v>667</v>
      </c>
      <c r="E48" s="98" t="s">
        <v>664</v>
      </c>
      <c r="F48" s="98"/>
      <c r="G48" s="98"/>
      <c r="H48" s="98"/>
      <c r="I48" s="98" t="s">
        <v>664</v>
      </c>
      <c r="J48" s="98"/>
      <c r="K48" s="98" t="s">
        <v>664</v>
      </c>
      <c r="L48" s="98" t="s">
        <v>664</v>
      </c>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row>
    <row r="49" customFormat="false" ht="15" hidden="false" customHeight="false" outlineLevel="0" collapsed="false">
      <c r="A49" s="100" t="s">
        <v>204</v>
      </c>
      <c r="B49" s="100" t="s">
        <v>709</v>
      </c>
      <c r="C49" s="100" t="s">
        <v>666</v>
      </c>
      <c r="D49" s="100" t="s">
        <v>667</v>
      </c>
      <c r="E49" s="98" t="s">
        <v>664</v>
      </c>
      <c r="F49" s="98"/>
      <c r="G49" s="98"/>
      <c r="H49" s="98"/>
      <c r="I49" s="98" t="s">
        <v>664</v>
      </c>
      <c r="J49" s="98"/>
      <c r="K49" s="98" t="s">
        <v>664</v>
      </c>
      <c r="L49" s="98" t="s">
        <v>664</v>
      </c>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row>
    <row r="50" customFormat="false" ht="15" hidden="false" customHeight="false" outlineLevel="0" collapsed="false">
      <c r="A50" s="98" t="s">
        <v>207</v>
      </c>
      <c r="B50" s="98" t="s">
        <v>684</v>
      </c>
      <c r="C50" s="98" t="s">
        <v>662</v>
      </c>
      <c r="D50" s="98" t="s">
        <v>710</v>
      </c>
      <c r="E50" s="98"/>
      <c r="F50" s="98"/>
      <c r="G50" s="98"/>
      <c r="H50" s="98"/>
      <c r="I50" s="98" t="s">
        <v>664</v>
      </c>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t="s">
        <v>664</v>
      </c>
      <c r="AM50" s="98"/>
    </row>
    <row r="51" customFormat="false" ht="15" hidden="false" customHeight="false" outlineLevel="0" collapsed="false">
      <c r="A51" s="100" t="s">
        <v>210</v>
      </c>
      <c r="B51" s="100" t="s">
        <v>711</v>
      </c>
      <c r="C51" s="100" t="s">
        <v>666</v>
      </c>
      <c r="D51" s="100" t="s">
        <v>667</v>
      </c>
      <c r="E51" s="98" t="s">
        <v>664</v>
      </c>
      <c r="F51" s="98"/>
      <c r="G51" s="98"/>
      <c r="H51" s="98"/>
      <c r="I51" s="98" t="s">
        <v>664</v>
      </c>
      <c r="J51" s="98"/>
      <c r="K51" s="98" t="s">
        <v>664</v>
      </c>
      <c r="L51" s="98" t="s">
        <v>664</v>
      </c>
      <c r="M51" s="98"/>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row>
    <row r="52" customFormat="false" ht="15" hidden="false" customHeight="false" outlineLevel="0" collapsed="false">
      <c r="A52" s="100" t="s">
        <v>213</v>
      </c>
      <c r="B52" s="100" t="s">
        <v>712</v>
      </c>
      <c r="C52" s="98" t="s">
        <v>662</v>
      </c>
      <c r="D52" s="98" t="s">
        <v>713</v>
      </c>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t="s">
        <v>664</v>
      </c>
      <c r="AE52" s="98" t="s">
        <v>664</v>
      </c>
      <c r="AF52" s="98"/>
      <c r="AG52" s="98"/>
      <c r="AH52" s="98"/>
      <c r="AI52" s="98"/>
      <c r="AJ52" s="98"/>
      <c r="AK52" s="98"/>
      <c r="AL52" s="98"/>
      <c r="AM52" s="98" t="s">
        <v>664</v>
      </c>
    </row>
    <row r="53" customFormat="false" ht="15" hidden="false" customHeight="false" outlineLevel="0" collapsed="false">
      <c r="A53" s="100" t="s">
        <v>216</v>
      </c>
      <c r="B53" s="100" t="s">
        <v>711</v>
      </c>
      <c r="C53" s="98" t="s">
        <v>662</v>
      </c>
      <c r="D53" s="98" t="s">
        <v>667</v>
      </c>
      <c r="E53" s="98" t="s">
        <v>664</v>
      </c>
      <c r="F53" s="98"/>
      <c r="G53" s="98"/>
      <c r="H53" s="98"/>
      <c r="I53" s="98" t="s">
        <v>664</v>
      </c>
      <c r="J53" s="98"/>
      <c r="K53" s="98" t="s">
        <v>664</v>
      </c>
      <c r="L53" s="98" t="s">
        <v>664</v>
      </c>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AL53" s="98"/>
      <c r="AM53" s="98"/>
    </row>
    <row r="54" customFormat="false" ht="15" hidden="false" customHeight="false" outlineLevel="0" collapsed="false">
      <c r="A54" s="100" t="s">
        <v>219</v>
      </c>
      <c r="B54" s="100" t="s">
        <v>714</v>
      </c>
      <c r="C54" s="98" t="s">
        <v>662</v>
      </c>
      <c r="D54" s="98" t="s">
        <v>633</v>
      </c>
      <c r="E54" s="98"/>
      <c r="F54" s="98"/>
      <c r="G54" s="98"/>
      <c r="H54" s="98"/>
      <c r="I54" s="98"/>
      <c r="J54" s="98"/>
      <c r="K54" s="98" t="s">
        <v>664</v>
      </c>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row>
    <row r="55" customFormat="false" ht="15" hidden="false" customHeight="false" outlineLevel="0" collapsed="false">
      <c r="A55" s="98" t="s">
        <v>222</v>
      </c>
      <c r="B55" s="98" t="s">
        <v>715</v>
      </c>
      <c r="C55" s="98" t="s">
        <v>662</v>
      </c>
      <c r="D55" s="98" t="s">
        <v>667</v>
      </c>
      <c r="E55" s="98" t="s">
        <v>664</v>
      </c>
      <c r="F55" s="98"/>
      <c r="G55" s="98"/>
      <c r="H55" s="98"/>
      <c r="I55" s="98" t="s">
        <v>664</v>
      </c>
      <c r="J55" s="98"/>
      <c r="K55" s="98" t="s">
        <v>664</v>
      </c>
      <c r="L55" s="98" t="s">
        <v>664</v>
      </c>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AL55" s="98"/>
      <c r="AM55" s="98"/>
    </row>
    <row r="56" customFormat="false" ht="15" hidden="false" customHeight="false" outlineLevel="0" collapsed="false">
      <c r="A56" s="98" t="s">
        <v>225</v>
      </c>
      <c r="B56" s="98" t="s">
        <v>715</v>
      </c>
      <c r="C56" s="98" t="s">
        <v>662</v>
      </c>
      <c r="D56" s="98" t="s">
        <v>667</v>
      </c>
      <c r="E56" s="98" t="s">
        <v>664</v>
      </c>
      <c r="F56" s="98"/>
      <c r="G56" s="98"/>
      <c r="H56" s="98"/>
      <c r="I56" s="98" t="s">
        <v>664</v>
      </c>
      <c r="J56" s="98"/>
      <c r="K56" s="98" t="s">
        <v>664</v>
      </c>
      <c r="L56" s="98" t="s">
        <v>664</v>
      </c>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AL56" s="98"/>
      <c r="AM56" s="98"/>
    </row>
    <row r="57" customFormat="false" ht="15" hidden="false" customHeight="false" outlineLevel="0" collapsed="false">
      <c r="A57" s="98" t="s">
        <v>228</v>
      </c>
      <c r="B57" s="98" t="s">
        <v>716</v>
      </c>
      <c r="C57" s="98" t="s">
        <v>662</v>
      </c>
      <c r="D57" s="98" t="s">
        <v>717</v>
      </c>
      <c r="E57" s="98"/>
      <c r="F57" s="98"/>
      <c r="G57" s="98"/>
      <c r="H57" s="98"/>
      <c r="I57" s="98"/>
      <c r="J57" s="98"/>
      <c r="K57" s="98" t="s">
        <v>664</v>
      </c>
      <c r="L57" s="98"/>
      <c r="M57" s="98"/>
      <c r="N57" s="98"/>
      <c r="O57" s="98"/>
      <c r="P57" s="98"/>
      <c r="Q57" s="98"/>
      <c r="R57" s="98"/>
      <c r="S57" s="98"/>
      <c r="T57" s="98" t="s">
        <v>664</v>
      </c>
      <c r="U57" s="98" t="s">
        <v>664</v>
      </c>
      <c r="V57" s="98" t="s">
        <v>664</v>
      </c>
      <c r="W57" s="98"/>
      <c r="X57" s="98"/>
      <c r="Y57" s="98"/>
      <c r="Z57" s="98"/>
      <c r="AA57" s="98"/>
      <c r="AB57" s="98"/>
      <c r="AC57" s="98"/>
      <c r="AD57" s="98"/>
      <c r="AE57" s="98"/>
      <c r="AF57" s="98"/>
      <c r="AG57" s="98"/>
      <c r="AH57" s="98"/>
      <c r="AI57" s="98"/>
      <c r="AJ57" s="98"/>
      <c r="AK57" s="98"/>
      <c r="AL57" s="98"/>
      <c r="AM57" s="98"/>
    </row>
    <row r="58" customFormat="false" ht="15" hidden="false" customHeight="false" outlineLevel="0" collapsed="false">
      <c r="A58" s="98" t="s">
        <v>231</v>
      </c>
      <c r="B58" s="98" t="s">
        <v>674</v>
      </c>
      <c r="C58" s="98" t="s">
        <v>662</v>
      </c>
      <c r="D58" s="98" t="s">
        <v>633</v>
      </c>
      <c r="E58" s="98"/>
      <c r="F58" s="98"/>
      <c r="G58" s="98"/>
      <c r="H58" s="98"/>
      <c r="I58" s="98"/>
      <c r="J58" s="98"/>
      <c r="K58" s="98" t="s">
        <v>664</v>
      </c>
      <c r="L58" s="98"/>
      <c r="M58" s="98"/>
      <c r="N58" s="98"/>
      <c r="O58" s="98"/>
      <c r="P58" s="98"/>
      <c r="Q58" s="98"/>
      <c r="R58" s="98"/>
      <c r="S58" s="98"/>
      <c r="T58" s="98"/>
      <c r="U58" s="98"/>
      <c r="V58" s="98"/>
      <c r="W58" s="98"/>
      <c r="X58" s="98"/>
      <c r="Y58" s="98"/>
      <c r="Z58" s="98"/>
      <c r="AA58" s="98"/>
      <c r="AB58" s="98"/>
      <c r="AC58" s="98"/>
      <c r="AD58" s="98"/>
      <c r="AE58" s="98"/>
      <c r="AF58" s="98"/>
      <c r="AG58" s="98"/>
      <c r="AH58" s="98"/>
      <c r="AI58" s="98"/>
      <c r="AJ58" s="98"/>
      <c r="AK58" s="98"/>
      <c r="AL58" s="98"/>
      <c r="AM58" s="98"/>
    </row>
    <row r="59" customFormat="false" ht="15" hidden="false" customHeight="false" outlineLevel="0" collapsed="false">
      <c r="A59" s="98" t="s">
        <v>237</v>
      </c>
      <c r="B59" s="98" t="s">
        <v>680</v>
      </c>
      <c r="C59" s="98" t="s">
        <v>666</v>
      </c>
      <c r="D59" s="98" t="s">
        <v>667</v>
      </c>
      <c r="E59" s="98" t="s">
        <v>664</v>
      </c>
      <c r="F59" s="98"/>
      <c r="G59" s="98"/>
      <c r="H59" s="98"/>
      <c r="I59" s="98" t="s">
        <v>664</v>
      </c>
      <c r="J59" s="98"/>
      <c r="K59" s="98" t="s">
        <v>664</v>
      </c>
      <c r="L59" s="98" t="s">
        <v>664</v>
      </c>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row>
    <row r="60" customFormat="false" ht="15" hidden="false" customHeight="false" outlineLevel="0" collapsed="false">
      <c r="E60" s="102" t="n">
        <f aca="false">COUNTIF(E3:E59, "X")</f>
        <v>38</v>
      </c>
      <c r="F60" s="102" t="n">
        <f aca="false">COUNTIF(F3:F59, "X")</f>
        <v>6</v>
      </c>
      <c r="G60" s="102" t="n">
        <f aca="false">COUNTIF(G3:G59, "X")</f>
        <v>2</v>
      </c>
      <c r="H60" s="102" t="n">
        <f aca="false">COUNTIF(H3:H59, "X")</f>
        <v>5</v>
      </c>
      <c r="I60" s="102" t="n">
        <f aca="false">COUNTIF(I3:I59, "X")</f>
        <v>31</v>
      </c>
      <c r="J60" s="102" t="n">
        <f aca="false">COUNTIF(J3:J59, "X")</f>
        <v>8</v>
      </c>
      <c r="K60" s="102" t="n">
        <f aca="false">COUNTIF(K3:K59, "X")</f>
        <v>35</v>
      </c>
      <c r="L60" s="102" t="n">
        <f aca="false">COUNTIF(L3:L59, "X")</f>
        <v>22</v>
      </c>
      <c r="M60" s="102" t="n">
        <f aca="false">COUNTIF(M3:M59, "X")</f>
        <v>2</v>
      </c>
      <c r="N60" s="102" t="n">
        <f aca="false">COUNTIF(N3:N59, "X")</f>
        <v>3</v>
      </c>
      <c r="O60" s="102" t="n">
        <f aca="false">COUNTIF(O3:O59, "X")</f>
        <v>2</v>
      </c>
      <c r="P60" s="102" t="n">
        <f aca="false">COUNTIF(P3:P59, "X")</f>
        <v>1</v>
      </c>
      <c r="Q60" s="102" t="n">
        <f aca="false">COUNTIF(Q3:Q59, "X")</f>
        <v>1</v>
      </c>
      <c r="R60" s="102" t="n">
        <f aca="false">COUNTIF(R3:R59, "X")</f>
        <v>1</v>
      </c>
      <c r="S60" s="102" t="n">
        <f aca="false">COUNTIF(S3:S59, "X")</f>
        <v>3</v>
      </c>
      <c r="T60" s="102" t="n">
        <f aca="false">COUNTIF(T3:T59, "X")</f>
        <v>3</v>
      </c>
      <c r="U60" s="102" t="n">
        <f aca="false">COUNTIF(U3:U59, "X")</f>
        <v>2</v>
      </c>
      <c r="V60" s="102" t="n">
        <f aca="false">COUNTIF(V3:V59, "X")</f>
        <v>2</v>
      </c>
      <c r="W60" s="102" t="n">
        <f aca="false">COUNTIF(W3:W59, "X")</f>
        <v>4</v>
      </c>
      <c r="X60" s="102" t="n">
        <f aca="false">COUNTIF(X3:X59, "X")</f>
        <v>2</v>
      </c>
      <c r="Y60" s="102" t="n">
        <f aca="false">COUNTIF(Y3:Y59, "X")</f>
        <v>1</v>
      </c>
      <c r="Z60" s="102" t="n">
        <f aca="false">COUNTIF(Z3:Z59, "X")</f>
        <v>1</v>
      </c>
      <c r="AA60" s="102" t="n">
        <f aca="false">COUNTIF(AA3:AA59, "X")</f>
        <v>1</v>
      </c>
      <c r="AB60" s="102" t="n">
        <f aca="false">COUNTIF(AB3:AB59, "X")</f>
        <v>1</v>
      </c>
      <c r="AC60" s="102" t="n">
        <f aca="false">COUNTIF(AC3:AC59, "X")</f>
        <v>1</v>
      </c>
      <c r="AD60" s="102" t="n">
        <f aca="false">COUNTIF(AD3:AD59, "X")</f>
        <v>2</v>
      </c>
      <c r="AE60" s="102" t="n">
        <f aca="false">COUNTIF(AE3:AE59, "X")</f>
        <v>2</v>
      </c>
      <c r="AF60" s="102" t="n">
        <f aca="false">COUNTIF(AF3:AF59, "X")</f>
        <v>1</v>
      </c>
      <c r="AG60" s="102" t="n">
        <f aca="false">COUNTIF(AG3:AG59, "X")</f>
        <v>1</v>
      </c>
      <c r="AH60" s="102" t="n">
        <f aca="false">COUNTIF(AH3:AH59, "X")</f>
        <v>1</v>
      </c>
      <c r="AI60" s="102" t="n">
        <f aca="false">COUNTIF(AI3:AI59, "X")</f>
        <v>1</v>
      </c>
      <c r="AJ60" s="102" t="n">
        <f aca="false">COUNTIF(AJ3:AJ59, "X")</f>
        <v>1</v>
      </c>
      <c r="AK60" s="102" t="n">
        <f aca="false">COUNTIF(AK3:AK59, "X")</f>
        <v>1</v>
      </c>
      <c r="AL60" s="102" t="n">
        <f aca="false">COUNTIF(AL3:AL59, "X")</f>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E21"/>
  <sheetViews>
    <sheetView showFormulas="false" showGridLines="true" showRowColHeaders="true" showZeros="true" rightToLeft="false" tabSelected="false" showOutlineSymbols="true" defaultGridColor="true" view="normal" topLeftCell="A1" colorId="64" zoomScale="72" zoomScaleNormal="72" zoomScalePageLayoutView="100" workbookViewId="0">
      <selection pane="topLeft" activeCell="E3" activeCellId="0" sqref="E3"/>
    </sheetView>
  </sheetViews>
  <sheetFormatPr defaultColWidth="4.18359375" defaultRowHeight="13.8" zeroHeight="false" outlineLevelRow="0" outlineLevelCol="0"/>
  <cols>
    <col collapsed="false" customWidth="false" hidden="false" outlineLevel="0" max="2" min="1" style="42" width="4.18"/>
    <col collapsed="false" customWidth="true" hidden="false" outlineLevel="0" max="3" min="3" style="42" width="32.63"/>
    <col collapsed="false" customWidth="true" hidden="false" outlineLevel="0" max="4" min="4" style="42" width="79.29"/>
    <col collapsed="false" customWidth="true" hidden="false" outlineLevel="0" max="5" min="5" style="42" width="24.85"/>
    <col collapsed="false" customWidth="false" hidden="false" outlineLevel="0" max="16383" min="6" style="42" width="4.18"/>
    <col collapsed="false" customWidth="true" hidden="false" outlineLevel="0" max="16384" min="16384" style="42" width="11.53"/>
  </cols>
  <sheetData>
    <row r="1" customFormat="false" ht="13.8" hidden="false" customHeight="false" outlineLevel="0" collapsed="false">
      <c r="C1" s="42" t="s">
        <v>718</v>
      </c>
      <c r="D1" s="42" t="s">
        <v>565</v>
      </c>
    </row>
    <row r="2" customFormat="false" ht="13.8" hidden="false" customHeight="false" outlineLevel="0" collapsed="false">
      <c r="B2" s="42" t="s">
        <v>53</v>
      </c>
      <c r="C2" s="42" t="s">
        <v>719</v>
      </c>
      <c r="D2" s="42" t="s">
        <v>460</v>
      </c>
      <c r="E2" s="103" t="s">
        <v>55</v>
      </c>
    </row>
    <row r="3" s="104" customFormat="true" ht="13.8" hidden="false" customHeight="false" outlineLevel="0" collapsed="false">
      <c r="B3" s="104" t="s">
        <v>60</v>
      </c>
      <c r="C3" s="104" t="s">
        <v>720</v>
      </c>
      <c r="D3" s="105" t="s">
        <v>721</v>
      </c>
      <c r="E3" s="103" t="s">
        <v>62</v>
      </c>
    </row>
    <row r="4" customFormat="false" ht="13.8" hidden="false" customHeight="false" outlineLevel="0" collapsed="false">
      <c r="B4" s="106" t="s">
        <v>85</v>
      </c>
      <c r="C4" s="42" t="s">
        <v>719</v>
      </c>
      <c r="D4" s="42" t="s">
        <v>722</v>
      </c>
      <c r="E4" s="107" t="s">
        <v>87</v>
      </c>
    </row>
    <row r="5" customFormat="false" ht="13.8" hidden="false" customHeight="false" outlineLevel="0" collapsed="false">
      <c r="B5" s="42" t="s">
        <v>100</v>
      </c>
      <c r="C5" s="42" t="s">
        <v>719</v>
      </c>
      <c r="D5" s="42" t="s">
        <v>460</v>
      </c>
      <c r="E5" s="108" t="s">
        <v>103</v>
      </c>
    </row>
    <row r="6" s="104" customFormat="true" ht="13.8" hidden="false" customHeight="false" outlineLevel="0" collapsed="false">
      <c r="B6" s="104" t="s">
        <v>110</v>
      </c>
      <c r="C6" s="104" t="s">
        <v>720</v>
      </c>
      <c r="D6" s="104" t="s">
        <v>460</v>
      </c>
      <c r="E6" s="107" t="s">
        <v>112</v>
      </c>
    </row>
    <row r="7" s="104" customFormat="true" ht="13.8" hidden="false" customHeight="false" outlineLevel="0" collapsed="false">
      <c r="B7" s="104" t="s">
        <v>119</v>
      </c>
      <c r="C7" s="104" t="s">
        <v>720</v>
      </c>
      <c r="D7" s="104" t="s">
        <v>460</v>
      </c>
      <c r="E7" s="107" t="s">
        <v>121</v>
      </c>
    </row>
    <row r="8" customFormat="false" ht="13.8" hidden="false" customHeight="false" outlineLevel="0" collapsed="false">
      <c r="B8" s="42" t="s">
        <v>125</v>
      </c>
      <c r="C8" s="42" t="s">
        <v>719</v>
      </c>
      <c r="D8" s="42" t="s">
        <v>723</v>
      </c>
      <c r="E8" s="107" t="s">
        <v>127</v>
      </c>
    </row>
    <row r="9" customFormat="false" ht="13.8" hidden="false" customHeight="false" outlineLevel="0" collapsed="false">
      <c r="B9" s="42" t="s">
        <v>137</v>
      </c>
      <c r="C9" s="42" t="s">
        <v>719</v>
      </c>
      <c r="D9" s="42" t="s">
        <v>460</v>
      </c>
      <c r="E9" s="107" t="s">
        <v>139</v>
      </c>
    </row>
    <row r="10" s="104" customFormat="true" ht="13.8" hidden="false" customHeight="false" outlineLevel="0" collapsed="false">
      <c r="B10" s="104" t="s">
        <v>152</v>
      </c>
      <c r="C10" s="104" t="s">
        <v>720</v>
      </c>
      <c r="D10" s="104" t="s">
        <v>724</v>
      </c>
      <c r="E10" s="107" t="s">
        <v>154</v>
      </c>
    </row>
    <row r="11" customFormat="false" ht="13.8" hidden="false" customHeight="false" outlineLevel="0" collapsed="false">
      <c r="B11" s="42" t="s">
        <v>155</v>
      </c>
      <c r="C11" s="42" t="s">
        <v>719</v>
      </c>
      <c r="D11" s="42" t="s">
        <v>460</v>
      </c>
      <c r="E11" s="107" t="s">
        <v>157</v>
      </c>
    </row>
    <row r="12" customFormat="false" ht="13.8" hidden="false" customHeight="false" outlineLevel="0" collapsed="false">
      <c r="B12" s="42" t="s">
        <v>158</v>
      </c>
      <c r="C12" s="42" t="s">
        <v>719</v>
      </c>
      <c r="D12" s="42" t="s">
        <v>460</v>
      </c>
      <c r="E12" s="107" t="s">
        <v>160</v>
      </c>
    </row>
    <row r="13" customFormat="false" ht="13.8" hidden="false" customHeight="false" outlineLevel="0" collapsed="false">
      <c r="B13" s="42" t="s">
        <v>161</v>
      </c>
      <c r="C13" s="42" t="s">
        <v>719</v>
      </c>
      <c r="D13" s="42" t="s">
        <v>725</v>
      </c>
      <c r="E13" s="107" t="s">
        <v>163</v>
      </c>
    </row>
    <row r="14" customFormat="false" ht="13.8" hidden="false" customHeight="false" outlineLevel="0" collapsed="false">
      <c r="B14" s="42" t="s">
        <v>164</v>
      </c>
      <c r="C14" s="104" t="s">
        <v>720</v>
      </c>
      <c r="D14" s="104" t="s">
        <v>460</v>
      </c>
      <c r="E14" s="107" t="s">
        <v>166</v>
      </c>
    </row>
    <row r="15" customFormat="false" ht="13.8" hidden="false" customHeight="false" outlineLevel="0" collapsed="false">
      <c r="B15" s="42" t="s">
        <v>167</v>
      </c>
      <c r="C15" s="42" t="s">
        <v>719</v>
      </c>
      <c r="D15" s="42" t="s">
        <v>460</v>
      </c>
      <c r="E15" s="107" t="s">
        <v>169</v>
      </c>
    </row>
    <row r="16" customFormat="false" ht="13.8" hidden="false" customHeight="false" outlineLevel="0" collapsed="false">
      <c r="B16" s="42" t="s">
        <v>195</v>
      </c>
      <c r="C16" s="104" t="s">
        <v>720</v>
      </c>
      <c r="D16" s="104" t="s">
        <v>460</v>
      </c>
      <c r="E16" s="107" t="s">
        <v>197</v>
      </c>
    </row>
    <row r="17" customFormat="false" ht="13.8" hidden="false" customHeight="false" outlineLevel="0" collapsed="false">
      <c r="B17" s="42" t="s">
        <v>201</v>
      </c>
      <c r="C17" s="42" t="s">
        <v>719</v>
      </c>
      <c r="D17" s="42" t="s">
        <v>460</v>
      </c>
      <c r="E17" s="107" t="s">
        <v>203</v>
      </c>
    </row>
    <row r="18" customFormat="false" ht="13.8" hidden="false" customHeight="false" outlineLevel="0" collapsed="false">
      <c r="B18" s="42" t="s">
        <v>204</v>
      </c>
      <c r="C18" s="104" t="s">
        <v>720</v>
      </c>
      <c r="D18" s="104" t="s">
        <v>460</v>
      </c>
      <c r="E18" s="107" t="s">
        <v>206</v>
      </c>
    </row>
    <row r="19" customFormat="false" ht="13.8" hidden="false" customHeight="false" outlineLevel="0" collapsed="false">
      <c r="B19" s="42" t="s">
        <v>210</v>
      </c>
      <c r="C19" s="42" t="s">
        <v>719</v>
      </c>
      <c r="D19" s="42" t="s">
        <v>460</v>
      </c>
      <c r="E19" s="107" t="s">
        <v>212</v>
      </c>
    </row>
    <row r="20" customFormat="false" ht="13.8" hidden="false" customHeight="false" outlineLevel="0" collapsed="false">
      <c r="B20" s="42" t="s">
        <v>216</v>
      </c>
      <c r="C20" s="42" t="s">
        <v>719</v>
      </c>
      <c r="D20" s="42" t="s">
        <v>460</v>
      </c>
      <c r="E20" s="107" t="s">
        <v>218</v>
      </c>
    </row>
    <row r="21" customFormat="false" ht="13.8" hidden="false" customHeight="false" outlineLevel="0" collapsed="false">
      <c r="B21" s="42" t="s">
        <v>219</v>
      </c>
      <c r="C21" s="42" t="s">
        <v>719</v>
      </c>
      <c r="D21" s="42" t="s">
        <v>460</v>
      </c>
      <c r="E21" s="107" t="s">
        <v>221</v>
      </c>
    </row>
  </sheetData>
  <hyperlinks>
    <hyperlink ref="E2" r:id="rId1" display="Guo et al. (2019)"/>
    <hyperlink ref="E3" r:id="rId2" display="Pecorelli et al. (2019a)"/>
    <hyperlink ref="E4" r:id="rId3" display="Shen2020"/>
    <hyperlink ref="E5" r:id="rId4" display="Akhter2021"/>
    <hyperlink ref="E6" r:id="rId5" display="DeStefano2021"/>
    <hyperlink ref="E7" r:id="rId6" display="Zhang2021"/>
    <hyperlink ref="E8" r:id="rId7" display="Gupta2021"/>
    <hyperlink ref="E9" r:id="rId8" display="Alkharabsheh2022"/>
    <hyperlink ref="E10" r:id="rId9" display="Kovačević2022"/>
    <hyperlink ref="E11" r:id="rId10" display="Dewangan2022"/>
    <hyperlink ref="E12" r:id="rId11" display="Khleel2022"/>
    <hyperlink ref="E13" r:id="rId12" display="Bhave2022"/>
    <hyperlink ref="E14" r:id="rId13" display="Zhang2022"/>
    <hyperlink ref="E15" r:id="rId14" display="Yu2022"/>
    <hyperlink ref="E16" r:id="rId15" display="Brdar2022"/>
    <hyperlink ref="E17" r:id="rId16" display="Nanda_Chhabra2022"/>
    <hyperlink ref="E18" r:id="rId17" display="Abdou2022"/>
    <hyperlink ref="E19" r:id="rId18" display="Rao2023"/>
    <hyperlink ref="E20" r:id="rId19" display="Mahalakshmi2023"/>
    <hyperlink ref="E21" r:id="rId20" display="Menshawy202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34"/>
  <sheetViews>
    <sheetView showFormulas="false" showGridLines="false" showRowColHeaders="true" showZeros="true" rightToLeft="false" tabSelected="false" showOutlineSymbols="true" defaultGridColor="true" view="normal" topLeftCell="A1" colorId="64" zoomScale="72" zoomScaleNormal="72" zoomScalePageLayoutView="100" workbookViewId="0">
      <selection pane="topLeft" activeCell="G6" activeCellId="0" sqref="G6"/>
    </sheetView>
  </sheetViews>
  <sheetFormatPr defaultColWidth="9.1484375" defaultRowHeight="15" zeroHeight="false" outlineLevelRow="0" outlineLevelCol="0"/>
  <cols>
    <col collapsed="false" customWidth="true" hidden="false" outlineLevel="0" max="1" min="1" style="1" width="23.29"/>
    <col collapsed="false" customWidth="true" hidden="false" outlineLevel="0" max="2" min="2" style="1" width="24.57"/>
    <col collapsed="false" customWidth="true" hidden="false" outlineLevel="0" max="5" min="3" style="109" width="10.29"/>
    <col collapsed="false" customWidth="true" hidden="false" outlineLevel="0" max="7" min="6" style="109" width="12"/>
  </cols>
  <sheetData>
    <row r="1" customFormat="false" ht="63" hidden="false" customHeight="true" outlineLevel="0" collapsed="false">
      <c r="A1" s="57" t="s">
        <v>726</v>
      </c>
      <c r="B1" s="57"/>
      <c r="C1" s="57"/>
      <c r="D1" s="57"/>
      <c r="E1" s="57"/>
      <c r="F1" s="57"/>
      <c r="G1" s="57"/>
      <c r="H1" s="57"/>
      <c r="I1" s="57"/>
      <c r="J1" s="57"/>
      <c r="K1" s="46"/>
      <c r="L1" s="46"/>
      <c r="M1" s="46"/>
      <c r="N1" s="46"/>
      <c r="O1" s="46"/>
      <c r="P1" s="46"/>
      <c r="Q1" s="46"/>
      <c r="R1" s="46"/>
      <c r="S1" s="46"/>
    </row>
    <row r="3" customFormat="false" ht="51.75" hidden="false" customHeight="true" outlineLevel="0" collapsed="false">
      <c r="A3" s="1" t="s">
        <v>556</v>
      </c>
      <c r="B3" s="1" t="s">
        <v>727</v>
      </c>
      <c r="C3" s="110" t="s">
        <v>728</v>
      </c>
      <c r="D3" s="110" t="s">
        <v>729</v>
      </c>
      <c r="E3" s="110" t="s">
        <v>730</v>
      </c>
      <c r="F3" s="110" t="s">
        <v>731</v>
      </c>
      <c r="G3" s="110"/>
      <c r="K3" s="106" t="s">
        <v>732</v>
      </c>
      <c r="S3" s="106" t="s">
        <v>733</v>
      </c>
    </row>
    <row r="4" customFormat="false" ht="24" hidden="false" customHeight="true" outlineLevel="0" collapsed="false">
      <c r="A4" s="111" t="s">
        <v>559</v>
      </c>
      <c r="B4" s="111" t="s">
        <v>559</v>
      </c>
      <c r="C4" s="112" t="n">
        <v>4</v>
      </c>
      <c r="D4" s="113" t="n">
        <v>7</v>
      </c>
      <c r="E4" s="113" t="n">
        <v>3</v>
      </c>
      <c r="F4" s="112" t="n">
        <v>0</v>
      </c>
      <c r="G4" s="47"/>
    </row>
    <row r="5" customFormat="false" ht="24" hidden="false" customHeight="true" outlineLevel="0" collapsed="false">
      <c r="A5" s="46" t="s">
        <v>560</v>
      </c>
      <c r="B5" s="46" t="s">
        <v>560</v>
      </c>
      <c r="C5" s="47" t="n">
        <v>4</v>
      </c>
      <c r="D5" s="47" t="n">
        <v>2</v>
      </c>
      <c r="E5" s="47" t="n">
        <v>1</v>
      </c>
      <c r="F5" s="47" t="n">
        <v>1</v>
      </c>
      <c r="G5" s="47"/>
    </row>
    <row r="6" customFormat="false" ht="24" hidden="false" customHeight="true" outlineLevel="0" collapsed="false">
      <c r="A6" s="111" t="s">
        <v>342</v>
      </c>
      <c r="B6" s="114" t="s">
        <v>342</v>
      </c>
      <c r="C6" s="113" t="n">
        <v>13</v>
      </c>
      <c r="D6" s="113" t="n">
        <v>7</v>
      </c>
      <c r="E6" s="113" t="n">
        <v>2</v>
      </c>
      <c r="F6" s="112" t="n">
        <v>1</v>
      </c>
      <c r="G6" s="115"/>
    </row>
    <row r="7" customFormat="false" ht="24" hidden="false" customHeight="true" outlineLevel="0" collapsed="false">
      <c r="A7" s="46" t="s">
        <v>316</v>
      </c>
      <c r="B7" s="46" t="s">
        <v>316</v>
      </c>
      <c r="C7" s="110" t="n">
        <v>2</v>
      </c>
      <c r="D7" s="110" t="n">
        <v>4</v>
      </c>
      <c r="E7" s="109" t="n">
        <v>1</v>
      </c>
      <c r="F7" s="109" t="n">
        <v>0</v>
      </c>
    </row>
    <row r="8" customFormat="false" ht="24" hidden="false" customHeight="true" outlineLevel="0" collapsed="false">
      <c r="A8" s="111" t="s">
        <v>561</v>
      </c>
      <c r="B8" s="111" t="s">
        <v>561</v>
      </c>
      <c r="C8" s="116" t="n">
        <v>10</v>
      </c>
      <c r="D8" s="116" t="n">
        <v>6</v>
      </c>
      <c r="E8" s="116" t="n">
        <v>2</v>
      </c>
      <c r="F8" s="116" t="n">
        <v>0</v>
      </c>
    </row>
    <row r="9" customFormat="false" ht="24" hidden="false" customHeight="true" outlineLevel="0" collapsed="false">
      <c r="A9" s="47"/>
      <c r="B9" s="106" t="s">
        <v>564</v>
      </c>
      <c r="C9" s="117" t="n">
        <v>10</v>
      </c>
      <c r="D9" s="117" t="n">
        <v>5</v>
      </c>
      <c r="E9" s="109" t="n">
        <v>2</v>
      </c>
      <c r="F9" s="109" t="n">
        <v>0</v>
      </c>
      <c r="G9" s="115"/>
    </row>
    <row r="10" customFormat="false" ht="24" hidden="false" customHeight="true" outlineLevel="0" collapsed="false">
      <c r="A10" s="46" t="s">
        <v>734</v>
      </c>
      <c r="B10" s="1" t="s">
        <v>433</v>
      </c>
      <c r="C10" s="110" t="n">
        <v>0</v>
      </c>
      <c r="D10" s="110" t="n">
        <v>1</v>
      </c>
      <c r="E10" s="109" t="n">
        <v>0</v>
      </c>
      <c r="F10" s="109" t="n">
        <v>0</v>
      </c>
    </row>
    <row r="11" customFormat="false" ht="24" hidden="false" customHeight="true" outlineLevel="0" collapsed="false">
      <c r="A11" s="118" t="s">
        <v>735</v>
      </c>
      <c r="B11" s="111" t="s">
        <v>572</v>
      </c>
      <c r="C11" s="116" t="n">
        <v>1</v>
      </c>
      <c r="D11" s="113" t="n">
        <v>5</v>
      </c>
      <c r="E11" s="116" t="n">
        <v>1</v>
      </c>
      <c r="F11" s="116" t="n">
        <v>2</v>
      </c>
    </row>
    <row r="12" customFormat="false" ht="24" hidden="false" customHeight="true" outlineLevel="0" collapsed="false">
      <c r="A12" s="118"/>
      <c r="B12" s="114" t="s">
        <v>569</v>
      </c>
      <c r="C12" s="113" t="n">
        <v>14</v>
      </c>
      <c r="D12" s="113" t="n">
        <v>12</v>
      </c>
      <c r="E12" s="113" t="n">
        <v>3</v>
      </c>
      <c r="F12" s="116" t="n">
        <v>2</v>
      </c>
      <c r="G12" s="115"/>
    </row>
    <row r="13" customFormat="false" ht="24" hidden="false" customHeight="true" outlineLevel="0" collapsed="false">
      <c r="A13" s="118"/>
      <c r="B13" s="111" t="s">
        <v>574</v>
      </c>
      <c r="C13" s="116" t="n">
        <v>3</v>
      </c>
      <c r="D13" s="116" t="n">
        <v>2</v>
      </c>
      <c r="E13" s="116" t="n">
        <v>1</v>
      </c>
      <c r="F13" s="116" t="n">
        <v>1</v>
      </c>
    </row>
    <row r="14" customFormat="false" ht="24" hidden="false" customHeight="true" outlineLevel="0" collapsed="false">
      <c r="A14" s="119" t="s">
        <v>736</v>
      </c>
      <c r="B14" s="1" t="s">
        <v>307</v>
      </c>
      <c r="C14" s="110" t="n">
        <v>0</v>
      </c>
      <c r="D14" s="47" t="n">
        <v>5</v>
      </c>
      <c r="E14" s="109" t="n">
        <v>1</v>
      </c>
      <c r="F14" s="109" t="n">
        <v>0</v>
      </c>
      <c r="S14" s="106" t="s">
        <v>737</v>
      </c>
    </row>
    <row r="15" customFormat="false" ht="24" hidden="false" customHeight="true" outlineLevel="0" collapsed="false">
      <c r="A15" s="119"/>
      <c r="B15" s="46" t="s">
        <v>581</v>
      </c>
      <c r="C15" s="47" t="n">
        <v>4</v>
      </c>
      <c r="D15" s="110" t="n">
        <v>1</v>
      </c>
      <c r="E15" s="109" t="n">
        <v>0</v>
      </c>
      <c r="F15" s="109" t="n">
        <v>0</v>
      </c>
    </row>
    <row r="16" customFormat="false" ht="24" hidden="false" customHeight="true" outlineLevel="0" collapsed="false">
      <c r="A16" s="119"/>
      <c r="B16" s="1" t="s">
        <v>589</v>
      </c>
      <c r="C16" s="110" t="n">
        <v>1</v>
      </c>
      <c r="D16" s="110" t="n">
        <v>0</v>
      </c>
      <c r="E16" s="109" t="n">
        <v>0</v>
      </c>
      <c r="F16" s="109" t="n">
        <v>0</v>
      </c>
    </row>
    <row r="17" customFormat="false" ht="24" hidden="false" customHeight="true" outlineLevel="0" collapsed="false">
      <c r="A17" s="119"/>
      <c r="B17" s="1" t="s">
        <v>582</v>
      </c>
      <c r="C17" s="110" t="n">
        <v>3</v>
      </c>
      <c r="D17" s="110" t="n">
        <v>1</v>
      </c>
      <c r="E17" s="109" t="n">
        <v>0</v>
      </c>
      <c r="F17" s="109" t="n">
        <v>0</v>
      </c>
    </row>
    <row r="18" customFormat="false" ht="24" hidden="false" customHeight="true" outlineLevel="0" collapsed="false">
      <c r="A18" s="119"/>
      <c r="B18" s="1" t="s">
        <v>738</v>
      </c>
      <c r="C18" s="110" t="n">
        <v>3</v>
      </c>
      <c r="D18" s="110" t="n">
        <v>0</v>
      </c>
      <c r="E18" s="109" t="n">
        <v>0</v>
      </c>
      <c r="F18" s="109" t="n">
        <v>0</v>
      </c>
    </row>
    <row r="19" customFormat="false" ht="24" hidden="false" customHeight="true" outlineLevel="0" collapsed="false">
      <c r="A19" s="119"/>
      <c r="B19" s="1" t="s">
        <v>739</v>
      </c>
      <c r="C19" s="110" t="n">
        <v>2</v>
      </c>
      <c r="D19" s="117" t="n">
        <v>1</v>
      </c>
      <c r="E19" s="109" t="n">
        <v>0</v>
      </c>
      <c r="F19" s="109" t="n">
        <v>1</v>
      </c>
    </row>
    <row r="20" customFormat="false" ht="24" hidden="false" customHeight="true" outlineLevel="0" collapsed="false">
      <c r="A20" s="119"/>
      <c r="B20" s="1" t="s">
        <v>585</v>
      </c>
      <c r="C20" s="110" t="n">
        <v>1</v>
      </c>
      <c r="D20" s="110" t="n">
        <v>0</v>
      </c>
      <c r="E20" s="109" t="n">
        <v>0</v>
      </c>
      <c r="F20" s="109" t="n">
        <v>0</v>
      </c>
    </row>
    <row r="21" customFormat="false" ht="24" hidden="false" customHeight="true" outlineLevel="0" collapsed="false">
      <c r="A21" s="119"/>
      <c r="B21" s="1" t="s">
        <v>583</v>
      </c>
      <c r="C21" s="110" t="n">
        <v>1</v>
      </c>
      <c r="D21" s="117" t="n">
        <v>1</v>
      </c>
      <c r="E21" s="109" t="n">
        <v>0</v>
      </c>
      <c r="F21" s="109" t="n">
        <v>1</v>
      </c>
    </row>
    <row r="22" customFormat="false" ht="24" hidden="false" customHeight="true" outlineLevel="0" collapsed="false">
      <c r="A22" s="119"/>
      <c r="B22" s="1" t="s">
        <v>578</v>
      </c>
      <c r="C22" s="110" t="n">
        <v>3</v>
      </c>
      <c r="D22" s="117" t="n">
        <v>2</v>
      </c>
      <c r="E22" s="109" t="n">
        <v>1</v>
      </c>
      <c r="F22" s="109" t="n">
        <v>0</v>
      </c>
    </row>
    <row r="23" customFormat="false" ht="24" hidden="false" customHeight="true" outlineLevel="0" collapsed="false">
      <c r="A23" s="119"/>
      <c r="B23" s="1" t="s">
        <v>588</v>
      </c>
      <c r="C23" s="110" t="n">
        <v>1</v>
      </c>
      <c r="D23" s="117" t="n">
        <v>1</v>
      </c>
      <c r="E23" s="109" t="n">
        <v>0</v>
      </c>
      <c r="F23" s="109" t="n">
        <v>0</v>
      </c>
    </row>
    <row r="24" customFormat="false" ht="24" hidden="false" customHeight="true" outlineLevel="0" collapsed="false">
      <c r="A24" s="119"/>
      <c r="B24" s="1" t="s">
        <v>586</v>
      </c>
      <c r="C24" s="110" t="n">
        <v>1</v>
      </c>
      <c r="D24" s="110" t="n">
        <v>1</v>
      </c>
      <c r="E24" s="109" t="n">
        <v>0</v>
      </c>
      <c r="F24" s="109" t="n">
        <v>0</v>
      </c>
    </row>
    <row r="25" customFormat="false" ht="24" hidden="false" customHeight="true" outlineLevel="0" collapsed="false">
      <c r="A25" s="119"/>
      <c r="B25" s="1" t="s">
        <v>584</v>
      </c>
      <c r="C25" s="110" t="n">
        <v>1</v>
      </c>
      <c r="D25" s="110" t="n">
        <v>1</v>
      </c>
      <c r="E25" s="109" t="n">
        <v>0</v>
      </c>
      <c r="F25" s="109" t="n">
        <v>0</v>
      </c>
    </row>
    <row r="26" customFormat="false" ht="24" hidden="false" customHeight="true" outlineLevel="0" collapsed="false">
      <c r="A26" s="119"/>
      <c r="B26" s="1" t="s">
        <v>587</v>
      </c>
      <c r="C26" s="110" t="n">
        <v>1</v>
      </c>
      <c r="D26" s="110" t="n">
        <v>0</v>
      </c>
      <c r="E26" s="109" t="n">
        <v>1</v>
      </c>
      <c r="F26" s="109" t="n">
        <v>0</v>
      </c>
    </row>
    <row r="27" customFormat="false" ht="24" hidden="false" customHeight="true" outlineLevel="0" collapsed="false">
      <c r="A27" s="111" t="s">
        <v>740</v>
      </c>
      <c r="B27" s="111" t="s">
        <v>740</v>
      </c>
      <c r="C27" s="120" t="n">
        <v>8</v>
      </c>
      <c r="D27" s="112" t="n">
        <v>4</v>
      </c>
      <c r="E27" s="112" t="n">
        <v>1</v>
      </c>
      <c r="F27" s="112" t="n">
        <v>0</v>
      </c>
      <c r="G27" s="47"/>
    </row>
    <row r="29" customFormat="false" ht="15" hidden="false" customHeight="false" outlineLevel="0" collapsed="false">
      <c r="C29" s="121"/>
    </row>
    <row r="30" customFormat="false" ht="15" hidden="false" customHeight="false" outlineLevel="0" collapsed="false">
      <c r="C30" s="122"/>
      <c r="F30" s="115"/>
      <c r="G30" s="115"/>
    </row>
    <row r="31" customFormat="false" ht="15" hidden="false" customHeight="false" outlineLevel="0" collapsed="false">
      <c r="C31" s="121" t="s">
        <v>737</v>
      </c>
      <c r="E31" s="109" t="n">
        <v>9</v>
      </c>
      <c r="F31" s="115" t="n">
        <f aca="false">E31/158</f>
        <v>0.0569620253164557</v>
      </c>
      <c r="G31" s="115"/>
    </row>
    <row r="32" customFormat="false" ht="15" hidden="false" customHeight="false" outlineLevel="0" collapsed="false">
      <c r="C32" s="121" t="s">
        <v>288</v>
      </c>
      <c r="E32" s="109" t="n">
        <v>73</v>
      </c>
      <c r="F32" s="115" t="n">
        <f aca="false">E32/158</f>
        <v>0.462025316455696</v>
      </c>
      <c r="G32" s="115"/>
    </row>
    <row r="33" customFormat="false" ht="15" hidden="false" customHeight="false" outlineLevel="0" collapsed="false">
      <c r="C33" s="121" t="s">
        <v>289</v>
      </c>
      <c r="E33" s="109" t="n">
        <v>59</v>
      </c>
      <c r="F33" s="115" t="n">
        <f aca="false">E33/158</f>
        <v>0.373417721518987</v>
      </c>
      <c r="G33" s="115"/>
    </row>
    <row r="34" customFormat="false" ht="15" hidden="false" customHeight="false" outlineLevel="0" collapsed="false">
      <c r="C34" s="121" t="s">
        <v>290</v>
      </c>
      <c r="E34" s="109" t="n">
        <v>17</v>
      </c>
      <c r="F34" s="115" t="n">
        <f aca="false">E34/158</f>
        <v>0.107594936708861</v>
      </c>
      <c r="G34" s="115"/>
    </row>
  </sheetData>
  <mergeCells count="3">
    <mergeCell ref="A1:J1"/>
    <mergeCell ref="A11:A13"/>
    <mergeCell ref="A14:A26"/>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2435</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2023-10-28T02:29:32Z</dcterms:created>
  <dc:creator>Fábio do Rosario Santos</dc:creator>
  <dc:description/>
  <dc:language>pt-BR</dc:language>
  <cp:lastModifiedBy/>
  <cp:lastPrinted>2024-04-25T01:55:49Z</cp:lastPrinted>
  <dcterms:modified xsi:type="dcterms:W3CDTF">2024-12-15T02:25:28Z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