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Configuração" sheetId="1" r:id="rId1"/>
    <sheet name="Registr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D22" i="1" s="1"/>
  <c r="R22" i="1" l="1"/>
  <c r="E22" i="1"/>
  <c r="K22" i="1"/>
  <c r="L22" i="1"/>
  <c r="M22" i="1"/>
  <c r="H22" i="1"/>
  <c r="Q22" i="1"/>
  <c r="G22" i="1"/>
  <c r="O22" i="1"/>
  <c r="J22" i="1"/>
  <c r="F22" i="1"/>
  <c r="S22" i="1"/>
  <c r="N22" i="1"/>
  <c r="I22" i="1"/>
  <c r="P22" i="1"/>
  <c r="C22" i="1" l="1"/>
  <c r="C23" i="1" s="1"/>
</calcChain>
</file>

<file path=xl/sharedStrings.xml><?xml version="1.0" encoding="utf-8"?>
<sst xmlns="http://schemas.openxmlformats.org/spreadsheetml/2006/main" count="88" uniqueCount="77">
  <si>
    <t>B0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</si>
  <si>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</si>
  <si>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</si>
  <si>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</si>
  <si>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</si>
  <si>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</si>
  <si>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</si>
  <si>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</si>
  <si>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</si>
  <si>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</si>
  <si>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</si>
  <si>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</si>
  <si>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</si>
  <si>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</si>
  <si>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B15</t>
  </si>
  <si>
    <t>B14</t>
  </si>
  <si>
    <t>DEC</t>
  </si>
  <si>
    <t>= 7bit</t>
  </si>
  <si>
    <t>= 8bit</t>
  </si>
  <si>
    <t>NONE</t>
  </si>
  <si>
    <t>ODD</t>
  </si>
  <si>
    <t>EVEN</t>
  </si>
  <si>
    <t>STOP bit</t>
  </si>
  <si>
    <t>Baudrate = 300</t>
  </si>
  <si>
    <t>Baudrate = 600</t>
  </si>
  <si>
    <t>Baudrate = 1200</t>
  </si>
  <si>
    <t>Baudrate = 2400</t>
  </si>
  <si>
    <t>Baudrate = 4800</t>
  </si>
  <si>
    <t>Baudrate = 9600</t>
  </si>
  <si>
    <t>Baudrate = 19200</t>
  </si>
  <si>
    <t>Baudrate = 38400</t>
  </si>
  <si>
    <t>NÃO USAR</t>
  </si>
  <si>
    <r>
      <t xml:space="preserve">0 = </t>
    </r>
    <r>
      <rPr>
        <b/>
        <sz val="11"/>
        <color theme="1"/>
        <rFont val="Calibri"/>
        <family val="2"/>
        <scheme val="minor"/>
      </rPr>
      <t>NONE</t>
    </r>
  </si>
  <si>
    <r>
      <t xml:space="preserve">1 = </t>
    </r>
    <r>
      <rPr>
        <b/>
        <sz val="11"/>
        <color theme="1"/>
        <rFont val="Calibri"/>
        <family val="2"/>
        <scheme val="minor"/>
      </rPr>
      <t>D8125</t>
    </r>
  </si>
  <si>
    <r>
      <t xml:space="preserve">1 = </t>
    </r>
    <r>
      <rPr>
        <b/>
        <sz val="11"/>
        <color theme="1"/>
        <rFont val="Calibri"/>
        <family val="2"/>
        <scheme val="minor"/>
      </rPr>
      <t>D8124</t>
    </r>
  </si>
  <si>
    <t>MITSUBISHI FX2N PROTOCOL (SLAVE)</t>
  </si>
  <si>
    <t>MODBUS RTU (SLAVE)</t>
  </si>
  <si>
    <t>MODBUS RTU (host, IVRD, IVMR)</t>
  </si>
  <si>
    <t>(RS instrution, CCD, check</t>
  </si>
  <si>
    <t>HEX</t>
  </si>
  <si>
    <t>PARIDADE</t>
  </si>
  <si>
    <t>VELOCIDADE = BAUDRATE</t>
  </si>
  <si>
    <t>PROTOCOLO</t>
  </si>
  <si>
    <t>OUTRAS CONFIGURAÇÕES</t>
  </si>
  <si>
    <t>TAMANHO FRAME</t>
  </si>
  <si>
    <t>01</t>
  </si>
  <si>
    <t>REGISTRADORES MEMORIAS</t>
  </si>
  <si>
    <t>M0</t>
  </si>
  <si>
    <t>M1</t>
  </si>
  <si>
    <t>EXEMPLO</t>
  </si>
  <si>
    <t>02</t>
  </si>
  <si>
    <t>INPUT STATUS</t>
  </si>
  <si>
    <t>ENTRADAS DIGITAIS</t>
  </si>
  <si>
    <t>X000</t>
  </si>
  <si>
    <t>X001</t>
  </si>
  <si>
    <t>R/W</t>
  </si>
  <si>
    <t>R</t>
  </si>
  <si>
    <t>03</t>
  </si>
  <si>
    <t>HOLDING REGISTER</t>
  </si>
  <si>
    <t>VALORES ANALOGICOS</t>
  </si>
  <si>
    <t>D0</t>
  </si>
  <si>
    <t>D1</t>
  </si>
  <si>
    <t>IHM</t>
  </si>
  <si>
    <t>LOGIC COIL</t>
  </si>
  <si>
    <t>CLP</t>
  </si>
  <si>
    <t>0x0</t>
  </si>
  <si>
    <t>INPUT REGISTER</t>
  </si>
  <si>
    <t>1x0</t>
  </si>
  <si>
    <t>1X1</t>
  </si>
  <si>
    <t>0X1</t>
  </si>
  <si>
    <t>4x1</t>
  </si>
  <si>
    <t>4X2</t>
  </si>
  <si>
    <t>MODBUS RTU</t>
  </si>
  <si>
    <t>ADR</t>
  </si>
  <si>
    <t>COIL</t>
  </si>
  <si>
    <t>0 = 1bit</t>
  </si>
  <si>
    <t>1 = 2bit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</si>
</sst>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quotePrefix="1" applyFont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quotePrefix="1" applyFont="1" applyFill="1" applyBorder="1"/>
    <xf numFmtId="0" fontId="0" fillId="4" borderId="7" xfId="0" applyFill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left"/>
    </xf>
    <xf numFmtId="0" fontId="5" fillId="7" borderId="1" xfId="0" quotePrefix="1" applyFont="1" applyFill="1" applyBorder="1"/>
    <xf numFmtId="0" fontId="5" fillId="7" borderId="1" xfId="0" applyFont="1" applyFill="1" applyBorder="1" applyAlignment="1">
      <alignment horizontal="left"/>
    </xf>
    <xf numFmtId="0" fontId="5" fillId="7" borderId="1" xfId="0" quotePrefix="1" applyFont="1" applyFill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9" borderId="1" xfId="0" quotePrefix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7620</xdr:rowOff>
    </xdr:from>
    <xdr:to>
      <xdr:col>9</xdr:col>
      <xdr:colOff>0</xdr:colOff>
      <xdr:row>7</xdr:row>
      <xdr:rowOff>22860</xdr:rowOff>
    </xdr:to>
    <xdr:sp macro="" textlink="">
      <xdr:nvSpPr>
        <xdr:cNvPr id="2" name="CaixaDeTexto 1"/>
        <xdr:cNvSpPr txBox="1"/>
      </xdr:nvSpPr>
      <xdr:spPr>
        <a:xfrm>
          <a:off x="601980" y="556260"/>
          <a:ext cx="488442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/>
            <a:t>Endereçamento modbus FX3U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C24" sqref="C24"/>
    </sheetView>
  </sheetViews>
  <sheetFormatPr defaultRowHeight="14.4" x14ac:dyDescent="0.3"/>
  <cols>
    <col min="4" max="19" width="8.88671875" style="1"/>
  </cols>
  <sheetData>
    <row r="1" spans="1:21" x14ac:dyDescent="0.3">
      <c r="A1" s="12"/>
      <c r="B1" s="12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  <c r="U1" s="12"/>
    </row>
    <row r="2" spans="1:21" x14ac:dyDescent="0.3">
      <c r="A2" s="12"/>
      <c r="B2" s="12"/>
      <c r="C2" s="12"/>
      <c r="D2" s="11"/>
      <c r="E2" s="11"/>
      <c r="F2" s="11"/>
      <c r="G2" s="11"/>
      <c r="H2" s="11"/>
      <c r="I2" s="11"/>
      <c r="J2" s="11"/>
      <c r="K2" s="11"/>
      <c r="L2" s="45" t="s">
        <v>41</v>
      </c>
      <c r="M2" s="45"/>
      <c r="N2" s="45"/>
      <c r="O2" s="45"/>
      <c r="P2" s="11"/>
      <c r="Q2" s="11"/>
      <c r="R2" s="11"/>
      <c r="S2" s="11"/>
      <c r="T2" s="12"/>
      <c r="U2" s="12"/>
    </row>
    <row r="3" spans="1:21" x14ac:dyDescent="0.3">
      <c r="A3" s="12"/>
      <c r="B3" s="12"/>
      <c r="C3" s="12"/>
      <c r="D3" s="11"/>
      <c r="E3" s="11"/>
      <c r="F3" s="11"/>
      <c r="G3" s="11"/>
      <c r="H3" s="11"/>
      <c r="I3" s="11"/>
      <c r="J3" s="11"/>
      <c r="K3" s="11"/>
      <c r="L3" s="56" t="s">
        <v>30</v>
      </c>
      <c r="M3" s="57"/>
      <c r="N3" s="57"/>
      <c r="O3" s="58"/>
      <c r="P3" s="11"/>
      <c r="Q3" s="11"/>
      <c r="R3" s="11"/>
      <c r="S3" s="11"/>
      <c r="T3" s="12"/>
      <c r="U3" s="12"/>
    </row>
    <row r="4" spans="1:21" x14ac:dyDescent="0.3">
      <c r="A4" s="12"/>
      <c r="B4" s="12"/>
      <c r="C4" s="12"/>
      <c r="D4" s="11"/>
      <c r="E4" s="11"/>
      <c r="F4" s="11"/>
      <c r="G4" s="11"/>
      <c r="H4" s="11"/>
      <c r="I4" s="11"/>
      <c r="J4" s="11"/>
      <c r="K4" s="11"/>
      <c r="L4" s="13">
        <v>1</v>
      </c>
      <c r="M4" s="13">
        <v>0</v>
      </c>
      <c r="N4" s="13">
        <v>1</v>
      </c>
      <c r="O4" s="13">
        <v>0</v>
      </c>
      <c r="P4" s="11"/>
      <c r="Q4" s="11"/>
      <c r="R4" s="11"/>
      <c r="S4" s="11"/>
      <c r="T4" s="12"/>
      <c r="U4" s="12"/>
    </row>
    <row r="5" spans="1:21" x14ac:dyDescent="0.3">
      <c r="A5" s="12"/>
      <c r="B5" s="12"/>
      <c r="C5" s="12"/>
      <c r="D5" s="11"/>
      <c r="E5" s="11"/>
      <c r="F5" s="11"/>
      <c r="G5" s="11"/>
      <c r="H5" s="11"/>
      <c r="I5" s="11"/>
      <c r="J5" s="11"/>
      <c r="K5" s="11"/>
      <c r="L5" s="56" t="s">
        <v>29</v>
      </c>
      <c r="M5" s="57"/>
      <c r="N5" s="57"/>
      <c r="O5" s="58"/>
      <c r="P5" s="11"/>
      <c r="Q5" s="11"/>
      <c r="R5" s="11"/>
      <c r="S5" s="11"/>
      <c r="T5" s="12"/>
      <c r="U5" s="12"/>
    </row>
    <row r="6" spans="1:21" x14ac:dyDescent="0.3">
      <c r="A6" s="12"/>
      <c r="B6" s="12"/>
      <c r="C6" s="12"/>
      <c r="D6" s="11"/>
      <c r="E6" s="11"/>
      <c r="F6" s="11"/>
      <c r="G6" s="11"/>
      <c r="H6" s="11"/>
      <c r="I6" s="11"/>
      <c r="J6" s="11"/>
      <c r="K6" s="11"/>
      <c r="L6" s="13">
        <v>1</v>
      </c>
      <c r="M6" s="13">
        <v>0</v>
      </c>
      <c r="N6" s="13">
        <v>0</v>
      </c>
      <c r="O6" s="13">
        <v>1</v>
      </c>
      <c r="P6" s="11"/>
      <c r="Q6" s="11"/>
      <c r="R6" s="11"/>
      <c r="S6" s="11"/>
      <c r="T6" s="12"/>
      <c r="U6" s="12"/>
    </row>
    <row r="7" spans="1:21" x14ac:dyDescent="0.3">
      <c r="A7" s="12"/>
      <c r="B7" s="12"/>
      <c r="C7" s="12"/>
      <c r="D7" s="11"/>
      <c r="E7" s="11"/>
      <c r="F7" s="11"/>
      <c r="G7" s="11"/>
      <c r="H7" s="11"/>
      <c r="I7" s="11"/>
      <c r="J7" s="11"/>
      <c r="K7" s="11"/>
      <c r="L7" s="62" t="s">
        <v>28</v>
      </c>
      <c r="M7" s="63"/>
      <c r="N7" s="63"/>
      <c r="O7" s="64"/>
      <c r="P7" s="11"/>
      <c r="Q7" s="11"/>
      <c r="R7" s="11"/>
      <c r="S7" s="11"/>
      <c r="T7" s="12"/>
      <c r="U7" s="12"/>
    </row>
    <row r="8" spans="1:21" x14ac:dyDescent="0.3">
      <c r="A8" s="12"/>
      <c r="B8" s="12"/>
      <c r="C8" s="12"/>
      <c r="D8" s="11"/>
      <c r="E8" s="11"/>
      <c r="F8" s="11"/>
      <c r="G8" s="11"/>
      <c r="H8" s="11"/>
      <c r="I8" s="11"/>
      <c r="J8" s="11"/>
      <c r="K8" s="11"/>
      <c r="L8" s="5">
        <v>1</v>
      </c>
      <c r="M8" s="5">
        <v>0</v>
      </c>
      <c r="N8" s="5">
        <v>0</v>
      </c>
      <c r="O8" s="5">
        <v>0</v>
      </c>
      <c r="P8" s="11"/>
      <c r="Q8" s="11"/>
      <c r="R8" s="11"/>
      <c r="S8" s="11"/>
      <c r="T8" s="12"/>
      <c r="U8" s="12"/>
    </row>
    <row r="9" spans="1:21" x14ac:dyDescent="0.3">
      <c r="A9" s="12"/>
      <c r="B9" s="12"/>
      <c r="C9" s="12"/>
      <c r="D9" s="11"/>
      <c r="E9" s="11"/>
      <c r="F9" s="11"/>
      <c r="G9" s="11"/>
      <c r="H9" s="11"/>
      <c r="I9" s="11"/>
      <c r="J9" s="11"/>
      <c r="K9" s="11"/>
      <c r="L9" s="49" t="s">
        <v>27</v>
      </c>
      <c r="M9" s="50"/>
      <c r="N9" s="50"/>
      <c r="O9" s="51"/>
      <c r="P9" s="11"/>
      <c r="Q9" s="11"/>
      <c r="R9" s="11"/>
      <c r="S9" s="11"/>
      <c r="T9" s="12"/>
      <c r="U9" s="12"/>
    </row>
    <row r="10" spans="1:21" x14ac:dyDescent="0.3">
      <c r="A10" s="12"/>
      <c r="B10" s="12"/>
      <c r="C10" s="12"/>
      <c r="D10" s="45" t="s">
        <v>42</v>
      </c>
      <c r="E10" s="45"/>
      <c r="F10" s="45"/>
      <c r="G10" s="45"/>
      <c r="H10" s="11"/>
      <c r="I10" s="11"/>
      <c r="J10" s="11"/>
      <c r="K10" s="11"/>
      <c r="L10" s="13">
        <v>0</v>
      </c>
      <c r="M10" s="13">
        <v>1</v>
      </c>
      <c r="N10" s="13">
        <v>1</v>
      </c>
      <c r="O10" s="13">
        <v>1</v>
      </c>
      <c r="P10" s="11"/>
      <c r="Q10" s="11"/>
      <c r="R10" s="11"/>
      <c r="S10" s="11"/>
      <c r="T10" s="12"/>
      <c r="U10" s="12"/>
    </row>
    <row r="11" spans="1:21" x14ac:dyDescent="0.3">
      <c r="A11" s="12"/>
      <c r="B11" s="12"/>
      <c r="C11" s="12"/>
      <c r="D11" s="55" t="s">
        <v>38</v>
      </c>
      <c r="E11" s="55"/>
      <c r="F11" s="55"/>
      <c r="G11" s="55"/>
      <c r="H11" s="11"/>
      <c r="I11" s="11"/>
      <c r="J11" s="11"/>
      <c r="K11" s="11"/>
      <c r="L11" s="56" t="s">
        <v>26</v>
      </c>
      <c r="M11" s="57"/>
      <c r="N11" s="57"/>
      <c r="O11" s="58"/>
      <c r="P11" s="11"/>
      <c r="Q11" s="11"/>
      <c r="R11" s="11"/>
      <c r="S11" s="11"/>
      <c r="T11" s="12"/>
      <c r="U11" s="12"/>
    </row>
    <row r="12" spans="1:21" x14ac:dyDescent="0.3">
      <c r="A12" s="12"/>
      <c r="B12" s="12"/>
      <c r="C12" s="12"/>
      <c r="D12" s="13">
        <v>1</v>
      </c>
      <c r="E12" s="13">
        <v>1</v>
      </c>
      <c r="F12" s="13">
        <v>0</v>
      </c>
      <c r="G12" s="13">
        <v>0</v>
      </c>
      <c r="H12" s="11"/>
      <c r="I12" s="11"/>
      <c r="J12" s="11"/>
      <c r="K12" s="11"/>
      <c r="L12" s="13">
        <v>0</v>
      </c>
      <c r="M12" s="13">
        <v>1</v>
      </c>
      <c r="N12" s="13">
        <v>1</v>
      </c>
      <c r="O12" s="13">
        <v>0</v>
      </c>
      <c r="P12" s="11"/>
      <c r="Q12" s="45" t="s">
        <v>40</v>
      </c>
      <c r="R12" s="45"/>
      <c r="S12" s="11"/>
      <c r="T12" s="12"/>
      <c r="U12" s="12"/>
    </row>
    <row r="13" spans="1:21" x14ac:dyDescent="0.3">
      <c r="A13" s="12"/>
      <c r="B13" s="12"/>
      <c r="C13" s="12"/>
      <c r="D13" s="55" t="s">
        <v>37</v>
      </c>
      <c r="E13" s="55"/>
      <c r="F13" s="55"/>
      <c r="G13" s="55"/>
      <c r="H13" s="11"/>
      <c r="I13" s="11"/>
      <c r="J13" s="11"/>
      <c r="K13" s="11"/>
      <c r="L13" s="56" t="s">
        <v>25</v>
      </c>
      <c r="M13" s="57"/>
      <c r="N13" s="57"/>
      <c r="O13" s="58"/>
      <c r="P13" s="11"/>
      <c r="Q13" s="60" t="s">
        <v>21</v>
      </c>
      <c r="R13" s="61"/>
      <c r="S13" s="11"/>
      <c r="T13" s="12"/>
      <c r="U13" s="12"/>
    </row>
    <row r="14" spans="1:21" x14ac:dyDescent="0.3">
      <c r="A14" s="12"/>
      <c r="B14" s="12"/>
      <c r="C14" s="12"/>
      <c r="D14" s="13">
        <v>1</v>
      </c>
      <c r="E14" s="13">
        <v>0</v>
      </c>
      <c r="F14" s="13">
        <v>0</v>
      </c>
      <c r="G14" s="13">
        <v>0</v>
      </c>
      <c r="H14" s="11"/>
      <c r="I14" s="11"/>
      <c r="J14" s="11"/>
      <c r="K14" s="11"/>
      <c r="L14" s="13">
        <v>0</v>
      </c>
      <c r="M14" s="13">
        <v>1</v>
      </c>
      <c r="N14" s="13">
        <v>0</v>
      </c>
      <c r="O14" s="13">
        <v>1</v>
      </c>
      <c r="P14" s="11"/>
      <c r="Q14" s="13">
        <v>1</v>
      </c>
      <c r="R14" s="13">
        <v>1</v>
      </c>
      <c r="S14" s="11"/>
      <c r="T14" s="12"/>
      <c r="U14" s="12"/>
    </row>
    <row r="15" spans="1:21" x14ac:dyDescent="0.3">
      <c r="A15" s="12"/>
      <c r="B15" s="12"/>
      <c r="C15" s="12"/>
      <c r="D15" s="53" t="s">
        <v>36</v>
      </c>
      <c r="E15" s="53"/>
      <c r="F15" s="53"/>
      <c r="G15" s="53"/>
      <c r="H15" s="11"/>
      <c r="I15" s="11"/>
      <c r="J15" s="11"/>
      <c r="K15" s="11"/>
      <c r="L15" s="56" t="s">
        <v>24</v>
      </c>
      <c r="M15" s="57"/>
      <c r="N15" s="57"/>
      <c r="O15" s="58"/>
      <c r="P15" s="11"/>
      <c r="Q15" s="60" t="s">
        <v>20</v>
      </c>
      <c r="R15" s="61"/>
      <c r="S15" s="11"/>
      <c r="T15" s="12"/>
      <c r="U15" s="12"/>
    </row>
    <row r="16" spans="1:21" x14ac:dyDescent="0.3">
      <c r="A16" s="12"/>
      <c r="B16" s="12"/>
      <c r="C16" s="12"/>
      <c r="D16" s="5">
        <v>0</v>
      </c>
      <c r="E16" s="5">
        <v>1</v>
      </c>
      <c r="F16" s="5">
        <v>0</v>
      </c>
      <c r="G16" s="5">
        <v>0</v>
      </c>
      <c r="H16" s="46" t="s">
        <v>43</v>
      </c>
      <c r="I16" s="47"/>
      <c r="J16" s="47"/>
      <c r="K16" s="48"/>
      <c r="L16" s="13">
        <v>0</v>
      </c>
      <c r="M16" s="13">
        <v>1</v>
      </c>
      <c r="N16" s="13">
        <v>0</v>
      </c>
      <c r="O16" s="13">
        <v>0</v>
      </c>
      <c r="P16" s="14" t="s">
        <v>22</v>
      </c>
      <c r="Q16" s="13">
        <v>1</v>
      </c>
      <c r="R16" s="13">
        <v>0</v>
      </c>
      <c r="S16" s="45" t="s">
        <v>44</v>
      </c>
      <c r="T16" s="45"/>
      <c r="U16" s="12"/>
    </row>
    <row r="17" spans="1:21" x14ac:dyDescent="0.3">
      <c r="A17" s="12"/>
      <c r="B17" s="12"/>
      <c r="C17" s="12"/>
      <c r="D17" s="54" t="s">
        <v>35</v>
      </c>
      <c r="E17" s="54"/>
      <c r="F17" s="54"/>
      <c r="G17" s="54"/>
      <c r="H17" s="52" t="s">
        <v>31</v>
      </c>
      <c r="I17" s="53"/>
      <c r="J17" s="5" t="s">
        <v>32</v>
      </c>
      <c r="K17" s="5" t="s">
        <v>32</v>
      </c>
      <c r="L17" s="49" t="s">
        <v>23</v>
      </c>
      <c r="M17" s="50"/>
      <c r="N17" s="50"/>
      <c r="O17" s="51"/>
      <c r="P17" s="5" t="s">
        <v>75</v>
      </c>
      <c r="Q17" s="59" t="s">
        <v>19</v>
      </c>
      <c r="R17" s="52"/>
      <c r="S17" s="5">
        <v>1</v>
      </c>
      <c r="T17" s="6" t="s">
        <v>18</v>
      </c>
      <c r="U17" s="12"/>
    </row>
    <row r="18" spans="1:21" x14ac:dyDescent="0.3">
      <c r="A18" s="12"/>
      <c r="B18" s="12"/>
      <c r="C18" s="12"/>
      <c r="D18" s="2">
        <v>0</v>
      </c>
      <c r="E18" s="2">
        <v>0</v>
      </c>
      <c r="F18" s="2">
        <v>0</v>
      </c>
      <c r="G18" s="2">
        <v>0</v>
      </c>
      <c r="H18" s="7">
        <v>0</v>
      </c>
      <c r="I18" s="5">
        <v>0</v>
      </c>
      <c r="J18" s="2" t="s">
        <v>33</v>
      </c>
      <c r="K18" s="2" t="s">
        <v>34</v>
      </c>
      <c r="L18" s="2">
        <v>1</v>
      </c>
      <c r="M18" s="2">
        <v>1</v>
      </c>
      <c r="N18" s="2">
        <v>0</v>
      </c>
      <c r="O18" s="2">
        <v>0</v>
      </c>
      <c r="P18" s="4" t="s">
        <v>76</v>
      </c>
      <c r="Q18" s="5">
        <v>0</v>
      </c>
      <c r="R18" s="5">
        <v>0</v>
      </c>
      <c r="S18" s="2">
        <v>0</v>
      </c>
      <c r="T18" s="3" t="s">
        <v>17</v>
      </c>
      <c r="U18" s="12"/>
    </row>
    <row r="19" spans="1:21" x14ac:dyDescent="0.3">
      <c r="A19" s="12"/>
      <c r="B19" s="12"/>
      <c r="C19" s="12"/>
      <c r="D19" s="18" t="s">
        <v>14</v>
      </c>
      <c r="E19" s="19" t="s">
        <v>15</v>
      </c>
      <c r="F19" s="19" t="s">
        <v>1</v>
      </c>
      <c r="G19" s="20" t="s">
        <v>2</v>
      </c>
      <c r="H19" s="21" t="s">
        <v>3</v>
      </c>
      <c r="I19" s="22" t="s">
        <v>4</v>
      </c>
      <c r="J19" s="22" t="s">
        <v>5</v>
      </c>
      <c r="K19" s="23" t="s">
        <v>6</v>
      </c>
      <c r="L19" s="24" t="s">
        <v>7</v>
      </c>
      <c r="M19" s="25" t="s">
        <v>8</v>
      </c>
      <c r="N19" s="25" t="s">
        <v>9</v>
      </c>
      <c r="O19" s="26" t="s">
        <v>10</v>
      </c>
      <c r="P19" s="21" t="s">
        <v>11</v>
      </c>
      <c r="Q19" s="22" t="s">
        <v>12</v>
      </c>
      <c r="R19" s="22" t="s">
        <v>13</v>
      </c>
      <c r="S19" s="23" t="s">
        <v>0</v>
      </c>
      <c r="T19" s="12"/>
      <c r="U19" s="12"/>
    </row>
    <row r="20" spans="1:21" x14ac:dyDescent="0.3">
      <c r="A20" s="12"/>
      <c r="B20" s="12"/>
      <c r="C20" s="15"/>
      <c r="D20" s="16">
        <f t="shared" ref="C20:Q20" si="0">E20*2</f>
        <v>32768</v>
      </c>
      <c r="E20" s="16">
        <f t="shared" si="0"/>
        <v>16384</v>
      </c>
      <c r="F20" s="16">
        <f t="shared" si="0"/>
        <v>8192</v>
      </c>
      <c r="G20" s="16">
        <f t="shared" si="0"/>
        <v>4096</v>
      </c>
      <c r="H20" s="16">
        <f t="shared" si="0"/>
        <v>2048</v>
      </c>
      <c r="I20" s="16">
        <f t="shared" si="0"/>
        <v>1024</v>
      </c>
      <c r="J20" s="16">
        <f t="shared" si="0"/>
        <v>512</v>
      </c>
      <c r="K20" s="16">
        <f t="shared" si="0"/>
        <v>256</v>
      </c>
      <c r="L20" s="16">
        <f t="shared" si="0"/>
        <v>128</v>
      </c>
      <c r="M20" s="16">
        <f t="shared" si="0"/>
        <v>64</v>
      </c>
      <c r="N20" s="16">
        <f t="shared" si="0"/>
        <v>32</v>
      </c>
      <c r="O20" s="16">
        <f t="shared" si="0"/>
        <v>16</v>
      </c>
      <c r="P20" s="16">
        <f t="shared" si="0"/>
        <v>8</v>
      </c>
      <c r="Q20" s="16">
        <f t="shared" si="0"/>
        <v>4</v>
      </c>
      <c r="R20" s="16">
        <f>S20*2</f>
        <v>2</v>
      </c>
      <c r="S20" s="16">
        <v>1</v>
      </c>
      <c r="T20" s="12"/>
      <c r="U20" s="12"/>
    </row>
    <row r="21" spans="1:21" x14ac:dyDescent="0.3">
      <c r="A21" s="12"/>
      <c r="B21" s="12"/>
      <c r="C21" s="12"/>
      <c r="D21" s="27">
        <v>0</v>
      </c>
      <c r="E21" s="28">
        <v>1</v>
      </c>
      <c r="F21" s="28">
        <v>0</v>
      </c>
      <c r="G21" s="29">
        <v>0</v>
      </c>
      <c r="H21" s="30">
        <v>0</v>
      </c>
      <c r="I21" s="31">
        <v>0</v>
      </c>
      <c r="J21" s="31">
        <v>0</v>
      </c>
      <c r="K21" s="32">
        <v>0</v>
      </c>
      <c r="L21" s="27">
        <v>1</v>
      </c>
      <c r="M21" s="28">
        <v>0</v>
      </c>
      <c r="N21" s="28">
        <v>0</v>
      </c>
      <c r="O21" s="29">
        <v>0</v>
      </c>
      <c r="P21" s="30">
        <v>0</v>
      </c>
      <c r="Q21" s="31">
        <v>0</v>
      </c>
      <c r="R21" s="31">
        <v>0</v>
      </c>
      <c r="S21" s="32">
        <v>1</v>
      </c>
      <c r="U21" s="12"/>
    </row>
    <row r="22" spans="1:21" x14ac:dyDescent="0.3">
      <c r="A22" s="12"/>
      <c r="B22" s="17" t="s">
        <v>16</v>
      </c>
      <c r="C22" s="16">
        <f>SUM(D22:S22)</f>
        <v>16513</v>
      </c>
      <c r="D22" s="16">
        <f>D21*D20</f>
        <v>0</v>
      </c>
      <c r="E22" s="16">
        <f>E21*E20</f>
        <v>16384</v>
      </c>
      <c r="F22" s="16">
        <f t="shared" ref="F22:S22" si="1">F21*F20</f>
        <v>0</v>
      </c>
      <c r="G22" s="16">
        <f t="shared" si="1"/>
        <v>0</v>
      </c>
      <c r="H22" s="16">
        <f t="shared" si="1"/>
        <v>0</v>
      </c>
      <c r="I22" s="16">
        <f t="shared" si="1"/>
        <v>0</v>
      </c>
      <c r="J22" s="16">
        <f t="shared" si="1"/>
        <v>0</v>
      </c>
      <c r="K22" s="16">
        <f t="shared" si="1"/>
        <v>0</v>
      </c>
      <c r="L22" s="16">
        <f>L21*L20</f>
        <v>128</v>
      </c>
      <c r="M22" s="16">
        <f t="shared" si="1"/>
        <v>0</v>
      </c>
      <c r="N22" s="16">
        <f t="shared" si="1"/>
        <v>0</v>
      </c>
      <c r="O22" s="16">
        <f t="shared" si="1"/>
        <v>0</v>
      </c>
      <c r="P22" s="16">
        <f>P21*P20</f>
        <v>0</v>
      </c>
      <c r="Q22" s="16">
        <f t="shared" si="1"/>
        <v>0</v>
      </c>
      <c r="R22" s="16">
        <f t="shared" si="1"/>
        <v>0</v>
      </c>
      <c r="S22" s="16">
        <f t="shared" si="1"/>
        <v>1</v>
      </c>
      <c r="T22" s="12"/>
      <c r="U22" s="12"/>
    </row>
    <row r="23" spans="1:21" x14ac:dyDescent="0.3">
      <c r="A23" s="12"/>
      <c r="B23" s="8" t="s">
        <v>39</v>
      </c>
      <c r="C23" s="9" t="str">
        <f>DEC2HEX(C22)</f>
        <v>4081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/>
      <c r="U23" s="12"/>
    </row>
    <row r="24" spans="1:21" x14ac:dyDescent="0.3">
      <c r="A24" s="12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">
      <c r="A25" s="12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2"/>
      <c r="U25" s="12"/>
    </row>
    <row r="26" spans="1:21" x14ac:dyDescent="0.3">
      <c r="A26" s="12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  <c r="U26" s="12"/>
    </row>
    <row r="27" spans="1:21" x14ac:dyDescent="0.3">
      <c r="A27" s="12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2"/>
      <c r="U27" s="12"/>
    </row>
    <row r="28" spans="1:21" x14ac:dyDescent="0.3">
      <c r="A28" s="12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2"/>
      <c r="U28" s="12"/>
    </row>
    <row r="29" spans="1:21" x14ac:dyDescent="0.3">
      <c r="S29" s="11"/>
      <c r="T29" s="12"/>
    </row>
  </sheetData>
  <mergeCells count="21">
    <mergeCell ref="Q17:R17"/>
    <mergeCell ref="Q15:R15"/>
    <mergeCell ref="Q13:R13"/>
    <mergeCell ref="S16:T16"/>
    <mergeCell ref="L2:O2"/>
    <mergeCell ref="L5:O5"/>
    <mergeCell ref="L3:O3"/>
    <mergeCell ref="L7:O7"/>
    <mergeCell ref="Q12:R12"/>
    <mergeCell ref="L9:O9"/>
    <mergeCell ref="D10:G10"/>
    <mergeCell ref="H16:K16"/>
    <mergeCell ref="L17:O17"/>
    <mergeCell ref="H17:I17"/>
    <mergeCell ref="D17:G17"/>
    <mergeCell ref="D15:G15"/>
    <mergeCell ref="D13:G13"/>
    <mergeCell ref="D11:G11"/>
    <mergeCell ref="L13:O13"/>
    <mergeCell ref="L11:O11"/>
    <mergeCell ref="L15:O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15" zoomScaleNormal="115" workbookViewId="0">
      <selection activeCell="E11" sqref="E11"/>
    </sheetView>
  </sheetViews>
  <sheetFormatPr defaultRowHeight="14.4" x14ac:dyDescent="0.3"/>
  <cols>
    <col min="2" max="2" width="5.33203125" customWidth="1"/>
    <col min="3" max="3" width="19" style="10" customWidth="1"/>
    <col min="4" max="4" width="8.88671875" style="1"/>
    <col min="5" max="5" width="27.44140625" customWidth="1"/>
    <col min="7" max="7" width="18.33203125" customWidth="1"/>
  </cols>
  <sheetData>
    <row r="1" spans="1:8" x14ac:dyDescent="0.3">
      <c r="A1" s="12"/>
      <c r="B1" s="12"/>
      <c r="C1" s="40"/>
      <c r="D1" s="11"/>
      <c r="E1" s="12"/>
      <c r="F1" s="12"/>
      <c r="G1" s="12"/>
      <c r="H1" s="12"/>
    </row>
    <row r="2" spans="1:8" x14ac:dyDescent="0.3">
      <c r="A2" s="12"/>
      <c r="B2" s="33" t="s">
        <v>73</v>
      </c>
      <c r="C2" s="34" t="s">
        <v>72</v>
      </c>
      <c r="D2" s="44"/>
      <c r="E2" s="33" t="s">
        <v>64</v>
      </c>
      <c r="F2" s="44"/>
      <c r="G2" s="33" t="s">
        <v>62</v>
      </c>
      <c r="H2" s="12"/>
    </row>
    <row r="3" spans="1:8" x14ac:dyDescent="0.3">
      <c r="A3" s="12"/>
      <c r="B3" s="35" t="s">
        <v>45</v>
      </c>
      <c r="C3" s="36" t="s">
        <v>74</v>
      </c>
      <c r="D3" s="37"/>
      <c r="E3" s="38" t="s">
        <v>46</v>
      </c>
      <c r="F3" s="39" t="s">
        <v>55</v>
      </c>
      <c r="G3" s="38" t="s">
        <v>63</v>
      </c>
      <c r="H3" s="12"/>
    </row>
    <row r="4" spans="1:8" x14ac:dyDescent="0.3">
      <c r="A4" s="12"/>
      <c r="B4" s="12"/>
      <c r="C4" s="41" t="s">
        <v>49</v>
      </c>
      <c r="D4" s="13"/>
      <c r="E4" s="42" t="s">
        <v>49</v>
      </c>
      <c r="F4" s="13"/>
      <c r="G4" s="42" t="s">
        <v>49</v>
      </c>
      <c r="H4" s="12"/>
    </row>
    <row r="5" spans="1:8" x14ac:dyDescent="0.3">
      <c r="A5" s="12"/>
      <c r="B5" s="12"/>
      <c r="C5" s="43">
        <v>0</v>
      </c>
      <c r="D5" s="13"/>
      <c r="E5" s="42" t="s">
        <v>47</v>
      </c>
      <c r="F5" s="13"/>
      <c r="G5" s="42" t="s">
        <v>65</v>
      </c>
      <c r="H5" s="12"/>
    </row>
    <row r="6" spans="1:8" x14ac:dyDescent="0.3">
      <c r="A6" s="12"/>
      <c r="B6" s="12"/>
      <c r="C6" s="43">
        <v>1</v>
      </c>
      <c r="D6" s="13"/>
      <c r="E6" s="42" t="s">
        <v>48</v>
      </c>
      <c r="F6" s="13"/>
      <c r="G6" s="42" t="s">
        <v>69</v>
      </c>
      <c r="H6" s="12"/>
    </row>
    <row r="7" spans="1:8" x14ac:dyDescent="0.3">
      <c r="A7" s="12"/>
      <c r="B7" s="12"/>
      <c r="C7" s="40"/>
      <c r="D7" s="11"/>
      <c r="E7" s="12"/>
      <c r="F7" s="11"/>
      <c r="G7" s="12"/>
      <c r="H7" s="12"/>
    </row>
    <row r="8" spans="1:8" x14ac:dyDescent="0.3">
      <c r="A8" s="12"/>
      <c r="B8" s="35" t="s">
        <v>50</v>
      </c>
      <c r="C8" s="36" t="s">
        <v>51</v>
      </c>
      <c r="D8" s="37"/>
      <c r="E8" s="38" t="s">
        <v>52</v>
      </c>
      <c r="F8" s="39" t="s">
        <v>56</v>
      </c>
      <c r="G8" s="38" t="s">
        <v>66</v>
      </c>
      <c r="H8" s="12"/>
    </row>
    <row r="9" spans="1:8" x14ac:dyDescent="0.3">
      <c r="A9" s="12"/>
      <c r="B9" s="12"/>
      <c r="C9" s="41" t="s">
        <v>49</v>
      </c>
      <c r="D9" s="13"/>
      <c r="E9" s="42" t="s">
        <v>49</v>
      </c>
      <c r="F9" s="13"/>
      <c r="G9" s="42" t="s">
        <v>49</v>
      </c>
      <c r="H9" s="12"/>
    </row>
    <row r="10" spans="1:8" x14ac:dyDescent="0.3">
      <c r="A10" s="12"/>
      <c r="B10" s="12"/>
      <c r="C10" s="41">
        <v>0</v>
      </c>
      <c r="D10" s="13"/>
      <c r="E10" s="42" t="s">
        <v>53</v>
      </c>
      <c r="F10" s="13"/>
      <c r="G10" s="42" t="s">
        <v>67</v>
      </c>
      <c r="H10" s="12"/>
    </row>
    <row r="11" spans="1:8" x14ac:dyDescent="0.3">
      <c r="A11" s="12"/>
      <c r="B11" s="12"/>
      <c r="C11" s="41">
        <v>1</v>
      </c>
      <c r="D11" s="13"/>
      <c r="E11" s="42" t="s">
        <v>54</v>
      </c>
      <c r="F11" s="13"/>
      <c r="G11" s="42" t="s">
        <v>68</v>
      </c>
      <c r="H11" s="12"/>
    </row>
    <row r="12" spans="1:8" x14ac:dyDescent="0.3">
      <c r="A12" s="12"/>
      <c r="F12" s="1"/>
      <c r="H12" s="12"/>
    </row>
    <row r="13" spans="1:8" x14ac:dyDescent="0.3">
      <c r="A13" s="12"/>
      <c r="B13" s="35" t="s">
        <v>57</v>
      </c>
      <c r="C13" s="36" t="s">
        <v>58</v>
      </c>
      <c r="D13" s="37"/>
      <c r="E13" s="38" t="s">
        <v>59</v>
      </c>
      <c r="F13" s="39" t="s">
        <v>55</v>
      </c>
      <c r="G13" s="38" t="s">
        <v>58</v>
      </c>
      <c r="H13" s="12"/>
    </row>
    <row r="14" spans="1:8" x14ac:dyDescent="0.3">
      <c r="A14" s="12"/>
      <c r="B14" s="12"/>
      <c r="C14" s="41" t="s">
        <v>49</v>
      </c>
      <c r="D14" s="13"/>
      <c r="E14" s="42" t="s">
        <v>49</v>
      </c>
      <c r="F14" s="13"/>
      <c r="G14" s="42" t="s">
        <v>49</v>
      </c>
      <c r="H14" s="12"/>
    </row>
    <row r="15" spans="1:8" x14ac:dyDescent="0.3">
      <c r="A15" s="12"/>
      <c r="B15" s="12"/>
      <c r="C15" s="41">
        <v>0</v>
      </c>
      <c r="D15" s="13"/>
      <c r="E15" s="42" t="s">
        <v>60</v>
      </c>
      <c r="F15" s="13"/>
      <c r="G15" s="42" t="s">
        <v>70</v>
      </c>
      <c r="H15" s="12"/>
    </row>
    <row r="16" spans="1:8" x14ac:dyDescent="0.3">
      <c r="A16" s="12"/>
      <c r="B16" s="12"/>
      <c r="C16" s="41">
        <v>1</v>
      </c>
      <c r="D16" s="13"/>
      <c r="E16" s="42" t="s">
        <v>61</v>
      </c>
      <c r="F16" s="13"/>
      <c r="G16" s="42" t="s">
        <v>71</v>
      </c>
      <c r="H16" s="12"/>
    </row>
    <row r="17" spans="1:8" x14ac:dyDescent="0.3">
      <c r="A17" s="12"/>
      <c r="B17" s="12"/>
      <c r="C17" s="40"/>
      <c r="D17" s="11"/>
      <c r="E17" s="12"/>
      <c r="F17" s="12"/>
      <c r="G17" s="12"/>
      <c r="H17" s="12"/>
    </row>
    <row r="18" spans="1:8" x14ac:dyDescent="0.3">
      <c r="A18" s="12"/>
      <c r="B18" s="12"/>
      <c r="C18" s="40"/>
      <c r="D18" s="11"/>
      <c r="E18" s="12"/>
      <c r="F18" s="12"/>
      <c r="G18" s="12"/>
      <c r="H18" s="12"/>
    </row>
    <row r="19" spans="1:8" x14ac:dyDescent="0.3">
      <c r="A19" s="12"/>
      <c r="B19" s="12"/>
      <c r="C19" s="40"/>
      <c r="D19" s="11"/>
      <c r="E19" s="12"/>
      <c r="F19" s="12"/>
      <c r="G19" s="12"/>
      <c r="H19" s="12"/>
    </row>
    <row r="20" spans="1:8" x14ac:dyDescent="0.3">
      <c r="A20" s="12"/>
      <c r="B20" s="12"/>
      <c r="C20" s="40"/>
      <c r="D20" s="11"/>
      <c r="E20" s="12"/>
      <c r="F20" s="12"/>
      <c r="G20" s="12"/>
      <c r="H20" s="12"/>
    </row>
    <row r="21" spans="1:8" x14ac:dyDescent="0.3">
      <c r="A21" s="12"/>
      <c r="B21" s="12"/>
      <c r="C21" s="40"/>
      <c r="D21" s="11"/>
      <c r="E21" s="12"/>
      <c r="F21" s="12"/>
      <c r="G21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Configuração</vt:lpstr>
      <vt:lpstr>Registradores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2021-04-18T21:12:27Z</dcterms:modified>
</cp:coreProperties>
</file>