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Eduardo22\Desktop\FC\2ºano\1ºsemestre\TI\TI_TP2\resultados\"/>
    </mc:Choice>
  </mc:AlternateContent>
  <xr:revisionPtr revIDLastSave="0" documentId="13_ncr:1_{1C4A6691-20A8-4BED-B589-9B11286594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7" i="1"/>
  <c r="F26" i="1"/>
  <c r="F24" i="1"/>
  <c r="F23" i="1"/>
  <c r="F22" i="1"/>
  <c r="F21" i="1"/>
  <c r="B21" i="1"/>
  <c r="E32" i="1"/>
  <c r="E31" i="1"/>
  <c r="E30" i="1"/>
  <c r="E29" i="1"/>
  <c r="E28" i="1"/>
  <c r="E27" i="1"/>
  <c r="E26" i="1"/>
  <c r="E25" i="1"/>
  <c r="E24" i="1"/>
  <c r="E23" i="1"/>
  <c r="E22" i="1"/>
  <c r="E21" i="1"/>
  <c r="D32" i="1"/>
  <c r="D31" i="1"/>
  <c r="D30" i="1"/>
  <c r="D29" i="1"/>
  <c r="D28" i="1"/>
  <c r="D27" i="1"/>
  <c r="D26" i="1"/>
  <c r="D25" i="1"/>
  <c r="D24" i="1"/>
  <c r="D23" i="1"/>
  <c r="D22" i="1"/>
  <c r="D21" i="1"/>
  <c r="C32" i="1"/>
  <c r="C31" i="1"/>
  <c r="C30" i="1"/>
  <c r="C29" i="1"/>
  <c r="C28" i="1"/>
  <c r="C27" i="1"/>
  <c r="C26" i="1"/>
  <c r="C25" i="1"/>
  <c r="C24" i="1"/>
  <c r="C23" i="1"/>
  <c r="C22" i="1"/>
  <c r="C21" i="1"/>
  <c r="B32" i="1"/>
  <c r="B31" i="1"/>
  <c r="B30" i="1"/>
  <c r="B26" i="1"/>
  <c r="B29" i="1"/>
  <c r="B28" i="1"/>
  <c r="F28" i="1" s="1"/>
  <c r="B27" i="1"/>
  <c r="B25" i="1"/>
  <c r="F25" i="1" s="1"/>
  <c r="B24" i="1"/>
  <c r="B23" i="1"/>
  <c r="B22" i="1"/>
</calcChain>
</file>

<file path=xl/sharedStrings.xml><?xml version="1.0" encoding="utf-8"?>
<sst xmlns="http://schemas.openxmlformats.org/spreadsheetml/2006/main" count="37" uniqueCount="19">
  <si>
    <t>Métodos de compressão</t>
  </si>
  <si>
    <t>bible.txt</t>
  </si>
  <si>
    <t>finance.csv</t>
  </si>
  <si>
    <t>jquery-3.6.0.js</t>
  </si>
  <si>
    <t>random.txt</t>
  </si>
  <si>
    <t>ORIGINAL (kbytes)</t>
  </si>
  <si>
    <t>Huffman</t>
  </si>
  <si>
    <t>LZW</t>
  </si>
  <si>
    <t>PPM</t>
  </si>
  <si>
    <t>MTF</t>
  </si>
  <si>
    <t>RLE</t>
  </si>
  <si>
    <t>BWT</t>
  </si>
  <si>
    <t>BWT + RLE</t>
  </si>
  <si>
    <t>BWT + PPM</t>
  </si>
  <si>
    <t>LZW + BZIP</t>
  </si>
  <si>
    <t>BZIP</t>
  </si>
  <si>
    <t>Huffman + BZIP</t>
  </si>
  <si>
    <t>BWT + LZW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</si>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</sst>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Rácios de compress</a:t>
            </a:r>
            <a:r>
              <a:rPr lang="pt-PT" baseline="0"/>
              <a:t>ão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Folha1!$B$19</c:f>
              <c:strCache>
                <c:ptCount val="1"/>
                <c:pt idx="0">
                  <c:v>bible.txt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Folha1!$A$20:$A$33</c:f>
              <c:strCache>
                <c:ptCount val="14"/>
                <c:pt idx="1">
                  <c:v>BZIP</c:v>
                </c:pt>
                <c:pt idx="2">
                  <c:v>Huffman</c:v>
                </c:pt>
                <c:pt idx="3">
                  <c:v>LZW</c:v>
                </c:pt>
                <c:pt idx="4">
                  <c:v>PPM</c:v>
                </c:pt>
                <c:pt idx="5">
                  <c:v>MTF</c:v>
                </c:pt>
                <c:pt idx="6">
                  <c:v>RLE</c:v>
                </c:pt>
                <c:pt idx="7">
                  <c:v>BWT</c:v>
                </c:pt>
                <c:pt idx="8">
                  <c:v>BWT + RLE</c:v>
                </c:pt>
                <c:pt idx="9">
                  <c:v>LZW + BZIP</c:v>
                </c:pt>
                <c:pt idx="10">
                  <c:v>BWT + PPM</c:v>
                </c:pt>
                <c:pt idx="11">
                  <c:v>Huffman + BZIP</c:v>
                </c:pt>
                <c:pt idx="12">
                  <c:v>BWT + LZW</c:v>
                </c:pt>
                <c:pt idx="13">
                  <c:v>MEDIA</c:v>
                </c:pt>
              </c:strCache>
            </c:strRef>
          </c:cat>
          <c:val>
            <c:numRef>
              <c:f>Folha1!$B$20:$B$33</c:f>
              <c:numCache>
                <c:formatCode>0.00</c:formatCode>
                <c:ptCount val="14"/>
                <c:pt idx="1">
                  <c:v>4.7857142857142856</c:v>
                </c:pt>
                <c:pt idx="2">
                  <c:v>1.8241808952468852</c:v>
                </c:pt>
                <c:pt idx="3">
                  <c:v>1.7307355516637477</c:v>
                </c:pt>
                <c:pt idx="4">
                  <c:v>5.4150684931506845</c:v>
                </c:pt>
                <c:pt idx="5">
                  <c:v>0.49943145925457993</c:v>
                </c:pt>
                <c:pt idx="6">
                  <c:v>0.50575742067553731</c:v>
                </c:pt>
                <c:pt idx="7">
                  <c:v>0.99246798895305044</c:v>
                </c:pt>
                <c:pt idx="8">
                  <c:v>1.4996206373292869</c:v>
                </c:pt>
                <c:pt idx="9">
                  <c:v>2.8749090909090911</c:v>
                </c:pt>
                <c:pt idx="10">
                  <c:v>2.8749090909090911</c:v>
                </c:pt>
                <c:pt idx="11">
                  <c:v>3.4675438596491226</c:v>
                </c:pt>
                <c:pt idx="12">
                  <c:v>2.0178662582950486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6-4D69-9A37-FE5A18ECA8E3}"/>
            </c:ext>
          </c:extLst>
        </c:ser>
        <c:ser>
          <c:idx val="1"/>
          <c:order val="1"/>
          <c:tx>
            <c:strRef>
              <c:f>Folha1!$C$19</c:f>
              <c:strCache>
                <c:ptCount val="1"/>
                <c:pt idx="0">
                  <c:v>finance.csv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Folha1!$A$20:$A$33</c:f>
              <c:strCache>
                <c:ptCount val="14"/>
                <c:pt idx="1">
                  <c:v>BZIP</c:v>
                </c:pt>
                <c:pt idx="2">
                  <c:v>Huffman</c:v>
                </c:pt>
                <c:pt idx="3">
                  <c:v>LZW</c:v>
                </c:pt>
                <c:pt idx="4">
                  <c:v>PPM</c:v>
                </c:pt>
                <c:pt idx="5">
                  <c:v>MTF</c:v>
                </c:pt>
                <c:pt idx="6">
                  <c:v>RLE</c:v>
                </c:pt>
                <c:pt idx="7">
                  <c:v>BWT</c:v>
                </c:pt>
                <c:pt idx="8">
                  <c:v>BWT + RLE</c:v>
                </c:pt>
                <c:pt idx="9">
                  <c:v>LZW + BZIP</c:v>
                </c:pt>
                <c:pt idx="10">
                  <c:v>BWT + PPM</c:v>
                </c:pt>
                <c:pt idx="11">
                  <c:v>Huffman + BZIP</c:v>
                </c:pt>
                <c:pt idx="12">
                  <c:v>BWT + LZW</c:v>
                </c:pt>
                <c:pt idx="13">
                  <c:v>MEDIA</c:v>
                </c:pt>
              </c:strCache>
            </c:strRef>
          </c:cat>
          <c:val>
            <c:numRef>
              <c:f>Folha1!$C$20:$C$33</c:f>
              <c:numCache>
                <c:formatCode>0.00</c:formatCode>
                <c:ptCount val="14"/>
                <c:pt idx="1">
                  <c:v>31.048648648648648</c:v>
                </c:pt>
                <c:pt idx="2">
                  <c:v>1.5511747231974076</c:v>
                </c:pt>
                <c:pt idx="3">
                  <c:v>4.3680608365019014</c:v>
                </c:pt>
                <c:pt idx="4">
                  <c:v>32.451977401129945</c:v>
                </c:pt>
                <c:pt idx="5">
                  <c:v>0.50262513125656283</c:v>
                </c:pt>
                <c:pt idx="6">
                  <c:v>0.51733765648923713</c:v>
                </c:pt>
                <c:pt idx="7">
                  <c:v>1</c:v>
                </c:pt>
                <c:pt idx="8">
                  <c:v>10.696461824953445</c:v>
                </c:pt>
                <c:pt idx="9">
                  <c:v>7.9667128987517337</c:v>
                </c:pt>
                <c:pt idx="10">
                  <c:v>41.623188405797102</c:v>
                </c:pt>
                <c:pt idx="11">
                  <c:v>13.807692307692308</c:v>
                </c:pt>
                <c:pt idx="12">
                  <c:v>14.217821782178218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6-4D69-9A37-FE5A18ECA8E3}"/>
            </c:ext>
          </c:extLst>
        </c:ser>
        <c:ser>
          <c:idx val="2"/>
          <c:order val="2"/>
          <c:tx>
            <c:strRef>
              <c:f>Folha1!$D$19</c:f>
              <c:strCache>
                <c:ptCount val="1"/>
                <c:pt idx="0">
                  <c:v>jquery-3.6.0.js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Folha1!$A$20:$A$33</c:f>
              <c:strCache>
                <c:ptCount val="14"/>
                <c:pt idx="1">
                  <c:v>BZIP</c:v>
                </c:pt>
                <c:pt idx="2">
                  <c:v>Huffman</c:v>
                </c:pt>
                <c:pt idx="3">
                  <c:v>LZW</c:v>
                </c:pt>
                <c:pt idx="4">
                  <c:v>PPM</c:v>
                </c:pt>
                <c:pt idx="5">
                  <c:v>MTF</c:v>
                </c:pt>
                <c:pt idx="6">
                  <c:v>RLE</c:v>
                </c:pt>
                <c:pt idx="7">
                  <c:v>BWT</c:v>
                </c:pt>
                <c:pt idx="8">
                  <c:v>BWT + RLE</c:v>
                </c:pt>
                <c:pt idx="9">
                  <c:v>LZW + BZIP</c:v>
                </c:pt>
                <c:pt idx="10">
                  <c:v>BWT + PPM</c:v>
                </c:pt>
                <c:pt idx="11">
                  <c:v>Huffman + BZIP</c:v>
                </c:pt>
                <c:pt idx="12">
                  <c:v>BWT + LZW</c:v>
                </c:pt>
                <c:pt idx="13">
                  <c:v>MEDIA</c:v>
                </c:pt>
              </c:strCache>
            </c:strRef>
          </c:cat>
          <c:val>
            <c:numRef>
              <c:f>Folha1!$D$20:$D$33</c:f>
              <c:numCache>
                <c:formatCode>0.00</c:formatCode>
                <c:ptCount val="14"/>
                <c:pt idx="1">
                  <c:v>4.1470588235294121</c:v>
                </c:pt>
                <c:pt idx="2">
                  <c:v>1.5666666666666667</c:v>
                </c:pt>
                <c:pt idx="3">
                  <c:v>1.6395348837209303</c:v>
                </c:pt>
                <c:pt idx="4">
                  <c:v>4.6229508196721314</c:v>
                </c:pt>
                <c:pt idx="5">
                  <c:v>0.49911504424778763</c:v>
                </c:pt>
                <c:pt idx="6">
                  <c:v>0.5412667946257198</c:v>
                </c:pt>
                <c:pt idx="7">
                  <c:v>0.96245733788395904</c:v>
                </c:pt>
                <c:pt idx="8">
                  <c:v>1.3891625615763548</c:v>
                </c:pt>
                <c:pt idx="9">
                  <c:v>2.4310344827586206</c:v>
                </c:pt>
                <c:pt idx="10">
                  <c:v>3.76</c:v>
                </c:pt>
                <c:pt idx="11">
                  <c:v>2.5405405405405403</c:v>
                </c:pt>
                <c:pt idx="12">
                  <c:v>1.8076923076923077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6-4D69-9A37-FE5A18ECA8E3}"/>
            </c:ext>
          </c:extLst>
        </c:ser>
        <c:ser>
          <c:idx val="3"/>
          <c:order val="3"/>
          <c:tx>
            <c:strRef>
              <c:f>Folha1!$E$19</c:f>
              <c:strCache>
                <c:ptCount val="1"/>
                <c:pt idx="0">
                  <c:v>random.txt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Folha1!$A$20:$A$33</c:f>
              <c:strCache>
                <c:ptCount val="14"/>
                <c:pt idx="1">
                  <c:v>BZIP</c:v>
                </c:pt>
                <c:pt idx="2">
                  <c:v>Huffman</c:v>
                </c:pt>
                <c:pt idx="3">
                  <c:v>LZW</c:v>
                </c:pt>
                <c:pt idx="4">
                  <c:v>PPM</c:v>
                </c:pt>
                <c:pt idx="5">
                  <c:v>MTF</c:v>
                </c:pt>
                <c:pt idx="6">
                  <c:v>RLE</c:v>
                </c:pt>
                <c:pt idx="7">
                  <c:v>BWT</c:v>
                </c:pt>
                <c:pt idx="8">
                  <c:v>BWT + RLE</c:v>
                </c:pt>
                <c:pt idx="9">
                  <c:v>LZW + BZIP</c:v>
                </c:pt>
                <c:pt idx="10">
                  <c:v>BWT + PPM</c:v>
                </c:pt>
                <c:pt idx="11">
                  <c:v>Huffman + BZIP</c:v>
                </c:pt>
                <c:pt idx="12">
                  <c:v>BWT + LZW</c:v>
                </c:pt>
                <c:pt idx="13">
                  <c:v>MEDIA</c:v>
                </c:pt>
              </c:strCache>
            </c:strRef>
          </c:cat>
          <c:val>
            <c:numRef>
              <c:f>Folha1!$E$20:$E$33</c:f>
              <c:numCache>
                <c:formatCode>0.00</c:formatCode>
                <c:ptCount val="14"/>
                <c:pt idx="1">
                  <c:v>1.3243243243243243</c:v>
                </c:pt>
                <c:pt idx="2">
                  <c:v>0.68055555555555558</c:v>
                </c:pt>
                <c:pt idx="3">
                  <c:v>1.2894736842105263</c:v>
                </c:pt>
                <c:pt idx="4">
                  <c:v>1.2894736842105263</c:v>
                </c:pt>
                <c:pt idx="5">
                  <c:v>0.5</c:v>
                </c:pt>
                <c:pt idx="6">
                  <c:v>0.50777202072538863</c:v>
                </c:pt>
                <c:pt idx="7">
                  <c:v>1</c:v>
                </c:pt>
                <c:pt idx="8">
                  <c:v>0.50777202072538863</c:v>
                </c:pt>
                <c:pt idx="9">
                  <c:v>1.1529411764705881</c:v>
                </c:pt>
                <c:pt idx="10">
                  <c:v>1.2894736842105263</c:v>
                </c:pt>
                <c:pt idx="11">
                  <c:v>1.3243243243243243</c:v>
                </c:pt>
                <c:pt idx="12">
                  <c:v>0.68055555555555558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6-4D69-9A37-FE5A18ECA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603040"/>
        <c:axId val="1593603456"/>
      </c:barChart>
      <c:catAx>
        <c:axId val="15936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3603456"/>
        <c:crosses val="autoZero"/>
        <c:auto val="1"/>
        <c:lblAlgn val="ctr"/>
        <c:lblOffset val="100"/>
        <c:noMultiLvlLbl val="0"/>
      </c:catAx>
      <c:valAx>
        <c:axId val="159360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936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</a:t>
            </a:r>
            <a:r>
              <a:rPr lang="en-US" baseline="0"/>
              <a:t>dia de compressão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Folha1!$F$19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Folha1!$A$20:$A$32</c:f>
              <c:strCache>
                <c:ptCount val="13"/>
                <c:pt idx="1">
                  <c:v>BZIP</c:v>
                </c:pt>
                <c:pt idx="2">
                  <c:v>Huffman</c:v>
                </c:pt>
                <c:pt idx="3">
                  <c:v>LZW</c:v>
                </c:pt>
                <c:pt idx="4">
                  <c:v>PPM</c:v>
                </c:pt>
                <c:pt idx="5">
                  <c:v>MTF</c:v>
                </c:pt>
                <c:pt idx="6">
                  <c:v>RLE</c:v>
                </c:pt>
                <c:pt idx="7">
                  <c:v>BWT</c:v>
                </c:pt>
                <c:pt idx="8">
                  <c:v>BWT + RLE</c:v>
                </c:pt>
                <c:pt idx="9">
                  <c:v>LZW + BZIP</c:v>
                </c:pt>
                <c:pt idx="10">
                  <c:v>BWT + PPM</c:v>
                </c:pt>
                <c:pt idx="11">
                  <c:v>Huffman + BZIP</c:v>
                </c:pt>
                <c:pt idx="12">
                  <c:v>BWT + LZW</c:v>
                </c:pt>
              </c:strCache>
            </c:strRef>
          </c:cat>
          <c:val>
            <c:numRef>
              <c:f>Folha1!$F$20:$F$32</c:f>
              <c:numCache>
                <c:formatCode>0.00</c:formatCode>
                <c:ptCount val="13"/>
                <c:pt idx="1">
                  <c:v>10.326436520554168</c:v>
                </c:pt>
                <c:pt idx="2">
                  <c:v>1.4056444601666287</c:v>
                </c:pt>
                <c:pt idx="3">
                  <c:v>2.2569512390242763</c:v>
                </c:pt>
                <c:pt idx="4">
                  <c:v>10.944867599540823</c:v>
                </c:pt>
                <c:pt idx="5">
                  <c:v>0.50029290868973253</c:v>
                </c:pt>
                <c:pt idx="6">
                  <c:v>0.51803347312897075</c:v>
                </c:pt>
                <c:pt idx="7">
                  <c:v>0.98873133170925243</c:v>
                </c:pt>
                <c:pt idx="8">
                  <c:v>3.5232542611461186</c:v>
                </c:pt>
                <c:pt idx="9">
                  <c:v>3.6063994122225083</c:v>
                </c:pt>
                <c:pt idx="10">
                  <c:v>12.38689279522918</c:v>
                </c:pt>
                <c:pt idx="11">
                  <c:v>5.285025258051574</c:v>
                </c:pt>
                <c:pt idx="12">
                  <c:v>4.6809839759302827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C5-4478-BE71-B542ED6A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3115696"/>
        <c:axId val="1673116112"/>
      </c:barChart>
      <c:catAx>
        <c:axId val="167311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3116112"/>
        <c:crosses val="autoZero"/>
        <c:auto val="1"/>
        <c:lblAlgn val="ctr"/>
        <c:lblOffset val="100"/>
        <c:noMultiLvlLbl val="0"/>
      </c:catAx>
      <c:valAx>
        <c:axId val="16731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311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281940</xdr:colOff>
      <xdr:row>7</xdr:row>
      <xdr:rowOff>37147</xdr:rowOff>
    </xdr:from>
    <xdr:to>
      <xdr:col>15</xdr:col>
      <xdr:colOff>586740</xdr:colOff>
      <xdr:row>22</xdr:row>
      <xdr:rowOff>39052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FF46AC2-143A-4129-A392-A8C2D363D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262890</xdr:colOff>
      <xdr:row>23</xdr:row>
      <xdr:rowOff>122872</xdr:rowOff>
    </xdr:from>
    <xdr:to>
      <xdr:col>15</xdr:col>
      <xdr:colOff>567690</xdr:colOff>
      <xdr:row>38</xdr:row>
      <xdr:rowOff>149542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68E372-8907-4A13-819E-B131C4CD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activeCell="B26" sqref="B26"/>
    </sheetView>
  </sheetViews>
  <sheetFormatPr defaultRowHeight="14.4" x14ac:dyDescent="0.3"/>
  <cols>
    <col min="1" max="1" width="24.77734375" style="1" customWidth="1"/>
    <col min="2" max="5" width="15.77734375" style="1" customWidth="1"/>
    <col min="6" max="6" width="14.5546875" style="1" bestFit="1" customWidth="1"/>
    <col min="7" max="16384" width="8.88671875" style="1"/>
  </cols>
  <sheetData>
    <row r="1" spans="1:8" s="2" customFormat="1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8" x14ac:dyDescent="0.3">
      <c r="A2" s="4" t="s">
        <v>5</v>
      </c>
      <c r="B2" s="4">
        <v>3953</v>
      </c>
      <c r="C2" s="4">
        <v>5744</v>
      </c>
      <c r="D2" s="4">
        <v>282</v>
      </c>
      <c r="E2" s="4">
        <v>98</v>
      </c>
    </row>
    <row r="3" spans="1:8" x14ac:dyDescent="0.3">
      <c r="A3" s="5" t="s">
        <v>15</v>
      </c>
      <c r="B3" s="5">
        <v>826</v>
      </c>
      <c r="C3" s="5">
        <v>185</v>
      </c>
      <c r="D3" s="5">
        <v>68</v>
      </c>
      <c r="E3" s="6">
        <v>74</v>
      </c>
    </row>
    <row r="4" spans="1:8" x14ac:dyDescent="0.3">
      <c r="A4" s="5" t="s">
        <v>6</v>
      </c>
      <c r="B4" s="5">
        <v>2167</v>
      </c>
      <c r="C4" s="5">
        <v>3703</v>
      </c>
      <c r="D4" s="5">
        <v>180</v>
      </c>
      <c r="E4" s="7">
        <v>74</v>
      </c>
    </row>
    <row r="5" spans="1:8" x14ac:dyDescent="0.3">
      <c r="A5" s="5" t="s">
        <v>7</v>
      </c>
      <c r="B5" s="8">
        <v>2284</v>
      </c>
      <c r="C5" s="5">
        <v>1315</v>
      </c>
      <c r="D5" s="5">
        <v>172</v>
      </c>
      <c r="E5" s="5">
        <v>144</v>
      </c>
    </row>
    <row r="6" spans="1:8" x14ac:dyDescent="0.3">
      <c r="A6" s="5" t="s">
        <v>8</v>
      </c>
      <c r="B6" s="6">
        <v>730</v>
      </c>
      <c r="C6" s="8">
        <v>177</v>
      </c>
      <c r="D6" s="6">
        <v>61</v>
      </c>
      <c r="E6" s="5">
        <v>76</v>
      </c>
    </row>
    <row r="7" spans="1:8" x14ac:dyDescent="0.3">
      <c r="A7" s="5" t="s">
        <v>9</v>
      </c>
      <c r="B7" s="5">
        <v>7915</v>
      </c>
      <c r="C7" s="5">
        <v>11428</v>
      </c>
      <c r="D7" s="5">
        <v>565</v>
      </c>
      <c r="E7" s="5">
        <v>196</v>
      </c>
    </row>
    <row r="8" spans="1:8" x14ac:dyDescent="0.3">
      <c r="A8" s="5" t="s">
        <v>10</v>
      </c>
      <c r="B8" s="5">
        <v>7816</v>
      </c>
      <c r="C8" s="5">
        <v>11103</v>
      </c>
      <c r="D8" s="5">
        <v>521</v>
      </c>
      <c r="E8" s="5">
        <v>193</v>
      </c>
    </row>
    <row r="9" spans="1:8" x14ac:dyDescent="0.3">
      <c r="A9" s="5" t="s">
        <v>11</v>
      </c>
      <c r="B9" s="5">
        <v>3983</v>
      </c>
      <c r="C9" s="5">
        <v>5744</v>
      </c>
      <c r="D9" s="5">
        <v>293</v>
      </c>
      <c r="E9" s="5">
        <v>98</v>
      </c>
    </row>
    <row r="10" spans="1:8" x14ac:dyDescent="0.3">
      <c r="A10" s="5" t="s">
        <v>12</v>
      </c>
      <c r="B10" s="5">
        <v>2636</v>
      </c>
      <c r="C10" s="5">
        <v>537</v>
      </c>
      <c r="D10" s="5">
        <v>203</v>
      </c>
      <c r="E10" s="5">
        <v>193</v>
      </c>
    </row>
    <row r="11" spans="1:8" x14ac:dyDescent="0.3">
      <c r="A11" s="5" t="s">
        <v>14</v>
      </c>
      <c r="B11" s="5">
        <v>1375</v>
      </c>
      <c r="C11" s="5">
        <v>721</v>
      </c>
      <c r="D11" s="5">
        <v>116</v>
      </c>
      <c r="E11" s="5">
        <v>85</v>
      </c>
      <c r="H11" s="9"/>
    </row>
    <row r="12" spans="1:8" x14ac:dyDescent="0.3">
      <c r="A12" s="5" t="s">
        <v>13</v>
      </c>
      <c r="B12" s="5">
        <v>834</v>
      </c>
      <c r="C12" s="6">
        <v>138</v>
      </c>
      <c r="D12" s="5">
        <v>75</v>
      </c>
      <c r="E12" s="5">
        <v>76</v>
      </c>
    </row>
    <row r="13" spans="1:8" x14ac:dyDescent="0.3">
      <c r="A13" s="5" t="s">
        <v>16</v>
      </c>
      <c r="B13" s="5">
        <v>1140</v>
      </c>
      <c r="C13" s="5">
        <v>416</v>
      </c>
      <c r="D13" s="5">
        <v>111</v>
      </c>
      <c r="E13" s="6">
        <v>74</v>
      </c>
    </row>
    <row r="14" spans="1:8" x14ac:dyDescent="0.3">
      <c r="A14" s="5" t="s">
        <v>17</v>
      </c>
      <c r="B14" s="5">
        <v>1959</v>
      </c>
      <c r="C14" s="5">
        <v>404</v>
      </c>
      <c r="D14" s="5">
        <v>156</v>
      </c>
      <c r="E14" s="5">
        <v>144</v>
      </c>
    </row>
    <row r="15" spans="1:8" x14ac:dyDescent="0.3">
      <c r="A15" s="5"/>
      <c r="B15" s="5"/>
      <c r="C15" s="5"/>
      <c r="D15" s="5"/>
      <c r="E15" s="5"/>
    </row>
    <row r="19" spans="1:8" ht="15.6" x14ac:dyDescent="0.3">
      <c r="A19" s="3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5" t="s">
        <v>18</v>
      </c>
    </row>
    <row r="20" spans="1:8" x14ac:dyDescent="0.3">
      <c r="A20" s="4"/>
      <c r="B20" s="4"/>
      <c r="C20" s="4"/>
      <c r="D20" s="4"/>
      <c r="E20" s="4"/>
      <c r="F20" s="5"/>
      <c r="H20" s="14"/>
    </row>
    <row r="21" spans="1:8" x14ac:dyDescent="0.3">
      <c r="A21" s="5" t="s">
        <v>15</v>
      </c>
      <c r="B21" s="10">
        <f>B2/B3</f>
        <v>4.7857142857142856</v>
      </c>
      <c r="C21" s="10">
        <f>C2/C3</f>
        <v>31.048648648648648</v>
      </c>
      <c r="D21" s="10">
        <f>D2/D3</f>
        <v>4.1470588235294121</v>
      </c>
      <c r="E21" s="11">
        <f>E2/E3</f>
        <v>1.3243243243243243</v>
      </c>
      <c r="F21" s="10">
        <f t="shared" ref="F21:F32" si="0">AVERAGE(B21:E21)</f>
        <v>10.326436520554168</v>
      </c>
    </row>
    <row r="22" spans="1:8" x14ac:dyDescent="0.3">
      <c r="A22" s="5" t="s">
        <v>6</v>
      </c>
      <c r="B22" s="10">
        <f>B2/B4</f>
        <v>1.8241808952468852</v>
      </c>
      <c r="C22" s="10">
        <f>C2/C4</f>
        <v>1.5511747231974076</v>
      </c>
      <c r="D22" s="10">
        <f>D2/D4</f>
        <v>1.5666666666666667</v>
      </c>
      <c r="E22" s="12">
        <f>E2/E5</f>
        <v>0.68055555555555558</v>
      </c>
      <c r="F22" s="10">
        <f t="shared" si="0"/>
        <v>1.4056444601666287</v>
      </c>
    </row>
    <row r="23" spans="1:8" x14ac:dyDescent="0.3">
      <c r="A23" s="5" t="s">
        <v>7</v>
      </c>
      <c r="B23" s="13">
        <f>B2/B5</f>
        <v>1.7307355516637477</v>
      </c>
      <c r="C23" s="10">
        <f>C2/C5</f>
        <v>4.3680608365019014</v>
      </c>
      <c r="D23" s="10">
        <f>D2/D5</f>
        <v>1.6395348837209303</v>
      </c>
      <c r="E23" s="10">
        <f>E2/E6</f>
        <v>1.2894736842105263</v>
      </c>
      <c r="F23" s="10">
        <f t="shared" si="0"/>
        <v>2.2569512390242763</v>
      </c>
    </row>
    <row r="24" spans="1:8" x14ac:dyDescent="0.3">
      <c r="A24" s="5" t="s">
        <v>8</v>
      </c>
      <c r="B24" s="11">
        <f>B2/B6</f>
        <v>5.4150684931506845</v>
      </c>
      <c r="C24" s="13">
        <f>C2/C6</f>
        <v>32.451977401129945</v>
      </c>
      <c r="D24" s="11">
        <f>D2/D6</f>
        <v>4.6229508196721314</v>
      </c>
      <c r="E24" s="10">
        <f>E2/E6</f>
        <v>1.2894736842105263</v>
      </c>
      <c r="F24" s="10">
        <f t="shared" si="0"/>
        <v>10.944867599540823</v>
      </c>
    </row>
    <row r="25" spans="1:8" x14ac:dyDescent="0.3">
      <c r="A25" s="5" t="s">
        <v>9</v>
      </c>
      <c r="B25" s="10">
        <f>B2/B7</f>
        <v>0.49943145925457993</v>
      </c>
      <c r="C25" s="10">
        <f>C2/C7</f>
        <v>0.50262513125656283</v>
      </c>
      <c r="D25" s="10">
        <f>D2/D7</f>
        <v>0.49911504424778763</v>
      </c>
      <c r="E25" s="10">
        <f>E2/E7</f>
        <v>0.5</v>
      </c>
      <c r="F25" s="10">
        <f t="shared" si="0"/>
        <v>0.50029290868973253</v>
      </c>
    </row>
    <row r="26" spans="1:8" x14ac:dyDescent="0.3">
      <c r="A26" s="5" t="s">
        <v>10</v>
      </c>
      <c r="B26" s="10">
        <f>B2/B8</f>
        <v>0.50575742067553731</v>
      </c>
      <c r="C26" s="10">
        <f>C2/C8</f>
        <v>0.51733765648923713</v>
      </c>
      <c r="D26" s="10">
        <f>D2/D8</f>
        <v>0.5412667946257198</v>
      </c>
      <c r="E26" s="10">
        <f>E2/E8</f>
        <v>0.50777202072538863</v>
      </c>
      <c r="F26" s="10">
        <f t="shared" si="0"/>
        <v>0.51803347312897075</v>
      </c>
    </row>
    <row r="27" spans="1:8" x14ac:dyDescent="0.3">
      <c r="A27" s="5" t="s">
        <v>11</v>
      </c>
      <c r="B27" s="10">
        <f>B2/B9</f>
        <v>0.99246798895305044</v>
      </c>
      <c r="C27" s="10">
        <f>C2/C9</f>
        <v>1</v>
      </c>
      <c r="D27" s="10">
        <f>D2/D9</f>
        <v>0.96245733788395904</v>
      </c>
      <c r="E27" s="10">
        <f>E2/E9</f>
        <v>1</v>
      </c>
      <c r="F27" s="10">
        <f t="shared" si="0"/>
        <v>0.98873133170925243</v>
      </c>
    </row>
    <row r="28" spans="1:8" x14ac:dyDescent="0.3">
      <c r="A28" s="5" t="s">
        <v>12</v>
      </c>
      <c r="B28" s="10">
        <f>B2/B10</f>
        <v>1.4996206373292869</v>
      </c>
      <c r="C28" s="10">
        <f>C2/C10</f>
        <v>10.696461824953445</v>
      </c>
      <c r="D28" s="10">
        <f>D2/D10</f>
        <v>1.3891625615763548</v>
      </c>
      <c r="E28" s="10">
        <f>E2/E10</f>
        <v>0.50777202072538863</v>
      </c>
      <c r="F28" s="10">
        <f t="shared" si="0"/>
        <v>3.5232542611461186</v>
      </c>
    </row>
    <row r="29" spans="1:8" x14ac:dyDescent="0.3">
      <c r="A29" s="5" t="s">
        <v>14</v>
      </c>
      <c r="B29" s="10">
        <f>B2/B11</f>
        <v>2.8749090909090911</v>
      </c>
      <c r="C29" s="10">
        <f>C2/C11</f>
        <v>7.9667128987517337</v>
      </c>
      <c r="D29" s="10">
        <f>D2/D11</f>
        <v>2.4310344827586206</v>
      </c>
      <c r="E29" s="10">
        <f>E2/E11</f>
        <v>1.1529411764705881</v>
      </c>
      <c r="F29" s="10">
        <f t="shared" si="0"/>
        <v>3.6063994122225083</v>
      </c>
    </row>
    <row r="30" spans="1:8" x14ac:dyDescent="0.3">
      <c r="A30" s="5" t="s">
        <v>13</v>
      </c>
      <c r="B30" s="10">
        <f>B2/B11</f>
        <v>2.8749090909090911</v>
      </c>
      <c r="C30" s="11">
        <f>C2/C12</f>
        <v>41.623188405797102</v>
      </c>
      <c r="D30" s="10">
        <f>D2/D12</f>
        <v>3.76</v>
      </c>
      <c r="E30" s="10">
        <f>E2/E12</f>
        <v>1.2894736842105263</v>
      </c>
      <c r="F30" s="10">
        <f t="shared" si="0"/>
        <v>12.38689279522918</v>
      </c>
    </row>
    <row r="31" spans="1:8" x14ac:dyDescent="0.3">
      <c r="A31" s="5" t="s">
        <v>16</v>
      </c>
      <c r="B31" s="10">
        <f>B2/B13</f>
        <v>3.4675438596491226</v>
      </c>
      <c r="C31" s="10">
        <f>C2/C13</f>
        <v>13.807692307692308</v>
      </c>
      <c r="D31" s="10">
        <f>D2/D13</f>
        <v>2.5405405405405403</v>
      </c>
      <c r="E31" s="10">
        <f>E2/E13</f>
        <v>1.3243243243243243</v>
      </c>
      <c r="F31" s="10">
        <f t="shared" si="0"/>
        <v>5.285025258051574</v>
      </c>
    </row>
    <row r="32" spans="1:8" x14ac:dyDescent="0.3">
      <c r="A32" s="5" t="s">
        <v>17</v>
      </c>
      <c r="B32" s="10">
        <f>B2/B14</f>
        <v>2.0178662582950486</v>
      </c>
      <c r="C32" s="10">
        <f>C2/C14</f>
        <v>14.217821782178218</v>
      </c>
      <c r="D32" s="10">
        <f>D2/D14</f>
        <v>1.8076923076923077</v>
      </c>
      <c r="E32" s="10">
        <f>E2/E14</f>
        <v>0.68055555555555558</v>
      </c>
      <c r="F32" s="10">
        <f t="shared" si="0"/>
        <v>4.6809839759302827</v>
      </c>
    </row>
    <row r="33" spans="1:6" x14ac:dyDescent="0.3">
      <c r="A33" s="5" t="s">
        <v>18</v>
      </c>
      <c r="B33" s="5"/>
      <c r="C33" s="5"/>
      <c r="D33" s="5"/>
      <c r="E33" s="5"/>
      <c r="F33" s="5"/>
    </row>
    <row r="36" spans="1:6" x14ac:dyDescent="0.3">
      <c r="A36" s="9"/>
      <c r="B36" s="9"/>
    </row>
    <row r="37" spans="1:6" x14ac:dyDescent="0.3">
      <c r="A37" s="9"/>
      <c r="B37" s="9"/>
    </row>
    <row r="38" spans="1:6" x14ac:dyDescent="0.3">
      <c r="A38" s="9"/>
      <c r="B38" s="9"/>
    </row>
    <row r="39" spans="1:6" x14ac:dyDescent="0.3">
      <c r="A39" s="9"/>
      <c r="B39" s="9"/>
    </row>
    <row r="40" spans="1:6" x14ac:dyDescent="0.3">
      <c r="A40" s="9"/>
      <c r="B40" s="9"/>
    </row>
    <row r="41" spans="1:6" x14ac:dyDescent="0.3">
      <c r="A41" s="9"/>
      <c r="B41" s="9"/>
    </row>
    <row r="42" spans="1:6" x14ac:dyDescent="0.3">
      <c r="A42" s="9"/>
      <c r="B42" s="9"/>
    </row>
    <row r="43" spans="1:6" x14ac:dyDescent="0.3">
      <c r="A43" s="9"/>
      <c r="B43" s="9"/>
    </row>
    <row r="44" spans="1:6" x14ac:dyDescent="0.3">
      <c r="A44" s="9"/>
      <c r="B44" s="9"/>
    </row>
    <row r="45" spans="1:6" x14ac:dyDescent="0.3">
      <c r="A45" s="9"/>
      <c r="B45" s="9"/>
    </row>
    <row r="46" spans="1:6" x14ac:dyDescent="0.3">
      <c r="A46" s="9"/>
      <c r="B46" s="9"/>
    </row>
    <row r="47" spans="1:6" x14ac:dyDescent="0.3">
      <c r="A47" s="9"/>
      <c r="B47" s="9"/>
    </row>
    <row r="48" spans="1:6" x14ac:dyDescent="0.3">
      <c r="A48" s="9"/>
      <c r="B48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FabioS</dc:creator>
  <cp:lastModifiedBy>Eduardo22</cp:lastModifiedBy>
  <dcterms:created xsi:type="dcterms:W3CDTF">2015-06-05T18:19:34Z</dcterms:created>
  <dcterms:modified xsi:type="dcterms:W3CDTF">2021-12-22T20:14:44Z</dcterms:modified>
</cp:coreProperties>
</file>