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abi\Downloads\"/>
    </mc:Choice>
  </mc:AlternateContent>
  <xr:revisionPtr revIDLastSave="0" documentId="8_{85465913-7FDE-40FF-9E6F-CBDBEF660AD3}" xr6:coauthVersionLast="47" xr6:coauthVersionMax="47" xr10:uidLastSave="{00000000-0000-0000-0000-000000000000}"/>
  <bookViews>
    <workbookView xWindow="10776" yWindow="0" windowWidth="12360" windowHeight="12336" tabRatio="55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4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<sst xmlns="http://schemas.openxmlformats.org/spreadsheetml/2006/main" count="2023" uniqueCount="325">
  <si>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</si>
  <si>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</si>
  <si>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</si>
  <si>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</si>
  <si>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</si>
  <si>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</si>
  <si>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</si>
  <si>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</si>
  <si>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</si>
  <si>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</si>
  <si>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</si>
  <si>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</si>
  <si>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</si>
  <si>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</si>
  <si>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</si>
  <si>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</si>
  <si>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</si>
  <si>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</si>
  <si>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</si>
  <si>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</si>
  <si>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</si>
  <si>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</si>
  <si>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</si>
  <si>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</si>
  <si>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</si>
  <si>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</si>
  <si>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</si>
  <si>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</si>
  <si>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</si>
  <si>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</si>
  <si>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</si>
  <si>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</si>
  <si>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</si>
  <si>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</si>
  <si>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</si>
  <si>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</si>
  <si>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</si>
  <si>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</si>
  <si>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</si>
  <si>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</si>
  <si>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</si>
  <si>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</si>
  <si>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</si>
  <si>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</si>
  <si>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</si>
  <si>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</si>
  <si>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</si>
  <si>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</si>
  <si>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</si>
  <si>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</si>
  <si>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</si>
  <si>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</si>
  <si>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</si>
  <si>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</si>
  <si>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</si>
  <si>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</si>
  <si>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</si>
  <si>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</si>
  <si>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</si>
  <si>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</si>
  <si>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</si>
  <si>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</si>
  <si>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</si>
  <si>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</si>
  <si>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</si>
  <si>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</si>
  <si>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</si>
  <si>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</si>
  <si>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</si>
  <si>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</si>
  <si>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</si>
  <si>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</si>
  <si>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</si>
  <si>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</si>
  <si>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</si>
  <si>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</si>
  <si>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</si>
  <si>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</si>
  <si>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</si>
  <si>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</si>
  <si>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</si>
  <si>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</si>
  <si>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</si>
  <si>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</si>
  <si>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</si>
  <si>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</si>
  <si>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</si>
  <si>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</si>
  <si>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</si>
  <si>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</si>
  <si>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</si>
  <si>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</si>
  <si>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</si>
  <si>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</si>
  <si>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</si>
  <si>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</si>
  <si>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</si>
  <si>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</si>
  <si>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</si>
  <si>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</si>
  <si>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</si>
  <si>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</si>
  <si>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</si>
  <si>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</si>
  <si>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</si>
  <si>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</si>
  <si>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</si>
  <si>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</si>
  <si>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</si>
  <si>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</si>
  <si>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</si>
  <si>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</si>
  <si>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</si>
  <si>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</si>
  <si>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</si>
  <si>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</si>
  <si>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</si>
  <si>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</si>
  <si>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</si>
  <si>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</si>
  <si>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</si>
  <si>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</si>
  <si>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</si>
  <si>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</si>
  <si>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</si>
  <si>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</si>
  <si>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</si>
  <si>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</si>
  <si>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</si>
  <si>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</si>
  <si>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</si>
  <si>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</si>
  <si>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</si>
  <si>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</si>
  <si>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</si>
  <si>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</si>
  <si>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</si>
  <si>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</si>
  <si>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</si>
  <si>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</si>
  <si>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</si>
  <si>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</si>
  <si>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</si>
  <si>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</si>
  <si>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</si>
  <si>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</si>
  <si>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</si>
  <si>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</si>
  <si>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</si>
  <si>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</si>
  <si>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</si>
  <si>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</si>
  <si>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</si>
  <si>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</si>
  <si>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</si>
  <si>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</si>
  <si>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</si>
  <si>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</si>
  <si>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</si>
  <si>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</si>
  <si>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</si>
  <si>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</si>
  <si>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</si>
  <si>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</si>
  <si>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</si>
  <si>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</si>
  <si>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</si>
  <si>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</si>
  <si>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</si>
  <si>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</si>
  <si>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</si>
  <si>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</si>
  <si>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</si>
  <si>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</si>
  <si>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</si>
  <si>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</si>
  <si>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</si>
  <si>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</si>
  <si>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</si>
  <si>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</si>
  <si>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</si>
  <si>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</si>
  <si>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</si>
  <si>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</si>
  <si>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</si>
  <si>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</si>
  <si>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</si>
  <si>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</si>
  <si>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</si>
  <si>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</si>
  <si>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</si>
  <si>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</si>
  <si>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</si>
  <si>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</si>
  <si>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</si>
  <si>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</si>
  <si>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</si>
  <si>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</si>
  <si>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</si>
  <si>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</si>
  <si>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</si>
  <si>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</si>
  <si>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</si>
  <si>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</si>
  <si>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</si>
  <si>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</si>
  <si>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</si>
  <si>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</si>
  <si>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</si>
  <si>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</si>
  <si>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</si>
  <si>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</si>
  <si>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</si>
  <si>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</si>
  <si>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</si>
  <si>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</si>
  <si>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</si>
  <si>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</si>
  <si>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</si>
  <si>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</si>
  <si>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</si>
  <si>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</si>
  <si>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</si>
  <si>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</si>
  <si>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</si>
  <si>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</si>
  <si>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</si>
  <si>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</si>
  <si>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</si>
  <si>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</si>
  <si>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</si>
  <si>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</si>
  <si>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</si>
  <si>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</si>
  <si>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</si>
  <si>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</si>
  <si>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</si>
  <si>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</si>
  <si>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</si>
  <si>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</si>
  <si>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</si>
  <si>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</si>
  <si>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</si>
  <si>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</si>
  <si>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</si>
  <si>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</si>
  <si>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</si>
  <si>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</si>
  <si>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</si>
  <si>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</si>
  <si>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</si>
  <si>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</si>
  <si>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</si>
  <si>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</si>
  <si>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</si>
  <si>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</si>
  <si>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</si>
  <si>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</si>
  <si>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</si>
  <si>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</si>
  <si>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</si>
  <si>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</si>
  <si>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</si>
  <si>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</si>
  <si>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</si>
  <si>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</si>
  <si>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</si>
  <si>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</si>
  <si>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</si>
  <si>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</si>
  <si>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</si>
  <si>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</si>
  <si>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</si>
  <si>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</si>
  <si>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</si>
  <si>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</si>
  <si>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</si>
  <si>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</si>
  <si>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</si>
  <si>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</si>
  <si>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</si>
  <si>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</si>
  <si>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</si>
  <si>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</si>
  <si>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</si>
  <si>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</si>
  <si>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</si>
  <si>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</si>
  <si>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</si>
  <si>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</si>
  <si>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</si>
  <si>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</si>
  <si>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</si>
  <si>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</si>
  <si>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</si>
  <si>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</si>
  <si>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</si>
  <si>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</si>
  <si>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</si>
  <si>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</si>
  <si>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</si>
  <si>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</si>
  <si>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</si>
  <si>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</si>
  <si>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</si>
  <si>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</si>
  <si>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</si>
  <si>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</si>
  <si>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</si>
  <si>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</si>
  <si>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</si>
  <si>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</si>
  <si>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</si>
  <si>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negócios respondida através de alguma análise de dado específica.</t>
  </si>
  <si>
    <t xml:space="preserve"> </t>
  </si>
  <si>
    <t>Rótulos de Linha</t>
  </si>
  <si>
    <t>Total Geral</t>
  </si>
  <si>
    <t>Soma de Total Value</t>
  </si>
  <si>
    <t>Soma de Minecraft Season Pass Price</t>
  </si>
  <si>
    <r>
      <t>Pergunta de Negócio 2 - Qual o faturamento</t>
    </r>
    <r>
      <rPr>
        <sz val="11"/>
        <color rgb="FFFF0000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planos </t>
    </r>
    <r>
      <rPr>
        <sz val="11"/>
        <color rgb="FFFF0000"/>
        <rFont val="Aptos Narrow"/>
        <family val="2"/>
        <scheme val="minor"/>
      </rPr>
      <t>anuais</t>
    </r>
    <r>
      <rPr>
        <sz val="11"/>
        <color theme="1"/>
        <rFont val="Aptos Narrow"/>
        <family val="2"/>
        <scheme val="minor"/>
      </rPr>
      <t xml:space="preserve"> (Separado por auto renovação OU que não é separado por auto renovação)</t>
    </r>
  </si>
  <si>
    <r>
      <t>Pergunta de Negócio 1 - Qual o faturamento</t>
    </r>
    <r>
      <rPr>
        <sz val="11"/>
        <color theme="6" tint="0.3999755851924192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planos </t>
    </r>
    <r>
      <rPr>
        <sz val="11"/>
        <color theme="6" tint="0.39997558519241921"/>
        <rFont val="Aptos Narrow"/>
        <family val="2"/>
        <scheme val="minor"/>
      </rPr>
      <t>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</si>
  <si>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XBOX GAME PASS SUBSCRIPTIONS SALES</t>
  </si>
  <si>
    <r>
      <t xml:space="preserve">Pergunta de Negócio 3 - Qual o total de </t>
    </r>
    <r>
      <rPr>
        <sz val="11"/>
        <color theme="8" tint="0.39997558519241921"/>
        <rFont val="Aptos Narrow"/>
        <family val="2"/>
        <scheme val="minor"/>
      </rPr>
      <t>vendas das assinaturas</t>
    </r>
    <r>
      <rPr>
        <sz val="11"/>
        <color theme="1"/>
        <rFont val="Aptos Narrow"/>
        <family val="2"/>
        <scheme val="minor"/>
      </rPr>
      <t xml:space="preserve"> do </t>
    </r>
    <r>
      <rPr>
        <sz val="11"/>
        <color theme="8" tint="0.39997558519241921"/>
        <rFont val="Aptos Narrow"/>
        <family val="2"/>
        <scheme val="minor"/>
      </rPr>
      <t>EA Play</t>
    </r>
  </si>
  <si>
    <t>Soma de EA Play Season Pass</t>
  </si>
  <si>
    <t>Pergunta de Negócio 4 - Qual o total de vendas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</si>
</sst>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b/>
      <sz val="20"/>
      <color theme="6" tint="0.39997558519241921"/>
      <name val="Segoe UI"/>
      <family val="2"/>
    </font>
    <font>
      <sz val="11"/>
      <color theme="8" tint="0.39997558519241921"/>
      <name val="Aptos Narrow"/>
      <family val="2"/>
      <scheme val="minor"/>
    </font>
    <font>
      <b/>
      <sz val="20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2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8" borderId="0" xfId="3" applyFont="1" applyAlignment="1"/>
    <xf numFmtId="0" fontId="7" fillId="0" borderId="2" xfId="1" applyFont="1" applyBorder="1"/>
    <xf numFmtId="0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0" fontId="0" fillId="0" borderId="2" xfId="0" applyBorder="1"/>
    <xf numFmtId="0" fontId="9" fillId="0" borderId="2" xfId="1" applyFont="1" applyBorder="1" applyAlignment="1"/>
  </cellXfs>
  <cellStyles count="4">
    <cellStyle name="20% - Ênfase1" xfId="3" builtinId="30"/>
    <cellStyle name="Moeda" xfId="2" builtinId="4"/>
    <cellStyle name="Normal" xfId="0" builtinId="0"/>
    <cellStyle name="Título 1" xfId="1" builtinId="16"/>
  </cellStyles>
  <dxfs count="18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3 2" pivot="0" table="0" count="10" xr9:uid="{D47C0CFF-4461-42BE-A5C0-656D7E322DA3}">
      <tableStyleElement type="wholeTable" dxfId="3"/>
      <tableStyleElement type="headerRow" dxfId="2"/>
    </tableStyle>
    <tableStyle name="SlicerStyleLight6 2" pivot="0" table="0" count="10" xr9:uid="{C0B072D1-9352-4FC5-A907-2A9EE12E8240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[Welcome Vendas Xbox.xlsx]C̳álculos!Tab_Annual</c:name>
    <c:fmtId val="3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fld id="{D7153358-4784-42CA-92BC-B9D76D26BB97}" type="VALUE">
                  <a:rPr lang="en-US" sz="1600" b="1"/>
                  <a:pPr>
                    <a:defRPr b="0" baseline="0">
                      <a:solidFill>
                        <a:schemeClr val="accent6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fld id="{B562A642-E3A0-4670-9C34-3D19E01E32FF}" type="VALUE">
                  <a:rPr lang="en-US" sz="1600" b="1"/>
                  <a:pPr>
                    <a:defRPr b="0" baseline="0">
                      <a:solidFill>
                        <a:schemeClr val="accent6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43315367505745E-2"/>
          <c:y val="0.11879987366164431"/>
          <c:w val="0.90060754881660343"/>
          <c:h val="0.853247214888557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562A642-E3A0-4670-9C34-3D19E01E32FF}" type="VALUE">
                      <a:rPr lang="en-US" sz="1600" b="1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E98-436A-91B1-A14EC1CE1E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153358-4784-42CA-92BC-B9D76D26BB97}" type="VALUE">
                      <a:rPr lang="en-US" sz="1600" b="1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E98-436A-91B1-A14EC1CE1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8-436A-91B1-A14EC1CE1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7644624"/>
        <c:axId val="947649904"/>
      </c:barChart>
      <c:catAx>
        <c:axId val="94764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649904"/>
        <c:crosses val="autoZero"/>
        <c:auto val="1"/>
        <c:lblAlgn val="ctr"/>
        <c:lblOffset val="100"/>
        <c:noMultiLvlLbl val="0"/>
      </c:catAx>
      <c:valAx>
        <c:axId val="9476499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476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2016640</xdr:colOff>
      <xdr:row>0</xdr:row>
      <xdr:rowOff>0</xdr:rowOff>
    </xdr:from>
    <xdr:to>
      <xdr:col>3</xdr:col>
      <xdr:colOff>79623</xdr:colOff>
      <xdr:row>4</xdr:row>
      <xdr:rowOff>45523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A32768-6429-4842-9F0B-6B6B6C65F1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33" t="14566" r="71617" b="14682"/>
        <a:stretch>
          <a:fillRect/>
        </a:stretch>
      </xdr:blipFill>
      <xdr:spPr>
        <a:xfrm>
          <a:off x="2016640" y="0"/>
          <a:ext cx="936812" cy="1068780"/>
        </a:xfrm>
        <a:prstGeom prst="rect">
          <a:avLst/>
        </a:prstGeom>
      </xdr:spPr>
    </xdr:pic>
    <xdr:clientData/>
  </xdr:twoCellAnchor>
  <xdr:twoCellAnchor editAs="oneCell">
    <xdr:from>
      <xdr:col>0</xdr:col>
      <xdr:colOff>136690</xdr:colOff>
      <xdr:row>8</xdr:row>
      <xdr:rowOff>167313</xdr:rowOff>
    </xdr:from>
    <xdr:to>
      <xdr:col>0</xdr:col>
      <xdr:colOff>1879765</xdr:colOff>
      <xdr:row>16</xdr:row>
      <xdr:rowOff>161638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7732F9E-2F8C-40EE-BE11-4DFE3F313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690" y="1954549"/>
              <a:ext cx="1743075" cy="14351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215461</xdr:colOff>
      <xdr:row>7</xdr:row>
      <xdr:rowOff>80682</xdr:rowOff>
    </xdr:from>
    <xdr:to>
      <xdr:col>9</xdr:col>
      <xdr:colOff>478971</xdr:colOff>
      <xdr:row>15</xdr:row>
      <xdr:rowOff>172194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7C0EAABF-D86F-8440-A6AE-24986DA39FDC}"/>
            </a:ext>
          </a:extLst>
        </xdr:cNvPr>
        <xdr:cNvGrpSpPr/>
      </xdr:nvGrpSpPr>
      <xdr:grpSpPr>
        <a:xfrm>
          <a:off x="2238225" y="1452282"/>
          <a:ext cx="4780091" cy="1767912"/>
          <a:chOff x="2071155" y="1111624"/>
          <a:chExt cx="4546548" cy="1448378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1D8EFFA-7963-5FFB-9EE8-278E57D61DE4}"/>
              </a:ext>
            </a:extLst>
          </xdr:cNvPr>
          <xdr:cNvSpPr/>
        </xdr:nvSpPr>
        <xdr:spPr>
          <a:xfrm>
            <a:off x="2079214" y="1121784"/>
            <a:ext cx="4407647" cy="1301675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7815F7D4-BE04-EA39-E2D9-4B005B7EEB2A}"/>
              </a:ext>
            </a:extLst>
          </xdr:cNvPr>
          <xdr:cNvGrpSpPr/>
        </xdr:nvGrpSpPr>
        <xdr:grpSpPr>
          <a:xfrm>
            <a:off x="2299707" y="1406641"/>
            <a:ext cx="4317996" cy="1153361"/>
            <a:chOff x="2299707" y="1406641"/>
            <a:chExt cx="4317996" cy="1153361"/>
          </a:xfrm>
        </xdr:grpSpPr>
        <xdr:sp macro="" textlink="C̳álculos!E24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57C45B8D-6251-440A-81A2-8E9264117BDA}"/>
                </a:ext>
              </a:extLst>
            </xdr:cNvPr>
            <xdr:cNvSpPr/>
          </xdr:nvSpPr>
          <xdr:spPr>
            <a:xfrm>
              <a:off x="3061704" y="1664556"/>
              <a:ext cx="3555999" cy="89119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fld id="{27BF4996-8777-48C5-B060-17BFE35DFB02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R$ 600,00</a:t>
              </a:fld>
              <a:endParaRPr lang="pt-BR" sz="4000">
                <a:solidFill>
                  <a:srgbClr val="22C55E"/>
                </a:solidFill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39A37C95-757C-4511-9D6F-93F4EA7360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99707" y="1406641"/>
              <a:ext cx="1345496" cy="1153361"/>
            </a:xfrm>
            <a:prstGeom prst="rect">
              <a:avLst/>
            </a:prstGeom>
          </xdr:spPr>
        </xdr:pic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E2F06C1-114C-A322-650B-C0A3766BA799}"/>
              </a:ext>
            </a:extLst>
          </xdr:cNvPr>
          <xdr:cNvSpPr/>
        </xdr:nvSpPr>
        <xdr:spPr>
          <a:xfrm>
            <a:off x="2071155" y="1111624"/>
            <a:ext cx="4425163" cy="453568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 u="none">
                <a:solidFill>
                  <a:schemeClr val="bg1"/>
                </a:solidFill>
              </a:rPr>
              <a:t>Total Subscriptions EA Season</a:t>
            </a:r>
            <a:r>
              <a:rPr lang="pt-BR" sz="1600" b="1" u="none" baseline="0">
                <a:solidFill>
                  <a:schemeClr val="bg1"/>
                </a:solidFill>
              </a:rPr>
              <a:t> Play</a:t>
            </a:r>
            <a:endParaRPr lang="pt-BR" sz="1600" b="1" u="none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591675</xdr:colOff>
      <xdr:row>7</xdr:row>
      <xdr:rowOff>80682</xdr:rowOff>
    </xdr:from>
    <xdr:to>
      <xdr:col>18</xdr:col>
      <xdr:colOff>199414</xdr:colOff>
      <xdr:row>15</xdr:row>
      <xdr:rowOff>167225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77DC648E-B32C-ECD7-CB38-962D0C74D926}"/>
            </a:ext>
          </a:extLst>
        </xdr:cNvPr>
        <xdr:cNvGrpSpPr/>
      </xdr:nvGrpSpPr>
      <xdr:grpSpPr>
        <a:xfrm>
          <a:off x="7131020" y="1452282"/>
          <a:ext cx="4927885" cy="1762943"/>
          <a:chOff x="6813176" y="2635623"/>
          <a:chExt cx="4698946" cy="145118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23F231D-DD1E-4DAB-85C9-89FC55EBA8C2}"/>
              </a:ext>
            </a:extLst>
          </xdr:cNvPr>
          <xdr:cNvGrpSpPr/>
        </xdr:nvGrpSpPr>
        <xdr:grpSpPr>
          <a:xfrm>
            <a:off x="6813176" y="2635623"/>
            <a:ext cx="4698946" cy="1451185"/>
            <a:chOff x="2071156" y="1111624"/>
            <a:chExt cx="4698946" cy="1451185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C164B5EE-7494-9153-CC3B-90D283001136}"/>
                </a:ext>
              </a:extLst>
            </xdr:cNvPr>
            <xdr:cNvSpPr/>
          </xdr:nvSpPr>
          <xdr:spPr>
            <a:xfrm>
              <a:off x="2079214" y="1121784"/>
              <a:ext cx="4407647" cy="1301675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35840B5C-246A-BBA3-1F6D-0C258A98B120}"/>
                </a:ext>
              </a:extLst>
            </xdr:cNvPr>
            <xdr:cNvSpPr/>
          </xdr:nvSpPr>
          <xdr:spPr>
            <a:xfrm>
              <a:off x="3214103" y="1671619"/>
              <a:ext cx="3555999" cy="89119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fld id="{9B6F243B-302A-4131-8127-864DA5A4211F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t>R$ 940,00</a:t>
              </a:fld>
              <a:endParaRPr lang="pt-BR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F2DBEFEA-DFEC-C6FE-5C18-20C27ADED9FE}"/>
                </a:ext>
              </a:extLst>
            </xdr:cNvPr>
            <xdr:cNvSpPr/>
          </xdr:nvSpPr>
          <xdr:spPr>
            <a:xfrm>
              <a:off x="2071156" y="1111624"/>
              <a:ext cx="4425164" cy="453568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3">
              <a:schemeClr val="lt1"/>
            </a:lnRef>
            <a:fillRef idx="1">
              <a:schemeClr val="accent6"/>
            </a:fillRef>
            <a:effectRef idx="1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u="none">
                  <a:solidFill>
                    <a:schemeClr val="bg1"/>
                  </a:solidFill>
                </a:rPr>
                <a:t>Total Subscriptions EA Season</a:t>
              </a:r>
              <a:r>
                <a:rPr lang="pt-BR" sz="1600" b="1" u="none" baseline="0">
                  <a:solidFill>
                    <a:schemeClr val="bg1"/>
                  </a:solidFill>
                </a:rPr>
                <a:t> Play</a:t>
              </a:r>
              <a:endParaRPr lang="pt-BR" sz="1600" b="1" u="none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119D522-2E77-4992-904D-8A8D189E6E7A}"/>
              </a:ext>
            </a:extLst>
          </xdr:cNvPr>
          <xdr:cNvGrpSpPr/>
        </xdr:nvGrpSpPr>
        <xdr:grpSpPr>
          <a:xfrm>
            <a:off x="7073154" y="3214823"/>
            <a:ext cx="1518239" cy="574671"/>
            <a:chOff x="3495676" y="5408058"/>
            <a:chExt cx="1943813" cy="778007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489AB01-C521-8F54-B584-738A48AF72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0086" y="5408058"/>
              <a:ext cx="696870" cy="764740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91384779-CE90-9A4A-A05A-C9B22984FE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6" y="5863392"/>
              <a:ext cx="1943813" cy="32267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234604</xdr:colOff>
      <xdr:row>16</xdr:row>
      <xdr:rowOff>56518</xdr:rowOff>
    </xdr:from>
    <xdr:to>
      <xdr:col>17</xdr:col>
      <xdr:colOff>503681</xdr:colOff>
      <xdr:row>37</xdr:row>
      <xdr:rowOff>110839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89C9C69-6B78-FBCB-0642-62E6F5D51F48}"/>
            </a:ext>
          </a:extLst>
        </xdr:cNvPr>
        <xdr:cNvGrpSpPr/>
      </xdr:nvGrpSpPr>
      <xdr:grpSpPr>
        <a:xfrm>
          <a:off x="2257368" y="3284627"/>
          <a:ext cx="9496204" cy="3836612"/>
          <a:chOff x="2043610" y="2582001"/>
          <a:chExt cx="9070704" cy="367728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F4BE6D1-9846-F7E2-99E5-FC4A7D1B93B0}"/>
              </a:ext>
            </a:extLst>
          </xdr:cNvPr>
          <xdr:cNvGrpSpPr/>
        </xdr:nvGrpSpPr>
        <xdr:grpSpPr>
          <a:xfrm>
            <a:off x="2043611" y="2582001"/>
            <a:ext cx="9070703" cy="3677286"/>
            <a:chOff x="2028826" y="1162050"/>
            <a:chExt cx="4449853" cy="289560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3F089B-6686-EAFE-E44C-8AEE32A2995F}"/>
                </a:ext>
              </a:extLst>
            </xdr:cNvPr>
            <xdr:cNvSpPr/>
          </xdr:nvSpPr>
          <xdr:spPr>
            <a:xfrm>
              <a:off x="2028826" y="1162050"/>
              <a:ext cx="4449853" cy="2838449"/>
            </a:xfrm>
            <a:prstGeom prst="roundRect">
              <a:avLst>
                <a:gd name="adj" fmla="val 6084"/>
              </a:avLst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i="1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CD06B8F-3ED0-42E1-8D31-CCB1791DE6E7}"/>
                </a:ext>
              </a:extLst>
            </xdr:cNvPr>
            <xdr:cNvGraphicFramePr>
              <a:graphicFrameLocks/>
            </xdr:cNvGraphicFramePr>
          </xdr:nvGraphicFramePr>
          <xdr:xfrm>
            <a:off x="2113656" y="1314450"/>
            <a:ext cx="4258569" cy="2743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EC363E80-D4BC-47C8-BCF3-8221101B49BA}"/>
              </a:ext>
            </a:extLst>
          </xdr:cNvPr>
          <xdr:cNvSpPr/>
        </xdr:nvSpPr>
        <xdr:spPr>
          <a:xfrm>
            <a:off x="2043610" y="2582001"/>
            <a:ext cx="9066008" cy="460961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 u="none">
                <a:solidFill>
                  <a:schemeClr val="bg1"/>
                </a:solidFill>
              </a:rPr>
              <a:t>TOTAL</a:t>
            </a:r>
            <a:r>
              <a:rPr lang="pt-BR" sz="1600" b="1" u="none" baseline="0">
                <a:solidFill>
                  <a:schemeClr val="bg1"/>
                </a:solidFill>
              </a:rPr>
              <a:t> SUBSCRIPTIONS</a:t>
            </a:r>
            <a:r>
              <a:rPr lang="pt-BR" sz="1600" b="1" u="none">
                <a:solidFill>
                  <a:schemeClr val="bg1"/>
                </a:solidFill>
              </a:rPr>
              <a:t> XBOX</a:t>
            </a:r>
            <a:r>
              <a:rPr lang="pt-BR" sz="1600" b="1" u="none" baseline="0">
                <a:solidFill>
                  <a:schemeClr val="bg1"/>
                </a:solidFill>
              </a:rPr>
              <a:t> GAME PASS</a:t>
            </a:r>
          </a:p>
        </xdr:txBody>
      </xdr:sp>
    </xdr:grpSp>
    <xdr:clientData/>
  </xdr:twoCellAnchor>
  <xdr:twoCellAnchor editAs="absolute">
    <xdr:from>
      <xdr:col>0</xdr:col>
      <xdr:colOff>491835</xdr:colOff>
      <xdr:row>1</xdr:row>
      <xdr:rowOff>51456</xdr:rowOff>
    </xdr:from>
    <xdr:to>
      <xdr:col>0</xdr:col>
      <xdr:colOff>1468582</xdr:colOff>
      <xdr:row>5</xdr:row>
      <xdr:rowOff>96982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36B5B22D-7496-40A0-83A7-3503EBA33C16}"/>
            </a:ext>
          </a:extLst>
        </xdr:cNvPr>
        <xdr:cNvSpPr/>
      </xdr:nvSpPr>
      <xdr:spPr>
        <a:xfrm>
          <a:off x="491835" y="231565"/>
          <a:ext cx="976747" cy="98763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109846</xdr:colOff>
      <xdr:row>7</xdr:row>
      <xdr:rowOff>990</xdr:rowOff>
    </xdr:from>
    <xdr:to>
      <xdr:col>0</xdr:col>
      <xdr:colOff>1918853</xdr:colOff>
      <xdr:row>7</xdr:row>
      <xdr:rowOff>371104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B70E9374-8852-51C3-2751-DF58B58E8BEB}"/>
            </a:ext>
          </a:extLst>
        </xdr:cNvPr>
        <xdr:cNvSpPr/>
      </xdr:nvSpPr>
      <xdr:spPr>
        <a:xfrm>
          <a:off x="109846" y="1372590"/>
          <a:ext cx="1809007" cy="3701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&gt; Welcome </a:t>
          </a:r>
          <a:r>
            <a:rPr lang="pt-BR" sz="1600" b="1" i="1" u="none"/>
            <a:t>Fabiana</a:t>
          </a:r>
        </a:p>
      </xdr:txBody>
    </xdr:sp>
    <xdr:clientData/>
  </xdr:twoCellAnchor>
  <xdr:twoCellAnchor editAs="absolute">
    <xdr:from>
      <xdr:col>1</xdr:col>
      <xdr:colOff>152400</xdr:colOff>
      <xdr:row>4</xdr:row>
      <xdr:rowOff>1</xdr:rowOff>
    </xdr:from>
    <xdr:to>
      <xdr:col>12</xdr:col>
      <xdr:colOff>326571</xdr:colOff>
      <xdr:row>7</xdr:row>
      <xdr:rowOff>27710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93E4C49D-FD8D-498D-B240-3BCFDF3A378A}"/>
            </a:ext>
          </a:extLst>
        </xdr:cNvPr>
        <xdr:cNvSpPr/>
      </xdr:nvSpPr>
      <xdr:spPr>
        <a:xfrm>
          <a:off x="2177143" y="1023258"/>
          <a:ext cx="6346371" cy="3651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300">
              <a:solidFill>
                <a:schemeClr val="bg2">
                  <a:lumMod val="50000"/>
                </a:schemeClr>
              </a:solidFill>
            </a:rPr>
            <a:t>Calculation</a:t>
          </a:r>
          <a:r>
            <a:rPr lang="pt-BR" sz="1300" baseline="0">
              <a:solidFill>
                <a:schemeClr val="bg2">
                  <a:lumMod val="50000"/>
                </a:schemeClr>
              </a:solidFill>
            </a:rPr>
            <a:t> period</a:t>
          </a:r>
          <a:r>
            <a:rPr lang="pt-BR" sz="1300">
              <a:solidFill>
                <a:schemeClr val="bg2">
                  <a:lumMod val="50000"/>
                </a:schemeClr>
              </a:solidFill>
            </a:rPr>
            <a:t>: 01/01/2024 - 31/12/2024 | Update date: 16/06/2025</a:t>
          </a:r>
          <a:endParaRPr lang="pt-BR" sz="1300" b="1" i="1" u="none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" refreshedDate="45824.854556712962" createdVersion="8" refreshedVersion="8" minRefreshableVersion="3" recordCount="295" xr:uid="{9F021B5E-BB39-4415-9BBC-EFA956ACE7B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2276071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E0BC9-CA6C-41D9-893E-3AACE1B9901B}" name="Tabela dinâ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0F6D4-1B91-4584-8A7A-A81CCA21B48B}" name="EA_Season_Play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F93A3-DF4D-41A1-AB06-117BD7A61318}" name="Tab_Annual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D28A537-B680-4B1F-88B3-1F180138BD9B}" sourceName="Subscription Type">
  <pivotTables>
    <pivotTable tabId="3" name="Tab_Annual"/>
    <pivotTable tabId="3" name="EA_Season_Play"/>
    <pivotTable tabId="3" name="Tabela dinâmica4"/>
  </pivotTables>
  <data>
    <tabular pivotCacheId="22760710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9E1EB33-D9CE-4A55-AEBD-19B521956E70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E30" sqref="E3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E36"/>
  <sheetViews>
    <sheetView showGridLines="0" topLeftCell="A12" zoomScale="81" zoomScaleNormal="100" workbookViewId="0">
      <selection activeCell="A27" sqref="A27"/>
    </sheetView>
  </sheetViews>
  <sheetFormatPr defaultRowHeight="14.4" x14ac:dyDescent="0.3"/>
  <cols>
    <col min="2" max="2" width="18.21875" bestFit="1" customWidth="1"/>
    <col min="3" max="3" width="33.6640625" bestFit="1" customWidth="1"/>
    <col min="4" max="4" width="36.21875" bestFit="1" customWidth="1"/>
    <col min="5" max="5" width="25.55468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1:5" ht="18" x14ac:dyDescent="0.35">
      <c r="B3" s="15" t="s">
        <v>313</v>
      </c>
      <c r="C3" s="15"/>
      <c r="D3" s="15"/>
      <c r="E3" s="15"/>
    </row>
    <row r="6" spans="1:5" x14ac:dyDescent="0.3">
      <c r="A6" t="s">
        <v>314</v>
      </c>
      <c r="B6" t="s">
        <v>320</v>
      </c>
    </row>
    <row r="7" spans="1:5" x14ac:dyDescent="0.3">
      <c r="B7" t="s">
        <v>319</v>
      </c>
    </row>
    <row r="10" spans="1:5" x14ac:dyDescent="0.3">
      <c r="B10" s="12" t="s">
        <v>16</v>
      </c>
      <c r="C10" t="s">
        <v>24</v>
      </c>
    </row>
    <row r="12" spans="1:5" x14ac:dyDescent="0.3">
      <c r="B12" s="12" t="s">
        <v>315</v>
      </c>
      <c r="C12" t="s">
        <v>317</v>
      </c>
    </row>
    <row r="13" spans="1:5" x14ac:dyDescent="0.3">
      <c r="B13" s="13" t="s">
        <v>23</v>
      </c>
      <c r="C13" s="14">
        <v>217</v>
      </c>
    </row>
    <row r="14" spans="1:5" x14ac:dyDescent="0.3">
      <c r="B14" s="13" t="s">
        <v>19</v>
      </c>
      <c r="C14" s="14">
        <v>1537</v>
      </c>
    </row>
    <row r="15" spans="1:5" x14ac:dyDescent="0.3">
      <c r="B15" s="13" t="s">
        <v>316</v>
      </c>
      <c r="C15" s="14">
        <v>1754</v>
      </c>
    </row>
    <row r="17" spans="2:5" x14ac:dyDescent="0.3">
      <c r="B17" s="13" t="s">
        <v>322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315</v>
      </c>
      <c r="C21" t="s">
        <v>323</v>
      </c>
    </row>
    <row r="22" spans="2:5" x14ac:dyDescent="0.3">
      <c r="B22" s="13" t="s">
        <v>22</v>
      </c>
      <c r="C22" s="17">
        <v>0</v>
      </c>
    </row>
    <row r="23" spans="2:5" x14ac:dyDescent="0.3">
      <c r="B23" s="13" t="s">
        <v>26</v>
      </c>
      <c r="C23" s="17">
        <v>0</v>
      </c>
    </row>
    <row r="24" spans="2:5" x14ac:dyDescent="0.3">
      <c r="B24" s="13" t="s">
        <v>18</v>
      </c>
      <c r="C24" s="17">
        <v>600</v>
      </c>
      <c r="E24" s="18">
        <f>GETPIVOTDATA("EA Play Season Pass
Price",$B$21,"Plan","Ultimate")</f>
        <v>600</v>
      </c>
    </row>
    <row r="25" spans="2:5" x14ac:dyDescent="0.3">
      <c r="B25" s="13" t="s">
        <v>316</v>
      </c>
      <c r="C25" s="17">
        <v>600</v>
      </c>
    </row>
    <row r="28" spans="2:5" x14ac:dyDescent="0.3">
      <c r="B28" t="s">
        <v>324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315</v>
      </c>
      <c r="C32" t="s">
        <v>318</v>
      </c>
    </row>
    <row r="33" spans="2:5" x14ac:dyDescent="0.3">
      <c r="B33" s="13" t="s">
        <v>22</v>
      </c>
      <c r="C33" s="14">
        <v>0</v>
      </c>
    </row>
    <row r="34" spans="2:5" x14ac:dyDescent="0.3">
      <c r="B34" s="13" t="s">
        <v>26</v>
      </c>
      <c r="C34" s="14">
        <v>540</v>
      </c>
    </row>
    <row r="35" spans="2:5" x14ac:dyDescent="0.3">
      <c r="B35" s="13" t="s">
        <v>18</v>
      </c>
      <c r="C35" s="14">
        <v>400</v>
      </c>
    </row>
    <row r="36" spans="2:5" x14ac:dyDescent="0.3">
      <c r="B36" s="13" t="s">
        <v>316</v>
      </c>
      <c r="C36" s="14">
        <v>940</v>
      </c>
      <c r="E36" s="19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348"/>
  <sheetViews>
    <sheetView showGridLines="0" tabSelected="1" zoomScale="55" zoomScaleNormal="55" workbookViewId="0">
      <selection activeCell="K47" sqref="K47"/>
    </sheetView>
  </sheetViews>
  <sheetFormatPr defaultRowHeight="14.4" x14ac:dyDescent="0.3"/>
  <cols>
    <col min="1" max="1" width="29.44140625" style="4" customWidth="1"/>
    <col min="2" max="2" width="3.5546875" customWidth="1"/>
    <col min="12" max="12" width="6.5546875" customWidth="1"/>
  </cols>
  <sheetData>
    <row r="2" spans="1:17" ht="40.200000000000003" customHeight="1" thickBot="1" x14ac:dyDescent="0.7">
      <c r="D2" s="21" t="s">
        <v>321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20"/>
    </row>
    <row r="3" spans="1:17" ht="18" customHeight="1" thickTop="1" x14ac:dyDescent="0.3"/>
    <row r="4" spans="1:17" s="7" customFormat="1" ht="8.25" customHeight="1" x14ac:dyDescent="0.3">
      <c r="A4" s="4"/>
    </row>
    <row r="5" spans="1:17" s="7" customFormat="1" ht="7.5" customHeight="1" x14ac:dyDescent="0.3">
      <c r="A5" s="4"/>
    </row>
    <row r="6" spans="1:17" s="7" customFormat="1" ht="10.199999999999999" customHeight="1" x14ac:dyDescent="0.3">
      <c r="A6" s="4"/>
    </row>
    <row r="7" spans="1:17" s="7" customFormat="1" ht="9.75" customHeight="1" x14ac:dyDescent="0.3">
      <c r="A7" s="4"/>
    </row>
    <row r="8" spans="1:17" s="7" customFormat="1" ht="33" customHeight="1" x14ac:dyDescent="0.3">
      <c r="A8" s="4"/>
    </row>
    <row r="9" spans="1:17" s="7" customFormat="1" x14ac:dyDescent="0.3">
      <c r="A9" s="4"/>
    </row>
    <row r="10" spans="1:17" s="7" customFormat="1" x14ac:dyDescent="0.3">
      <c r="A10" s="4"/>
    </row>
    <row r="11" spans="1:17" s="7" customFormat="1" x14ac:dyDescent="0.3">
      <c r="A11" s="4"/>
    </row>
    <row r="12" spans="1:17" s="7" customFormat="1" x14ac:dyDescent="0.3">
      <c r="A12" s="4"/>
    </row>
    <row r="13" spans="1:17" s="7" customFormat="1" x14ac:dyDescent="0.3">
      <c r="A13" s="4"/>
    </row>
    <row r="14" spans="1:17" s="7" customFormat="1" x14ac:dyDescent="0.3">
      <c r="A14" s="4"/>
    </row>
    <row r="15" spans="1:17" s="7" customFormat="1" x14ac:dyDescent="0.3">
      <c r="A15" s="4"/>
    </row>
    <row r="16" spans="1:17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  <row r="317" spans="1:1" s="7" customFormat="1" x14ac:dyDescent="0.3">
      <c r="A317" s="4"/>
    </row>
    <row r="318" spans="1:1" s="7" customFormat="1" x14ac:dyDescent="0.3">
      <c r="A318" s="4"/>
    </row>
    <row r="319" spans="1:1" s="7" customFormat="1" x14ac:dyDescent="0.3">
      <c r="A319" s="4"/>
    </row>
    <row r="320" spans="1:1" s="7" customFormat="1" x14ac:dyDescent="0.3">
      <c r="A320" s="4"/>
    </row>
    <row r="321" spans="1:1" s="7" customFormat="1" x14ac:dyDescent="0.3">
      <c r="A321" s="4"/>
    </row>
    <row r="322" spans="1:1" s="7" customFormat="1" x14ac:dyDescent="0.3">
      <c r="A322" s="4"/>
    </row>
    <row r="323" spans="1:1" s="7" customFormat="1" x14ac:dyDescent="0.3">
      <c r="A323" s="4"/>
    </row>
    <row r="324" spans="1:1" s="7" customFormat="1" x14ac:dyDescent="0.3">
      <c r="A324" s="4"/>
    </row>
    <row r="325" spans="1:1" s="7" customFormat="1" x14ac:dyDescent="0.3">
      <c r="A325" s="4"/>
    </row>
    <row r="326" spans="1:1" s="7" customFormat="1" x14ac:dyDescent="0.3">
      <c r="A326" s="4"/>
    </row>
    <row r="327" spans="1:1" s="7" customFormat="1" x14ac:dyDescent="0.3">
      <c r="A327" s="4"/>
    </row>
    <row r="328" spans="1:1" s="7" customFormat="1" x14ac:dyDescent="0.3">
      <c r="A328" s="4"/>
    </row>
    <row r="329" spans="1:1" s="7" customFormat="1" x14ac:dyDescent="0.3">
      <c r="A329" s="4"/>
    </row>
    <row r="330" spans="1:1" s="7" customFormat="1" x14ac:dyDescent="0.3">
      <c r="A330" s="4"/>
    </row>
    <row r="331" spans="1:1" s="7" customFormat="1" x14ac:dyDescent="0.3">
      <c r="A331" s="4"/>
    </row>
    <row r="332" spans="1:1" s="7" customFormat="1" x14ac:dyDescent="0.3">
      <c r="A332" s="4"/>
    </row>
    <row r="333" spans="1:1" s="7" customFormat="1" x14ac:dyDescent="0.3">
      <c r="A333" s="4"/>
    </row>
    <row r="334" spans="1:1" s="7" customFormat="1" x14ac:dyDescent="0.3">
      <c r="A334" s="4"/>
    </row>
    <row r="335" spans="1:1" s="7" customFormat="1" x14ac:dyDescent="0.3">
      <c r="A335" s="4"/>
    </row>
    <row r="336" spans="1:1" s="7" customFormat="1" x14ac:dyDescent="0.3">
      <c r="A336" s="4"/>
    </row>
    <row r="337" spans="1:1" s="7" customFormat="1" x14ac:dyDescent="0.3">
      <c r="A337" s="4"/>
    </row>
    <row r="338" spans="1:1" s="7" customFormat="1" x14ac:dyDescent="0.3">
      <c r="A338" s="4"/>
    </row>
    <row r="339" spans="1:1" s="7" customFormat="1" x14ac:dyDescent="0.3">
      <c r="A339" s="4"/>
    </row>
    <row r="340" spans="1:1" s="7" customFormat="1" x14ac:dyDescent="0.3">
      <c r="A340" s="4"/>
    </row>
    <row r="341" spans="1:1" s="7" customFormat="1" x14ac:dyDescent="0.3">
      <c r="A341" s="4"/>
    </row>
    <row r="342" spans="1:1" s="7" customFormat="1" x14ac:dyDescent="0.3">
      <c r="A342" s="4"/>
    </row>
    <row r="343" spans="1:1" s="7" customFormat="1" x14ac:dyDescent="0.3">
      <c r="A343" s="4"/>
    </row>
    <row r="344" spans="1:1" s="7" customFormat="1" x14ac:dyDescent="0.3">
      <c r="A344" s="4"/>
    </row>
    <row r="345" spans="1:1" s="7" customFormat="1" x14ac:dyDescent="0.3">
      <c r="A345" s="4"/>
    </row>
    <row r="346" spans="1:1" s="7" customFormat="1" x14ac:dyDescent="0.3">
      <c r="A346" s="4"/>
    </row>
    <row r="347" spans="1:1" s="7" customFormat="1" x14ac:dyDescent="0.3">
      <c r="A347" s="4"/>
    </row>
    <row r="348" spans="1:1" s="7" customFormat="1" x14ac:dyDescent="0.3">
      <c r="A348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Beatriz Lira</cp:lastModifiedBy>
  <dcterms:created xsi:type="dcterms:W3CDTF">2024-12-19T13:13:10Z</dcterms:created>
  <dcterms:modified xsi:type="dcterms:W3CDTF">2025-06-17T01:43:55Z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