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5225\Documents\Rprojects\bat2dat\data-raw\"/>
    </mc:Choice>
  </mc:AlternateContent>
  <xr:revisionPtr revIDLastSave="0" documentId="13_ncr:1_{BFD90F5B-0DE4-4FDD-BA94-227F5C9A4FF0}" xr6:coauthVersionLast="36" xr6:coauthVersionMax="36" xr10:uidLastSave="{00000000-0000-0000-0000-000000000000}"/>
  <bookViews>
    <workbookView xWindow="0" yWindow="0" windowWidth="21135" windowHeight="873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13" i="1" l="1"/>
  <c r="F17" i="1" l="1"/>
  <c r="G17" i="1"/>
  <c r="H17" i="1"/>
  <c r="I17" i="1"/>
  <c r="E17" i="1"/>
  <c r="I39" i="1" l="1"/>
  <c r="I40" i="1" s="1"/>
  <c r="I38" i="1"/>
  <c r="H39" i="1"/>
  <c r="H40" i="1" s="1"/>
  <c r="H38" i="1"/>
  <c r="G39" i="1"/>
  <c r="G40" i="1" s="1"/>
  <c r="G38" i="1"/>
  <c r="G13" i="1"/>
  <c r="H13" i="1"/>
  <c r="I13" i="1"/>
  <c r="F39" i="1" l="1"/>
  <c r="F40" i="1" s="1"/>
  <c r="E39" i="1"/>
  <c r="E40" i="1" s="1"/>
  <c r="F38" i="1"/>
  <c r="E38" i="1"/>
  <c r="F13" i="1"/>
</calcChain>
</file>

<file path=xl/sharedStrings.xml><?xml version="1.0" encoding="utf-8"?>
<sst xmlns="http://schemas.openxmlformats.org/spreadsheetml/2006/main" count="326" uniqueCount="147">
  <si>
    <t xml:space="preserve">Identifier </t>
  </si>
  <si>
    <t>This is the unique identifier of a record.</t>
  </si>
  <si>
    <t>Title</t>
  </si>
  <si>
    <t>This is the title of the record.</t>
  </si>
  <si>
    <t>Description</t>
  </si>
  <si>
    <t>This is the description of the record.</t>
  </si>
  <si>
    <t>Type</t>
  </si>
  <si>
    <t>The type of the record. Only one type is possible.</t>
  </si>
  <si>
    <t>experiment</t>
  </si>
  <si>
    <t>Tag(s)</t>
  </si>
  <si>
    <t>Tags to describe the record. 
Multiple tags are possible, separated with semycolon.</t>
  </si>
  <si>
    <t>Add to collection(s)</t>
  </si>
  <si>
    <t>You can add the record to collections specified by 
the identifier, separated with semycolon.</t>
  </si>
  <si>
    <t>Add to group(s)</t>
  </si>
  <si>
    <t>You can add the record to groups specified by 
the identifier, separated with semycolon.</t>
  </si>
  <si>
    <t>Add user(s)</t>
  </si>
  <si>
    <t>You can add users to the record specified by 
the username, separated with semycolon.</t>
  </si>
  <si>
    <t>Link to record(s)</t>
  </si>
  <si>
    <t>You can link the record to other links specified by 
the identifier, separated with semycolon.</t>
  </si>
  <si>
    <t>Name of linkage(s)</t>
  </si>
  <si>
    <t>Speficy the name of the linkage(s), 
separated with semycolon.</t>
  </si>
  <si>
    <t>File(s) or path(s)</t>
  </si>
  <si>
    <t>Specify file(s) to upload or a path to an folder.
Multiple files or folders are possible,
separated with semycolon.</t>
  </si>
  <si>
    <t>metadata</t>
  </si>
  <si>
    <t xml:space="preserve">Unit </t>
  </si>
  <si>
    <t>float</t>
  </si>
  <si>
    <t>user</t>
  </si>
  <si>
    <t>string</t>
  </si>
  <si>
    <t>integer</t>
  </si>
  <si>
    <t>sample name</t>
  </si>
  <si>
    <t>active material</t>
  </si>
  <si>
    <t>galvanostatic cycling</t>
  </si>
  <si>
    <t>instrument</t>
  </si>
  <si>
    <t>Biologic VMP</t>
  </si>
  <si>
    <t>KIB; graphite</t>
  </si>
  <si>
    <t>dataset</t>
  </si>
  <si>
    <t>file directory</t>
  </si>
  <si>
    <t>specific capa</t>
  </si>
  <si>
    <t>mAh/g</t>
  </si>
  <si>
    <t>279</t>
  </si>
  <si>
    <t>supplier</t>
  </si>
  <si>
    <t>AM content</t>
  </si>
  <si>
    <t>%</t>
  </si>
  <si>
    <t>95</t>
  </si>
  <si>
    <t>CB content</t>
  </si>
  <si>
    <t>1</t>
  </si>
  <si>
    <t>Binder content</t>
  </si>
  <si>
    <t>4</t>
  </si>
  <si>
    <t>carbon black</t>
  </si>
  <si>
    <t>SuperC65</t>
  </si>
  <si>
    <t>Binder 1</t>
  </si>
  <si>
    <t>CMC-Na</t>
  </si>
  <si>
    <t>Binder 2</t>
  </si>
  <si>
    <t>supplier B2</t>
  </si>
  <si>
    <t>Merck</t>
  </si>
  <si>
    <t>PAA (1250 kg/mol)</t>
  </si>
  <si>
    <t>suppler B1</t>
  </si>
  <si>
    <t>AM loading</t>
  </si>
  <si>
    <t>mg</t>
  </si>
  <si>
    <t>electrode area</t>
  </si>
  <si>
    <t>cm^2</t>
  </si>
  <si>
    <t>1.539</t>
  </si>
  <si>
    <t>mg/cm^2</t>
  </si>
  <si>
    <t>areal loading</t>
  </si>
  <si>
    <t>nominal capa</t>
  </si>
  <si>
    <t>mAh</t>
  </si>
  <si>
    <t>areal capa</t>
  </si>
  <si>
    <t>mAh/cm^2</t>
  </si>
  <si>
    <t>electrode porosity</t>
  </si>
  <si>
    <t>counter electrode</t>
  </si>
  <si>
    <t>Electrolyte</t>
  </si>
  <si>
    <t>electrolyte salt</t>
  </si>
  <si>
    <t>supplier salt</t>
  </si>
  <si>
    <t>supplier CE</t>
  </si>
  <si>
    <t>salt concentration</t>
  </si>
  <si>
    <t>uL</t>
  </si>
  <si>
    <t>M</t>
  </si>
  <si>
    <t>solvent 1</t>
  </si>
  <si>
    <t>supplier S1</t>
  </si>
  <si>
    <t>solvent 2</t>
  </si>
  <si>
    <t>supplier S2</t>
  </si>
  <si>
    <t>electrolyte additive</t>
  </si>
  <si>
    <t>none</t>
  </si>
  <si>
    <t>solvent ratio</t>
  </si>
  <si>
    <t>1:1</t>
  </si>
  <si>
    <t>electrolyte volume</t>
  </si>
  <si>
    <t>separator</t>
  </si>
  <si>
    <t>cell type</t>
  </si>
  <si>
    <t>temperature</t>
  </si>
  <si>
    <t>°C</t>
  </si>
  <si>
    <t>25</t>
  </si>
  <si>
    <t>electrode prepared by</t>
  </si>
  <si>
    <t>cell config</t>
  </si>
  <si>
    <t>halfcell-anode</t>
  </si>
  <si>
    <t>halfcell-anode; halfcell-cathode or fullcell</t>
  </si>
  <si>
    <t>"Biologic BCS", "Biologic VMP", "Arbin"</t>
  </si>
  <si>
    <t>options</t>
  </si>
  <si>
    <t>Identifier</t>
  </si>
  <si>
    <t>sample 4</t>
  </si>
  <si>
    <t>sample 5</t>
  </si>
  <si>
    <t>sample 7</t>
  </si>
  <si>
    <t>sample 8</t>
  </si>
  <si>
    <t>sample 9</t>
  </si>
  <si>
    <t>to execute synchronization in PowerShell:</t>
  </si>
  <si>
    <r>
      <t xml:space="preserve">workflow-nodes converter excel-to-kadi </t>
    </r>
    <r>
      <rPr>
        <sz val="8"/>
        <color rgb="FFFF0000"/>
        <rFont val="Arial"/>
        <family val="2"/>
      </rPr>
      <t>CellLog_NAME</t>
    </r>
    <r>
      <rPr>
        <sz val="8"/>
        <rFont val="Arial"/>
        <family val="2"/>
        <charset val="1"/>
      </rPr>
      <t>.xlsx</t>
    </r>
  </si>
  <si>
    <t>Biologic BCS</t>
  </si>
  <si>
    <t>potassium chunks (98%+)</t>
  </si>
  <si>
    <t>cell1</t>
  </si>
  <si>
    <t>cell2</t>
  </si>
  <si>
    <t>cell3</t>
  </si>
  <si>
    <t>cell4</t>
  </si>
  <si>
    <t>cell5</t>
  </si>
  <si>
    <t>SampleExample_Biologic-1</t>
  </si>
  <si>
    <t>SampleExample_Biologic-2</t>
  </si>
  <si>
    <t>SampleExample_Arbin-2</t>
  </si>
  <si>
    <t>AKK_sample1_dot</t>
  </si>
  <si>
    <t>AKK_sample2_comma</t>
  </si>
  <si>
    <t>test_bat2dat</t>
  </si>
  <si>
    <t>path/to/file</t>
  </si>
  <si>
    <t>Usr1</t>
  </si>
  <si>
    <t>Arbin</t>
  </si>
  <si>
    <t>graphite</t>
  </si>
  <si>
    <t>LFP</t>
  </si>
  <si>
    <t>halfcell-cathode</t>
  </si>
  <si>
    <t>SupplierA</t>
  </si>
  <si>
    <t>170</t>
  </si>
  <si>
    <t>80</t>
  </si>
  <si>
    <t>10</t>
  </si>
  <si>
    <t>PBA</t>
  </si>
  <si>
    <t>synthesis</t>
  </si>
  <si>
    <t>SupplierB</t>
  </si>
  <si>
    <t>155</t>
  </si>
  <si>
    <t>lithium discs (99%+)</t>
  </si>
  <si>
    <t>SupplierC</t>
  </si>
  <si>
    <t>LP30</t>
  </si>
  <si>
    <t>SupplierD</t>
  </si>
  <si>
    <t>SupplierE</t>
  </si>
  <si>
    <t>some solvent 1</t>
  </si>
  <si>
    <t>some solvent 2</t>
  </si>
  <si>
    <t>SupplierF</t>
  </si>
  <si>
    <t>X mM saltA, solvent1:solvent2 (v/v=1:1)</t>
  </si>
  <si>
    <t>X</t>
  </si>
  <si>
    <t xml:space="preserve">X  </t>
  </si>
  <si>
    <t>Y</t>
  </si>
  <si>
    <t>separatorX</t>
  </si>
  <si>
    <t>cell details…</t>
  </si>
  <si>
    <t>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</si>
</sst>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9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/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0" fontId="1" fillId="2" borderId="0" xfId="2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 wrapText="1"/>
    </xf>
    <xf numFmtId="0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</cellXfs>
  <cellStyles count="3">
    <cellStyle name="Standard" xfId="0" builtinId="0"/>
    <cellStyle name="Standard 2" xfId="1" xr:uid="{00000000-0005-0000-0000-00002F000000}"/>
    <cellStyle name="Standard 3" xfId="2" xr:uid="{00000000-0005-0000-0000-00003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57"/>
  <sheetViews>
    <sheetView tabSelected="1" zoomScale="80" zoomScaleNormal="8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baseColWidth="10" defaultColWidth="9.140625" defaultRowHeight="12.75" x14ac:dyDescent="0.2"/>
  <cols>
    <col min="1" max="1" width="35" style="3" customWidth="1"/>
    <col min="2" max="2" width="35.5703125" style="3" customWidth="1"/>
    <col min="3" max="3" width="7.42578125" style="3" customWidth="1"/>
    <col min="4" max="4" width="9.140625" style="3" bestFit="1" customWidth="1"/>
    <col min="5" max="6" width="39" style="3" bestFit="1" customWidth="1"/>
    <col min="7" max="7" width="29.5703125" style="3" bestFit="1" customWidth="1"/>
    <col min="8" max="8" width="28.42578125" style="3" bestFit="1" customWidth="1"/>
    <col min="9" max="9" width="31" style="3" bestFit="1" customWidth="1"/>
    <col min="10" max="10" width="26" style="3" customWidth="1"/>
    <col min="11" max="11" width="28.85546875" style="3" customWidth="1"/>
    <col min="12" max="12" width="26" style="3" customWidth="1"/>
    <col min="13" max="13" width="26.5703125" style="3" customWidth="1"/>
    <col min="14" max="14" width="34.7109375" style="3" bestFit="1" customWidth="1"/>
    <col min="15" max="15" width="25.28515625" style="3" bestFit="1" customWidth="1"/>
    <col min="16" max="16" width="20" style="3" bestFit="1" customWidth="1"/>
    <col min="17" max="1021" width="11.5703125" style="3"/>
    <col min="1022" max="16384" width="9.140625" style="5"/>
  </cols>
  <sheetData>
    <row r="1" spans="1:1021" x14ac:dyDescent="0.2">
      <c r="A1" s="1" t="s">
        <v>0</v>
      </c>
      <c r="B1" s="2" t="s">
        <v>1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/>
      <c r="K1" s="4"/>
      <c r="L1" s="4"/>
      <c r="M1" s="4"/>
      <c r="N1" s="4"/>
      <c r="O1" s="4"/>
      <c r="P1" s="4"/>
    </row>
    <row r="2" spans="1:1021" ht="74.25" customHeight="1" x14ac:dyDescent="0.2">
      <c r="A2" s="1" t="s">
        <v>2</v>
      </c>
      <c r="B2" s="2" t="s">
        <v>3</v>
      </c>
      <c r="E2" s="6" t="s">
        <v>112</v>
      </c>
      <c r="F2" s="6" t="s">
        <v>113</v>
      </c>
      <c r="G2" s="6" t="s">
        <v>114</v>
      </c>
      <c r="H2" s="6" t="s">
        <v>115</v>
      </c>
      <c r="I2" s="6" t="s">
        <v>116</v>
      </c>
      <c r="J2" s="7"/>
      <c r="K2" s="7"/>
      <c r="L2" s="7"/>
      <c r="M2" s="8"/>
      <c r="N2" s="8"/>
      <c r="O2" s="8"/>
      <c r="P2" s="8"/>
    </row>
    <row r="3" spans="1:1021" x14ac:dyDescent="0.2">
      <c r="A3" s="1" t="s">
        <v>4</v>
      </c>
      <c r="B3" s="2" t="s">
        <v>5</v>
      </c>
      <c r="E3" s="9"/>
      <c r="F3" s="9"/>
      <c r="G3" s="10"/>
      <c r="H3" s="10"/>
      <c r="I3" s="10"/>
      <c r="J3" s="10"/>
      <c r="K3" s="10"/>
      <c r="L3" s="11"/>
      <c r="M3" s="11"/>
      <c r="N3" s="11"/>
      <c r="O3" s="11"/>
      <c r="P3" s="11"/>
    </row>
    <row r="4" spans="1:1021" x14ac:dyDescent="0.2">
      <c r="A4" s="1" t="s">
        <v>6</v>
      </c>
      <c r="B4" s="2" t="s">
        <v>7</v>
      </c>
      <c r="E4" s="9" t="s">
        <v>35</v>
      </c>
      <c r="F4" s="9" t="s">
        <v>35</v>
      </c>
      <c r="G4" s="9" t="s">
        <v>35</v>
      </c>
      <c r="H4" s="9" t="s">
        <v>35</v>
      </c>
      <c r="I4" s="9" t="s">
        <v>35</v>
      </c>
      <c r="J4" s="9"/>
      <c r="K4" s="9"/>
      <c r="L4" s="9"/>
      <c r="M4" s="9"/>
      <c r="N4" s="9"/>
      <c r="O4" s="9"/>
      <c r="P4" s="9"/>
    </row>
    <row r="5" spans="1:1021" ht="33.75" x14ac:dyDescent="0.2">
      <c r="A5" s="1" t="s">
        <v>9</v>
      </c>
      <c r="B5" s="12" t="s">
        <v>10</v>
      </c>
      <c r="E5" s="9" t="s">
        <v>34</v>
      </c>
      <c r="F5" s="9" t="s">
        <v>34</v>
      </c>
      <c r="G5" s="9" t="s">
        <v>34</v>
      </c>
      <c r="H5" s="9" t="s">
        <v>34</v>
      </c>
      <c r="I5" s="9" t="s">
        <v>34</v>
      </c>
      <c r="J5" s="9"/>
      <c r="K5" s="9"/>
      <c r="L5" s="9"/>
      <c r="M5" s="9"/>
      <c r="N5" s="9"/>
      <c r="O5" s="9"/>
      <c r="P5" s="9"/>
    </row>
    <row r="6" spans="1:1021" ht="33.75" x14ac:dyDescent="0.2">
      <c r="A6" s="1" t="s">
        <v>11</v>
      </c>
      <c r="B6" s="12" t="s">
        <v>12</v>
      </c>
      <c r="E6" s="9" t="s">
        <v>117</v>
      </c>
      <c r="F6" s="9" t="s">
        <v>117</v>
      </c>
      <c r="G6" s="9" t="s">
        <v>117</v>
      </c>
      <c r="H6" s="9" t="s">
        <v>117</v>
      </c>
      <c r="I6" s="9" t="s">
        <v>117</v>
      </c>
      <c r="J6" s="9"/>
      <c r="K6" s="9"/>
      <c r="L6" s="9"/>
      <c r="M6" s="9"/>
      <c r="N6" s="9"/>
      <c r="O6" s="9"/>
      <c r="P6" s="9"/>
    </row>
    <row r="7" spans="1:1021" ht="22.5" x14ac:dyDescent="0.2">
      <c r="A7" s="1" t="s">
        <v>13</v>
      </c>
      <c r="B7" s="12" t="s">
        <v>14</v>
      </c>
      <c r="E7" s="13"/>
      <c r="F7" s="13"/>
      <c r="G7" s="13"/>
      <c r="H7" s="13"/>
      <c r="I7" s="13"/>
      <c r="J7" s="13"/>
      <c r="K7" s="13"/>
      <c r="L7" s="11"/>
      <c r="M7" s="11"/>
      <c r="N7" s="11"/>
      <c r="O7" s="11"/>
      <c r="P7" s="11"/>
    </row>
    <row r="8" spans="1:1021" ht="22.5" x14ac:dyDescent="0.2">
      <c r="A8" s="1" t="s">
        <v>15</v>
      </c>
      <c r="B8" s="12" t="s">
        <v>16</v>
      </c>
      <c r="E8" s="13"/>
      <c r="F8" s="13"/>
      <c r="G8" s="13"/>
      <c r="H8" s="13"/>
      <c r="I8" s="13"/>
      <c r="J8" s="13"/>
      <c r="K8" s="13"/>
      <c r="L8" s="11"/>
      <c r="M8" s="11"/>
      <c r="N8" s="11"/>
      <c r="O8" s="11"/>
      <c r="P8" s="11"/>
    </row>
    <row r="9" spans="1:1021" x14ac:dyDescent="0.2">
      <c r="A9" s="1"/>
      <c r="B9" s="2"/>
      <c r="E9" s="14"/>
      <c r="F9" s="14"/>
      <c r="G9" s="14"/>
      <c r="H9" s="14"/>
      <c r="I9" s="14"/>
      <c r="J9" s="14"/>
      <c r="K9" s="14"/>
      <c r="L9" s="11"/>
      <c r="M9" s="11"/>
      <c r="N9" s="11"/>
      <c r="O9" s="11"/>
      <c r="P9" s="11"/>
    </row>
    <row r="10" spans="1:1021" ht="22.5" x14ac:dyDescent="0.2">
      <c r="A10" s="1" t="s">
        <v>17</v>
      </c>
      <c r="B10" s="12" t="s">
        <v>18</v>
      </c>
      <c r="E10" s="13"/>
      <c r="F10" s="13"/>
      <c r="G10" s="13"/>
      <c r="H10" s="13"/>
      <c r="I10" s="13"/>
      <c r="J10" s="13"/>
      <c r="K10" s="13"/>
      <c r="L10" s="11"/>
      <c r="M10" s="11"/>
      <c r="N10" s="11"/>
      <c r="O10" s="11"/>
      <c r="P10" s="11"/>
    </row>
    <row r="11" spans="1:1021" ht="22.5" x14ac:dyDescent="0.2">
      <c r="A11" s="1" t="s">
        <v>19</v>
      </c>
      <c r="B11" s="12" t="s">
        <v>20</v>
      </c>
      <c r="E11" s="13"/>
      <c r="F11" s="13"/>
      <c r="G11" s="13"/>
      <c r="H11" s="13"/>
      <c r="I11" s="13"/>
      <c r="J11" s="13"/>
      <c r="K11" s="13"/>
      <c r="L11" s="11"/>
      <c r="M11" s="11"/>
      <c r="N11" s="11"/>
      <c r="O11" s="11"/>
      <c r="P11" s="11"/>
    </row>
    <row r="12" spans="1:1021" x14ac:dyDescent="0.2">
      <c r="A12" s="1" t="s">
        <v>36</v>
      </c>
      <c r="B12" s="2"/>
      <c r="E12" s="15" t="s">
        <v>118</v>
      </c>
      <c r="F12" s="15" t="s">
        <v>118</v>
      </c>
      <c r="G12" s="15" t="s">
        <v>118</v>
      </c>
      <c r="H12" s="15" t="s">
        <v>118</v>
      </c>
      <c r="I12" s="15" t="s">
        <v>118</v>
      </c>
      <c r="J12" s="15"/>
      <c r="K12" s="15"/>
      <c r="L12" s="15"/>
      <c r="M12" s="15"/>
      <c r="N12" s="15"/>
      <c r="O12" s="15"/>
      <c r="P12" s="15"/>
    </row>
    <row r="13" spans="1:1021" ht="44.25" customHeight="1" x14ac:dyDescent="0.2">
      <c r="A13" s="1" t="s">
        <v>21</v>
      </c>
      <c r="B13" s="12" t="s">
        <v>22</v>
      </c>
      <c r="E13" s="16" t="str">
        <f>E12&amp;"\"&amp;E18&amp;".txt"</f>
        <v>path/to/file\SampleExample_Biologic-1.txt</v>
      </c>
      <c r="F13" s="16" t="str">
        <f t="shared" ref="F13" si="0">F12&amp;"\"&amp;F18&amp;".txt"</f>
        <v>path/to/file\SampleExample_Biologic-2.txt</v>
      </c>
      <c r="G13" s="16" t="str">
        <f t="shared" ref="G13" si="1">G12&amp;"\"&amp;G18&amp;".txt"</f>
        <v>path/to/file\SampleExample_Arbin-2.txt</v>
      </c>
      <c r="H13" s="16" t="str">
        <f t="shared" ref="H13" si="2">H12&amp;"\"&amp;H18&amp;".txt"</f>
        <v>path/to/file\AKK_sample1_dot.txt</v>
      </c>
      <c r="I13" s="16" t="str">
        <f t="shared" ref="I13" si="3">I12&amp;"\"&amp;I18&amp;".txt"</f>
        <v>path/to/file\AKK_sample2_comma.txt</v>
      </c>
      <c r="J13" s="16"/>
      <c r="K13" s="16"/>
      <c r="L13" s="16"/>
      <c r="M13" s="16"/>
      <c r="N13" s="16"/>
      <c r="O13" s="16"/>
      <c r="P13" s="16"/>
    </row>
    <row r="14" spans="1:1021" x14ac:dyDescent="0.2">
      <c r="B14" s="2"/>
      <c r="E14" s="14"/>
      <c r="F14" s="14"/>
      <c r="G14" s="14"/>
      <c r="H14" s="14"/>
      <c r="I14" s="14"/>
      <c r="J14" s="14"/>
      <c r="K14" s="14"/>
      <c r="L14" s="11"/>
      <c r="M14" s="11"/>
      <c r="N14" s="11"/>
      <c r="O14" s="11"/>
      <c r="P14" s="11"/>
    </row>
    <row r="15" spans="1:1021" x14ac:dyDescent="0.2">
      <c r="A15" s="3" t="s">
        <v>103</v>
      </c>
      <c r="B15" s="2" t="s">
        <v>104</v>
      </c>
      <c r="E15" s="2"/>
      <c r="F15" s="2"/>
      <c r="G15" s="2"/>
      <c r="H15" s="2"/>
      <c r="I15" s="2"/>
      <c r="J15" s="2"/>
      <c r="K15" s="2"/>
    </row>
    <row r="16" spans="1:1021" s="20" customFormat="1" ht="12" x14ac:dyDescent="0.2">
      <c r="A16" s="17" t="s">
        <v>23</v>
      </c>
      <c r="B16" s="18" t="s">
        <v>96</v>
      </c>
      <c r="C16" s="17" t="s">
        <v>6</v>
      </c>
      <c r="D16" s="17" t="s">
        <v>24</v>
      </c>
      <c r="E16" s="19" t="s">
        <v>99</v>
      </c>
      <c r="F16" s="19" t="s">
        <v>98</v>
      </c>
      <c r="G16" s="19" t="s">
        <v>100</v>
      </c>
      <c r="H16" s="19" t="s">
        <v>101</v>
      </c>
      <c r="I16" s="19" t="s">
        <v>102</v>
      </c>
      <c r="J16" s="19"/>
      <c r="K16" s="19"/>
      <c r="L16" s="19"/>
      <c r="M16" s="19"/>
      <c r="N16" s="19"/>
      <c r="O16" s="19"/>
      <c r="P16" s="19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</row>
    <row r="17" spans="1:1021" s="24" customFormat="1" ht="12" x14ac:dyDescent="0.2">
      <c r="A17" s="21" t="s">
        <v>97</v>
      </c>
      <c r="B17" s="22"/>
      <c r="C17" s="23"/>
      <c r="D17" s="23"/>
      <c r="E17" s="23" t="str">
        <f>E1</f>
        <v>cell1</v>
      </c>
      <c r="F17" s="23" t="str">
        <f t="shared" ref="F17:L17" si="4">F1</f>
        <v>cell2</v>
      </c>
      <c r="G17" s="23" t="str">
        <f t="shared" si="4"/>
        <v>cell3</v>
      </c>
      <c r="H17" s="23" t="str">
        <f t="shared" si="4"/>
        <v>cell4</v>
      </c>
      <c r="I17" s="23" t="str">
        <f t="shared" si="4"/>
        <v>cell5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  <c r="YK17" s="23"/>
      <c r="YL17" s="23"/>
      <c r="YM17" s="23"/>
      <c r="YN17" s="23"/>
      <c r="YO17" s="23"/>
      <c r="YP17" s="23"/>
      <c r="YQ17" s="23"/>
      <c r="YR17" s="23"/>
      <c r="YS17" s="23"/>
      <c r="YT17" s="23"/>
      <c r="YU17" s="23"/>
      <c r="YV17" s="23"/>
      <c r="YW17" s="23"/>
      <c r="YX17" s="23"/>
      <c r="YY17" s="23"/>
      <c r="YZ17" s="23"/>
      <c r="ZA17" s="23"/>
      <c r="ZB17" s="23"/>
      <c r="ZC17" s="23"/>
      <c r="ZD17" s="23"/>
      <c r="ZE17" s="23"/>
      <c r="ZF17" s="23"/>
      <c r="ZG17" s="23"/>
      <c r="ZH17" s="23"/>
      <c r="ZI17" s="23"/>
      <c r="ZJ17" s="23"/>
      <c r="ZK17" s="23"/>
      <c r="ZL17" s="23"/>
      <c r="ZM17" s="23"/>
      <c r="ZN17" s="23"/>
      <c r="ZO17" s="23"/>
      <c r="ZP17" s="23"/>
      <c r="ZQ17" s="23"/>
      <c r="ZR17" s="23"/>
      <c r="ZS17" s="23"/>
      <c r="ZT17" s="23"/>
      <c r="ZU17" s="23"/>
      <c r="ZV17" s="23"/>
      <c r="ZW17" s="23"/>
      <c r="ZX17" s="23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  <c r="ABD17" s="23"/>
      <c r="ABE17" s="23"/>
      <c r="ABF17" s="23"/>
      <c r="ABG17" s="23"/>
      <c r="ABH17" s="23"/>
      <c r="ABI17" s="23"/>
      <c r="ABJ17" s="23"/>
      <c r="ABK17" s="23"/>
      <c r="ABL17" s="23"/>
      <c r="ABM17" s="23"/>
      <c r="ABN17" s="23"/>
      <c r="ABO17" s="23"/>
      <c r="ABP17" s="23"/>
      <c r="ABQ17" s="23"/>
      <c r="ABR17" s="23"/>
      <c r="ABS17" s="23"/>
      <c r="ABT17" s="23"/>
      <c r="ABU17" s="23"/>
      <c r="ABV17" s="23"/>
      <c r="ABW17" s="23"/>
      <c r="ABX17" s="23"/>
      <c r="ABY17" s="23"/>
      <c r="ABZ17" s="23"/>
      <c r="ACA17" s="23"/>
      <c r="ACB17" s="23"/>
      <c r="ACC17" s="23"/>
      <c r="ACD17" s="23"/>
      <c r="ACE17" s="23"/>
      <c r="ACF17" s="23"/>
      <c r="ACG17" s="23"/>
      <c r="ACH17" s="23"/>
      <c r="ACI17" s="23"/>
      <c r="ACJ17" s="23"/>
      <c r="ACK17" s="23"/>
      <c r="ACL17" s="23"/>
      <c r="ACM17" s="23"/>
      <c r="ACN17" s="23"/>
      <c r="ACO17" s="23"/>
      <c r="ACP17" s="23"/>
      <c r="ACQ17" s="23"/>
      <c r="ACR17" s="23"/>
      <c r="ACS17" s="23"/>
      <c r="ACT17" s="23"/>
      <c r="ACU17" s="23"/>
      <c r="ACV17" s="23"/>
      <c r="ACW17" s="23"/>
      <c r="ACX17" s="23"/>
      <c r="ACY17" s="23"/>
      <c r="ACZ17" s="23"/>
      <c r="ADA17" s="23"/>
      <c r="ADB17" s="23"/>
      <c r="ADC17" s="23"/>
      <c r="ADD17" s="23"/>
      <c r="ADE17" s="23"/>
      <c r="ADF17" s="23"/>
      <c r="ADG17" s="23"/>
      <c r="ADH17" s="23"/>
      <c r="ADI17" s="23"/>
      <c r="ADJ17" s="23"/>
      <c r="ADK17" s="23"/>
      <c r="ADL17" s="23"/>
      <c r="ADM17" s="23"/>
      <c r="ADN17" s="23"/>
      <c r="ADO17" s="23"/>
      <c r="ADP17" s="23"/>
      <c r="ADQ17" s="23"/>
      <c r="ADR17" s="23"/>
      <c r="ADS17" s="23"/>
      <c r="ADT17" s="23"/>
      <c r="ADU17" s="23"/>
      <c r="ADV17" s="23"/>
      <c r="ADW17" s="23"/>
      <c r="ADX17" s="23"/>
      <c r="ADY17" s="23"/>
      <c r="ADZ17" s="23"/>
      <c r="AEA17" s="23"/>
      <c r="AEB17" s="23"/>
      <c r="AEC17" s="23"/>
      <c r="AED17" s="23"/>
      <c r="AEE17" s="23"/>
      <c r="AEF17" s="23"/>
      <c r="AEG17" s="23"/>
      <c r="AEH17" s="23"/>
      <c r="AEI17" s="23"/>
      <c r="AEJ17" s="23"/>
      <c r="AEK17" s="23"/>
      <c r="AEL17" s="23"/>
      <c r="AEM17" s="23"/>
      <c r="AEN17" s="23"/>
      <c r="AEO17" s="23"/>
      <c r="AEP17" s="23"/>
      <c r="AEQ17" s="23"/>
      <c r="AER17" s="23"/>
      <c r="AES17" s="23"/>
      <c r="AET17" s="23"/>
      <c r="AEU17" s="23"/>
      <c r="AEV17" s="23"/>
      <c r="AEW17" s="23"/>
      <c r="AEX17" s="23"/>
      <c r="AEY17" s="23"/>
      <c r="AEZ17" s="23"/>
      <c r="AFA17" s="23"/>
      <c r="AFB17" s="23"/>
      <c r="AFC17" s="23"/>
      <c r="AFD17" s="23"/>
      <c r="AFE17" s="23"/>
      <c r="AFF17" s="23"/>
      <c r="AFG17" s="23"/>
      <c r="AFH17" s="23"/>
      <c r="AFI17" s="23"/>
      <c r="AFJ17" s="23"/>
      <c r="AFK17" s="23"/>
      <c r="AFL17" s="23"/>
      <c r="AFM17" s="23"/>
      <c r="AFN17" s="23"/>
      <c r="AFO17" s="23"/>
      <c r="AFP17" s="23"/>
      <c r="AFQ17" s="23"/>
      <c r="AFR17" s="23"/>
      <c r="AFS17" s="23"/>
      <c r="AFT17" s="23"/>
      <c r="AFU17" s="23"/>
      <c r="AFV17" s="23"/>
      <c r="AFW17" s="23"/>
      <c r="AFX17" s="23"/>
      <c r="AFY17" s="23"/>
      <c r="AFZ17" s="23"/>
      <c r="AGA17" s="23"/>
      <c r="AGB17" s="23"/>
      <c r="AGC17" s="23"/>
      <c r="AGD17" s="23"/>
      <c r="AGE17" s="23"/>
      <c r="AGF17" s="23"/>
      <c r="AGG17" s="23"/>
      <c r="AGH17" s="23"/>
      <c r="AGI17" s="23"/>
      <c r="AGJ17" s="23"/>
      <c r="AGK17" s="23"/>
      <c r="AGL17" s="23"/>
      <c r="AGM17" s="23"/>
      <c r="AGN17" s="23"/>
      <c r="AGO17" s="23"/>
      <c r="AGP17" s="23"/>
      <c r="AGQ17" s="23"/>
      <c r="AGR17" s="23"/>
      <c r="AGS17" s="23"/>
      <c r="AGT17" s="23"/>
      <c r="AGU17" s="23"/>
      <c r="AGV17" s="23"/>
      <c r="AGW17" s="23"/>
      <c r="AGX17" s="23"/>
      <c r="AGY17" s="23"/>
      <c r="AGZ17" s="23"/>
      <c r="AHA17" s="23"/>
      <c r="AHB17" s="23"/>
      <c r="AHC17" s="23"/>
      <c r="AHD17" s="23"/>
      <c r="AHE17" s="23"/>
      <c r="AHF17" s="23"/>
      <c r="AHG17" s="23"/>
      <c r="AHH17" s="23"/>
      <c r="AHI17" s="23"/>
      <c r="AHJ17" s="23"/>
      <c r="AHK17" s="23"/>
      <c r="AHL17" s="23"/>
      <c r="AHM17" s="23"/>
      <c r="AHN17" s="23"/>
      <c r="AHO17" s="23"/>
      <c r="AHP17" s="23"/>
      <c r="AHQ17" s="23"/>
      <c r="AHR17" s="23"/>
      <c r="AHS17" s="23"/>
      <c r="AHT17" s="23"/>
      <c r="AHU17" s="23"/>
      <c r="AHV17" s="23"/>
      <c r="AHW17" s="23"/>
      <c r="AHX17" s="23"/>
      <c r="AHY17" s="23"/>
      <c r="AHZ17" s="23"/>
      <c r="AIA17" s="23"/>
      <c r="AIB17" s="23"/>
      <c r="AIC17" s="23"/>
      <c r="AID17" s="23"/>
      <c r="AIE17" s="23"/>
      <c r="AIF17" s="23"/>
      <c r="AIG17" s="23"/>
      <c r="AIH17" s="23"/>
      <c r="AII17" s="23"/>
      <c r="AIJ17" s="23"/>
      <c r="AIK17" s="23"/>
      <c r="AIL17" s="23"/>
      <c r="AIM17" s="23"/>
      <c r="AIN17" s="23"/>
      <c r="AIO17" s="23"/>
      <c r="AIP17" s="23"/>
      <c r="AIQ17" s="23"/>
      <c r="AIR17" s="23"/>
      <c r="AIS17" s="23"/>
      <c r="AIT17" s="23"/>
      <c r="AIU17" s="23"/>
      <c r="AIV17" s="23"/>
      <c r="AIW17" s="23"/>
      <c r="AIX17" s="23"/>
      <c r="AIY17" s="23"/>
      <c r="AIZ17" s="23"/>
      <c r="AJA17" s="23"/>
      <c r="AJB17" s="23"/>
      <c r="AJC17" s="23"/>
      <c r="AJD17" s="23"/>
      <c r="AJE17" s="23"/>
      <c r="AJF17" s="23"/>
      <c r="AJG17" s="23"/>
      <c r="AJH17" s="23"/>
      <c r="AJI17" s="23"/>
      <c r="AJJ17" s="23"/>
      <c r="AJK17" s="23"/>
      <c r="AJL17" s="23"/>
      <c r="AJM17" s="23"/>
      <c r="AJN17" s="23"/>
      <c r="AJO17" s="23"/>
      <c r="AJP17" s="23"/>
      <c r="AJQ17" s="23"/>
      <c r="AJR17" s="23"/>
      <c r="AJS17" s="23"/>
      <c r="AJT17" s="23"/>
      <c r="AJU17" s="23"/>
      <c r="AJV17" s="23"/>
      <c r="AJW17" s="23"/>
      <c r="AJX17" s="23"/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</row>
    <row r="18" spans="1:1021" s="20" customFormat="1" ht="43.5" customHeight="1" x14ac:dyDescent="0.2">
      <c r="A18" s="25" t="s">
        <v>29</v>
      </c>
      <c r="B18" s="23"/>
      <c r="C18" s="26" t="s">
        <v>27</v>
      </c>
      <c r="D18" s="26"/>
      <c r="E18" s="6" t="s">
        <v>112</v>
      </c>
      <c r="F18" s="6" t="s">
        <v>113</v>
      </c>
      <c r="G18" s="6" t="s">
        <v>114</v>
      </c>
      <c r="H18" s="6" t="s">
        <v>115</v>
      </c>
      <c r="I18" s="6" t="s">
        <v>116</v>
      </c>
      <c r="J18" s="6"/>
      <c r="K18" s="6"/>
      <c r="L18" s="22"/>
      <c r="M18" s="22"/>
      <c r="N18" s="22"/>
      <c r="O18" s="22"/>
      <c r="P18" s="22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</row>
    <row r="19" spans="1:1021" s="20" customFormat="1" ht="19.5" customHeight="1" x14ac:dyDescent="0.2">
      <c r="A19" s="25" t="s">
        <v>26</v>
      </c>
      <c r="B19" s="23"/>
      <c r="C19" s="26" t="s">
        <v>27</v>
      </c>
      <c r="D19" s="26"/>
      <c r="E19" s="10" t="s">
        <v>119</v>
      </c>
      <c r="F19" s="10" t="s">
        <v>119</v>
      </c>
      <c r="G19" s="10" t="s">
        <v>119</v>
      </c>
      <c r="H19" s="10" t="s">
        <v>119</v>
      </c>
      <c r="I19" s="10" t="s">
        <v>119</v>
      </c>
      <c r="J19" s="10"/>
      <c r="K19" s="10"/>
      <c r="L19" s="23"/>
      <c r="M19" s="23"/>
      <c r="N19" s="23"/>
      <c r="O19" s="23"/>
      <c r="P19" s="23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</row>
    <row r="20" spans="1:1021" s="20" customFormat="1" ht="23.25" customHeight="1" x14ac:dyDescent="0.2">
      <c r="A20" s="25" t="s">
        <v>8</v>
      </c>
      <c r="B20" s="23"/>
      <c r="C20" s="26" t="s">
        <v>27</v>
      </c>
      <c r="D20" s="26"/>
      <c r="E20" s="9" t="s">
        <v>31</v>
      </c>
      <c r="F20" s="9" t="s">
        <v>31</v>
      </c>
      <c r="G20" s="9" t="s">
        <v>31</v>
      </c>
      <c r="H20" s="9" t="s">
        <v>31</v>
      </c>
      <c r="I20" s="9" t="s">
        <v>31</v>
      </c>
      <c r="J20" s="9"/>
      <c r="K20" s="9"/>
      <c r="L20" s="9"/>
      <c r="M20" s="9"/>
      <c r="N20" s="9"/>
      <c r="O20" s="9"/>
      <c r="P20" s="9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</row>
    <row r="21" spans="1:1021" s="20" customFormat="1" ht="22.5" customHeight="1" x14ac:dyDescent="0.2">
      <c r="A21" s="25" t="s">
        <v>32</v>
      </c>
      <c r="B21" s="23" t="s">
        <v>95</v>
      </c>
      <c r="C21" s="26" t="s">
        <v>27</v>
      </c>
      <c r="D21" s="26"/>
      <c r="E21" s="10" t="s">
        <v>105</v>
      </c>
      <c r="F21" s="10" t="s">
        <v>33</v>
      </c>
      <c r="G21" s="10" t="s">
        <v>120</v>
      </c>
      <c r="H21" s="10" t="s">
        <v>105</v>
      </c>
      <c r="I21" s="10" t="s">
        <v>105</v>
      </c>
      <c r="J21" s="10"/>
      <c r="K21" s="10"/>
      <c r="L21" s="10"/>
      <c r="M21" s="10"/>
      <c r="N21" s="10"/>
      <c r="O21" s="10"/>
      <c r="P21" s="10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</row>
    <row r="22" spans="1:1021" s="20" customFormat="1" ht="20.25" customHeight="1" x14ac:dyDescent="0.2">
      <c r="A22" s="25" t="s">
        <v>88</v>
      </c>
      <c r="B22" s="23"/>
      <c r="C22" s="26" t="s">
        <v>28</v>
      </c>
      <c r="D22" s="26" t="s">
        <v>89</v>
      </c>
      <c r="E22" s="26" t="s">
        <v>90</v>
      </c>
      <c r="F22" s="26" t="s">
        <v>90</v>
      </c>
      <c r="G22" s="26" t="s">
        <v>90</v>
      </c>
      <c r="H22" s="26" t="s">
        <v>90</v>
      </c>
      <c r="I22" s="26" t="s">
        <v>90</v>
      </c>
      <c r="J22" s="26"/>
      <c r="K22" s="26"/>
      <c r="L22" s="26"/>
      <c r="M22" s="26"/>
      <c r="N22" s="26"/>
      <c r="O22" s="26"/>
      <c r="P22" s="26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</row>
    <row r="23" spans="1:1021" s="20" customFormat="1" ht="20.25" customHeight="1" x14ac:dyDescent="0.2">
      <c r="A23" s="25" t="s">
        <v>92</v>
      </c>
      <c r="B23" s="23" t="s">
        <v>94</v>
      </c>
      <c r="C23" s="26" t="s">
        <v>27</v>
      </c>
      <c r="D23" s="26"/>
      <c r="E23" s="26" t="s">
        <v>93</v>
      </c>
      <c r="F23" s="26" t="s">
        <v>93</v>
      </c>
      <c r="G23" s="26" t="s">
        <v>123</v>
      </c>
      <c r="H23" s="26" t="s">
        <v>123</v>
      </c>
      <c r="I23" s="26" t="s">
        <v>123</v>
      </c>
      <c r="J23" s="26"/>
      <c r="K23" s="26"/>
      <c r="L23" s="26"/>
      <c r="M23" s="26"/>
      <c r="N23" s="26"/>
      <c r="O23" s="26"/>
      <c r="P23" s="26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</row>
    <row r="24" spans="1:1021" s="20" customFormat="1" ht="18" customHeight="1" x14ac:dyDescent="0.2">
      <c r="A24" s="25" t="s">
        <v>30</v>
      </c>
      <c r="B24" s="23"/>
      <c r="C24" s="26" t="s">
        <v>27</v>
      </c>
      <c r="D24" s="26"/>
      <c r="E24" s="26" t="s">
        <v>121</v>
      </c>
      <c r="F24" s="26" t="s">
        <v>121</v>
      </c>
      <c r="G24" s="26" t="s">
        <v>122</v>
      </c>
      <c r="H24" s="26" t="s">
        <v>128</v>
      </c>
      <c r="I24" s="26" t="s">
        <v>128</v>
      </c>
      <c r="J24" s="26"/>
      <c r="K24" s="26"/>
      <c r="L24" s="26"/>
      <c r="M24" s="26"/>
      <c r="N24" s="26"/>
      <c r="O24" s="26"/>
      <c r="P24" s="2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</row>
    <row r="25" spans="1:1021" s="20" customFormat="1" ht="12" x14ac:dyDescent="0.2">
      <c r="A25" s="25" t="s">
        <v>40</v>
      </c>
      <c r="B25" s="23"/>
      <c r="C25" s="26" t="s">
        <v>27</v>
      </c>
      <c r="D25" s="26"/>
      <c r="E25" s="26" t="s">
        <v>124</v>
      </c>
      <c r="F25" s="26" t="s">
        <v>124</v>
      </c>
      <c r="G25" s="26" t="s">
        <v>130</v>
      </c>
      <c r="H25" s="26" t="s">
        <v>129</v>
      </c>
      <c r="I25" s="26" t="s">
        <v>129</v>
      </c>
      <c r="J25" s="27"/>
      <c r="K25" s="27"/>
      <c r="L25" s="27"/>
      <c r="M25" s="27"/>
      <c r="N25" s="27"/>
      <c r="O25" s="27"/>
      <c r="P25" s="2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</row>
    <row r="26" spans="1:1021" s="20" customFormat="1" ht="17.25" customHeight="1" x14ac:dyDescent="0.2">
      <c r="A26" s="25" t="s">
        <v>37</v>
      </c>
      <c r="B26" s="23"/>
      <c r="C26" s="26" t="s">
        <v>28</v>
      </c>
      <c r="D26" s="26" t="s">
        <v>38</v>
      </c>
      <c r="E26" s="26" t="s">
        <v>39</v>
      </c>
      <c r="F26" s="26" t="s">
        <v>39</v>
      </c>
      <c r="G26" s="26" t="s">
        <v>125</v>
      </c>
      <c r="H26" s="26" t="s">
        <v>131</v>
      </c>
      <c r="I26" s="26" t="s">
        <v>131</v>
      </c>
      <c r="J26" s="26"/>
      <c r="K26" s="26"/>
      <c r="L26" s="26"/>
      <c r="M26" s="26"/>
      <c r="N26" s="26"/>
      <c r="O26" s="26"/>
      <c r="P26" s="2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</row>
    <row r="27" spans="1:1021" s="20" customFormat="1" ht="18" customHeight="1" x14ac:dyDescent="0.2">
      <c r="A27" s="25" t="s">
        <v>41</v>
      </c>
      <c r="B27" s="23"/>
      <c r="C27" s="26" t="s">
        <v>25</v>
      </c>
      <c r="D27" s="26" t="s">
        <v>42</v>
      </c>
      <c r="E27" s="26" t="s">
        <v>43</v>
      </c>
      <c r="F27" s="26" t="s">
        <v>43</v>
      </c>
      <c r="G27" s="26" t="s">
        <v>126</v>
      </c>
      <c r="H27" s="26" t="s">
        <v>126</v>
      </c>
      <c r="I27" s="26" t="s">
        <v>126</v>
      </c>
      <c r="J27" s="26"/>
      <c r="K27" s="26"/>
      <c r="L27" s="26"/>
      <c r="M27" s="26"/>
      <c r="N27" s="26"/>
      <c r="O27" s="26"/>
      <c r="P27" s="2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</row>
    <row r="28" spans="1:1021" s="20" customFormat="1" ht="19.5" customHeight="1" x14ac:dyDescent="0.2">
      <c r="A28" s="25" t="s">
        <v>44</v>
      </c>
      <c r="B28" s="23"/>
      <c r="C28" s="26" t="s">
        <v>25</v>
      </c>
      <c r="D28" s="26" t="s">
        <v>42</v>
      </c>
      <c r="E28" s="26" t="s">
        <v>45</v>
      </c>
      <c r="F28" s="26" t="s">
        <v>45</v>
      </c>
      <c r="G28" s="26" t="s">
        <v>127</v>
      </c>
      <c r="H28" s="26" t="s">
        <v>127</v>
      </c>
      <c r="I28" s="26" t="s">
        <v>127</v>
      </c>
      <c r="J28" s="26"/>
      <c r="K28" s="26"/>
      <c r="L28" s="26"/>
      <c r="M28" s="26"/>
      <c r="N28" s="26"/>
      <c r="O28" s="26"/>
      <c r="P28" s="2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</row>
    <row r="29" spans="1:1021" s="20" customFormat="1" ht="20.25" customHeight="1" x14ac:dyDescent="0.2">
      <c r="A29" s="25" t="s">
        <v>46</v>
      </c>
      <c r="B29" s="23"/>
      <c r="C29" s="26" t="s">
        <v>25</v>
      </c>
      <c r="D29" s="26" t="s">
        <v>42</v>
      </c>
      <c r="E29" s="26" t="s">
        <v>47</v>
      </c>
      <c r="F29" s="26" t="s">
        <v>47</v>
      </c>
      <c r="G29" s="26" t="s">
        <v>127</v>
      </c>
      <c r="H29" s="26" t="s">
        <v>127</v>
      </c>
      <c r="I29" s="26" t="s">
        <v>127</v>
      </c>
      <c r="J29" s="26"/>
      <c r="K29" s="26"/>
      <c r="L29" s="26"/>
      <c r="M29" s="26"/>
      <c r="N29" s="26"/>
      <c r="O29" s="26"/>
      <c r="P29" s="2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</row>
    <row r="30" spans="1:1021" s="20" customFormat="1" ht="22.5" customHeight="1" x14ac:dyDescent="0.2">
      <c r="A30" s="25" t="s">
        <v>48</v>
      </c>
      <c r="B30" s="23"/>
      <c r="C30" s="26" t="s">
        <v>27</v>
      </c>
      <c r="D30" s="26"/>
      <c r="E30" s="26" t="s">
        <v>49</v>
      </c>
      <c r="F30" s="26" t="s">
        <v>49</v>
      </c>
      <c r="G30" s="26" t="s">
        <v>49</v>
      </c>
      <c r="H30" s="26" t="s">
        <v>49</v>
      </c>
      <c r="I30" s="26" t="s">
        <v>49</v>
      </c>
      <c r="J30" s="26"/>
      <c r="K30" s="26"/>
      <c r="L30" s="26"/>
      <c r="M30" s="26"/>
      <c r="N30" s="26"/>
      <c r="O30" s="26"/>
      <c r="P30" s="2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</row>
    <row r="31" spans="1:1021" s="20" customFormat="1" ht="22.5" customHeight="1" x14ac:dyDescent="0.2">
      <c r="A31" s="25" t="s">
        <v>50</v>
      </c>
      <c r="B31" s="23"/>
      <c r="C31" s="26" t="s">
        <v>27</v>
      </c>
      <c r="D31" s="26"/>
      <c r="E31" s="26" t="s">
        <v>51</v>
      </c>
      <c r="F31" s="26" t="s">
        <v>51</v>
      </c>
      <c r="G31" s="26" t="s">
        <v>51</v>
      </c>
      <c r="H31" s="26" t="s">
        <v>51</v>
      </c>
      <c r="I31" s="26" t="s">
        <v>51</v>
      </c>
      <c r="J31" s="26"/>
      <c r="K31" s="26"/>
      <c r="L31" s="26"/>
      <c r="M31" s="26"/>
      <c r="N31" s="26"/>
      <c r="O31" s="26"/>
      <c r="P31" s="26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</row>
    <row r="32" spans="1:1021" s="20" customFormat="1" ht="18.75" customHeight="1" x14ac:dyDescent="0.2">
      <c r="A32" s="25" t="s">
        <v>56</v>
      </c>
      <c r="B32" s="23"/>
      <c r="C32" s="26" t="s">
        <v>27</v>
      </c>
      <c r="D32" s="26"/>
      <c r="E32" s="26" t="s">
        <v>54</v>
      </c>
      <c r="F32" s="26" t="s">
        <v>54</v>
      </c>
      <c r="G32" s="26" t="s">
        <v>54</v>
      </c>
      <c r="H32" s="26" t="s">
        <v>54</v>
      </c>
      <c r="I32" s="26" t="s">
        <v>54</v>
      </c>
      <c r="J32" s="26"/>
      <c r="K32" s="26"/>
      <c r="L32" s="26"/>
      <c r="M32" s="26"/>
      <c r="N32" s="26"/>
      <c r="O32" s="26"/>
      <c r="P32" s="26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</row>
    <row r="33" spans="1:1021" s="20" customFormat="1" ht="21.75" customHeight="1" x14ac:dyDescent="0.2">
      <c r="A33" s="25" t="s">
        <v>52</v>
      </c>
      <c r="B33" s="23"/>
      <c r="C33" s="26" t="s">
        <v>27</v>
      </c>
      <c r="D33" s="26"/>
      <c r="E33" s="26" t="s">
        <v>55</v>
      </c>
      <c r="F33" s="26" t="s">
        <v>55</v>
      </c>
      <c r="G33" s="26"/>
      <c r="H33" s="26" t="s">
        <v>55</v>
      </c>
      <c r="I33" s="26" t="s">
        <v>55</v>
      </c>
      <c r="J33" s="26"/>
      <c r="K33" s="26"/>
      <c r="L33" s="26"/>
      <c r="M33" s="26"/>
      <c r="N33" s="26"/>
      <c r="O33" s="26"/>
      <c r="P33" s="2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</row>
    <row r="34" spans="1:1021" s="20" customFormat="1" ht="21" customHeight="1" x14ac:dyDescent="0.2">
      <c r="A34" s="25" t="s">
        <v>53</v>
      </c>
      <c r="B34" s="23"/>
      <c r="C34" s="26" t="s">
        <v>27</v>
      </c>
      <c r="D34" s="26"/>
      <c r="E34" s="26" t="s">
        <v>54</v>
      </c>
      <c r="F34" s="26" t="s">
        <v>54</v>
      </c>
      <c r="G34" s="26"/>
      <c r="H34" s="26" t="s">
        <v>54</v>
      </c>
      <c r="I34" s="26" t="s">
        <v>54</v>
      </c>
      <c r="J34" s="26"/>
      <c r="K34" s="26"/>
      <c r="L34" s="26"/>
      <c r="M34" s="26"/>
      <c r="N34" s="26"/>
      <c r="O34" s="26"/>
      <c r="P34" s="2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7"/>
      <c r="AEH34" s="17"/>
      <c r="AEI34" s="17"/>
      <c r="AEJ34" s="17"/>
      <c r="AEK34" s="17"/>
      <c r="AEL34" s="17"/>
      <c r="AEM34" s="17"/>
      <c r="AEN34" s="17"/>
      <c r="AEO34" s="17"/>
      <c r="AEP34" s="17"/>
      <c r="AEQ34" s="17"/>
      <c r="AER34" s="17"/>
      <c r="AES34" s="17"/>
      <c r="AET34" s="17"/>
      <c r="AEU34" s="17"/>
      <c r="AEV34" s="17"/>
      <c r="AEW34" s="17"/>
      <c r="AEX34" s="17"/>
      <c r="AEY34" s="17"/>
      <c r="AEZ34" s="17"/>
      <c r="AFA34" s="17"/>
      <c r="AFB34" s="17"/>
      <c r="AFC34" s="17"/>
      <c r="AFD34" s="17"/>
      <c r="AFE34" s="17"/>
      <c r="AFF34" s="17"/>
      <c r="AFG34" s="17"/>
      <c r="AFH34" s="17"/>
      <c r="AFI34" s="17"/>
      <c r="AFJ34" s="17"/>
      <c r="AFK34" s="17"/>
      <c r="AFL34" s="17"/>
      <c r="AFM34" s="17"/>
      <c r="AFN34" s="17"/>
      <c r="AFO34" s="17"/>
      <c r="AFP34" s="17"/>
      <c r="AFQ34" s="17"/>
      <c r="AFR34" s="17"/>
      <c r="AFS34" s="17"/>
      <c r="AFT34" s="17"/>
      <c r="AFU34" s="17"/>
      <c r="AFV34" s="17"/>
      <c r="AFW34" s="17"/>
      <c r="AFX34" s="17"/>
      <c r="AFY34" s="17"/>
      <c r="AFZ34" s="17"/>
      <c r="AGA34" s="17"/>
      <c r="AGB34" s="17"/>
      <c r="AGC34" s="17"/>
      <c r="AGD34" s="17"/>
      <c r="AGE34" s="17"/>
      <c r="AGF34" s="17"/>
      <c r="AGG34" s="17"/>
      <c r="AGH34" s="17"/>
      <c r="AGI34" s="17"/>
      <c r="AGJ34" s="17"/>
      <c r="AGK34" s="17"/>
      <c r="AGL34" s="17"/>
      <c r="AGM34" s="17"/>
      <c r="AGN34" s="17"/>
      <c r="AGO34" s="17"/>
      <c r="AGP34" s="17"/>
      <c r="AGQ34" s="17"/>
      <c r="AGR34" s="17"/>
      <c r="AGS34" s="17"/>
      <c r="AGT34" s="17"/>
      <c r="AGU34" s="17"/>
      <c r="AGV34" s="17"/>
      <c r="AGW34" s="17"/>
      <c r="AGX34" s="17"/>
      <c r="AGY34" s="17"/>
      <c r="AGZ34" s="17"/>
      <c r="AHA34" s="17"/>
      <c r="AHB34" s="17"/>
      <c r="AHC34" s="17"/>
      <c r="AHD34" s="17"/>
      <c r="AHE34" s="17"/>
      <c r="AHF34" s="17"/>
      <c r="AHG34" s="17"/>
      <c r="AHH34" s="17"/>
      <c r="AHI34" s="17"/>
      <c r="AHJ34" s="17"/>
      <c r="AHK34" s="17"/>
      <c r="AHL34" s="17"/>
      <c r="AHM34" s="17"/>
      <c r="AHN34" s="17"/>
      <c r="AHO34" s="17"/>
      <c r="AHP34" s="17"/>
      <c r="AHQ34" s="17"/>
      <c r="AHR34" s="17"/>
      <c r="AHS34" s="17"/>
      <c r="AHT34" s="17"/>
      <c r="AHU34" s="17"/>
      <c r="AHV34" s="17"/>
      <c r="AHW34" s="17"/>
      <c r="AHX34" s="17"/>
      <c r="AHY34" s="17"/>
      <c r="AHZ34" s="17"/>
      <c r="AIA34" s="17"/>
      <c r="AIB34" s="17"/>
      <c r="AIC34" s="17"/>
      <c r="AID34" s="17"/>
      <c r="AIE34" s="17"/>
      <c r="AIF34" s="17"/>
      <c r="AIG34" s="17"/>
      <c r="AIH34" s="17"/>
      <c r="AII34" s="17"/>
      <c r="AIJ34" s="17"/>
      <c r="AIK34" s="17"/>
      <c r="AIL34" s="17"/>
      <c r="AIM34" s="17"/>
      <c r="AIN34" s="17"/>
      <c r="AIO34" s="17"/>
      <c r="AIP34" s="17"/>
      <c r="AIQ34" s="17"/>
      <c r="AIR34" s="17"/>
      <c r="AIS34" s="17"/>
      <c r="AIT34" s="17"/>
      <c r="AIU34" s="17"/>
      <c r="AIV34" s="17"/>
      <c r="AIW34" s="17"/>
      <c r="AIX34" s="17"/>
      <c r="AIY34" s="17"/>
      <c r="AIZ34" s="17"/>
      <c r="AJA34" s="17"/>
      <c r="AJB34" s="17"/>
      <c r="AJC34" s="17"/>
      <c r="AJD34" s="17"/>
      <c r="AJE34" s="17"/>
      <c r="AJF34" s="17"/>
      <c r="AJG34" s="17"/>
      <c r="AJH34" s="17"/>
      <c r="AJI34" s="17"/>
      <c r="AJJ34" s="17"/>
      <c r="AJK34" s="17"/>
      <c r="AJL34" s="17"/>
      <c r="AJM34" s="17"/>
      <c r="AJN34" s="17"/>
      <c r="AJO34" s="17"/>
      <c r="AJP34" s="17"/>
      <c r="AJQ34" s="17"/>
      <c r="AJR34" s="17"/>
      <c r="AJS34" s="17"/>
      <c r="AJT34" s="17"/>
      <c r="AJU34" s="17"/>
      <c r="AJV34" s="17"/>
      <c r="AJW34" s="17"/>
      <c r="AJX34" s="17"/>
      <c r="AJY34" s="17"/>
      <c r="AJZ34" s="17"/>
      <c r="AKA34" s="17"/>
      <c r="AKB34" s="17"/>
      <c r="AKC34" s="17"/>
      <c r="AKD34" s="17"/>
      <c r="AKE34" s="17"/>
      <c r="AKF34" s="17"/>
      <c r="AKG34" s="17"/>
      <c r="AKH34" s="17"/>
      <c r="AKI34" s="17"/>
      <c r="AKJ34" s="17"/>
      <c r="AKK34" s="17"/>
      <c r="AKL34" s="17"/>
      <c r="AKM34" s="17"/>
      <c r="AKN34" s="17"/>
      <c r="AKO34" s="17"/>
      <c r="AKP34" s="17"/>
      <c r="AKQ34" s="17"/>
      <c r="AKR34" s="17"/>
      <c r="AKS34" s="17"/>
      <c r="AKT34" s="17"/>
      <c r="AKU34" s="17"/>
      <c r="AKV34" s="17"/>
      <c r="AKW34" s="17"/>
      <c r="AKX34" s="17"/>
      <c r="AKY34" s="17"/>
      <c r="AKZ34" s="17"/>
      <c r="ALA34" s="17"/>
      <c r="ALB34" s="17"/>
      <c r="ALC34" s="17"/>
      <c r="ALD34" s="17"/>
      <c r="ALE34" s="17"/>
      <c r="ALF34" s="17"/>
      <c r="ALG34" s="17"/>
      <c r="ALH34" s="17"/>
      <c r="ALI34" s="17"/>
      <c r="ALJ34" s="17"/>
      <c r="ALK34" s="17"/>
      <c r="ALL34" s="17"/>
      <c r="ALM34" s="17"/>
      <c r="ALN34" s="17"/>
      <c r="ALO34" s="17"/>
      <c r="ALP34" s="17"/>
      <c r="ALQ34" s="17"/>
      <c r="ALR34" s="17"/>
      <c r="ALS34" s="17"/>
      <c r="ALT34" s="17"/>
      <c r="ALU34" s="17"/>
      <c r="ALV34" s="17"/>
      <c r="ALW34" s="17"/>
      <c r="ALX34" s="17"/>
      <c r="ALY34" s="17"/>
      <c r="ALZ34" s="17"/>
      <c r="AMA34" s="17"/>
      <c r="AMB34" s="17"/>
      <c r="AMC34" s="17"/>
      <c r="AMD34" s="17"/>
      <c r="AME34" s="17"/>
      <c r="AMF34" s="17"/>
      <c r="AMG34" s="17"/>
    </row>
    <row r="35" spans="1:1021" s="20" customFormat="1" ht="22.5" customHeight="1" x14ac:dyDescent="0.2">
      <c r="A35" s="25" t="s">
        <v>91</v>
      </c>
      <c r="B35" s="23"/>
      <c r="C35" s="26" t="s">
        <v>27</v>
      </c>
      <c r="D35" s="26"/>
      <c r="E35" s="26" t="s">
        <v>119</v>
      </c>
      <c r="F35" s="26" t="s">
        <v>119</v>
      </c>
      <c r="G35" s="26" t="s">
        <v>119</v>
      </c>
      <c r="H35" s="26" t="s">
        <v>119</v>
      </c>
      <c r="I35" s="26" t="s">
        <v>119</v>
      </c>
      <c r="J35" s="26"/>
      <c r="K35" s="26"/>
      <c r="L35" s="26"/>
      <c r="M35" s="26"/>
      <c r="N35" s="26"/>
      <c r="O35" s="26"/>
      <c r="P35" s="2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7"/>
      <c r="AEH35" s="17"/>
      <c r="AEI35" s="17"/>
      <c r="AEJ35" s="17"/>
      <c r="AEK35" s="17"/>
      <c r="AEL35" s="17"/>
      <c r="AEM35" s="17"/>
      <c r="AEN35" s="17"/>
      <c r="AEO35" s="17"/>
      <c r="AEP35" s="17"/>
      <c r="AEQ35" s="17"/>
      <c r="AER35" s="17"/>
      <c r="AES35" s="17"/>
      <c r="AET35" s="17"/>
      <c r="AEU35" s="17"/>
      <c r="AEV35" s="17"/>
      <c r="AEW35" s="17"/>
      <c r="AEX35" s="17"/>
      <c r="AEY35" s="17"/>
      <c r="AEZ35" s="17"/>
      <c r="AFA35" s="17"/>
      <c r="AFB35" s="17"/>
      <c r="AFC35" s="17"/>
      <c r="AFD35" s="17"/>
      <c r="AFE35" s="17"/>
      <c r="AFF35" s="17"/>
      <c r="AFG35" s="17"/>
      <c r="AFH35" s="17"/>
      <c r="AFI35" s="17"/>
      <c r="AFJ35" s="17"/>
      <c r="AFK35" s="17"/>
      <c r="AFL35" s="17"/>
      <c r="AFM35" s="17"/>
      <c r="AFN35" s="17"/>
      <c r="AFO35" s="17"/>
      <c r="AFP35" s="17"/>
      <c r="AFQ35" s="17"/>
      <c r="AFR35" s="17"/>
      <c r="AFS35" s="17"/>
      <c r="AFT35" s="17"/>
      <c r="AFU35" s="17"/>
      <c r="AFV35" s="17"/>
      <c r="AFW35" s="17"/>
      <c r="AFX35" s="17"/>
      <c r="AFY35" s="17"/>
      <c r="AFZ35" s="17"/>
      <c r="AGA35" s="17"/>
      <c r="AGB35" s="17"/>
      <c r="AGC35" s="17"/>
      <c r="AGD35" s="17"/>
      <c r="AGE35" s="17"/>
      <c r="AGF35" s="17"/>
      <c r="AGG35" s="17"/>
      <c r="AGH35" s="17"/>
      <c r="AGI35" s="17"/>
      <c r="AGJ35" s="17"/>
      <c r="AGK35" s="17"/>
      <c r="AGL35" s="17"/>
      <c r="AGM35" s="17"/>
      <c r="AGN35" s="17"/>
      <c r="AGO35" s="17"/>
      <c r="AGP35" s="17"/>
      <c r="AGQ35" s="17"/>
      <c r="AGR35" s="17"/>
      <c r="AGS35" s="17"/>
      <c r="AGT35" s="17"/>
      <c r="AGU35" s="17"/>
      <c r="AGV35" s="17"/>
      <c r="AGW35" s="17"/>
      <c r="AGX35" s="17"/>
      <c r="AGY35" s="17"/>
      <c r="AGZ35" s="17"/>
      <c r="AHA35" s="17"/>
      <c r="AHB35" s="17"/>
      <c r="AHC35" s="17"/>
      <c r="AHD35" s="17"/>
      <c r="AHE35" s="17"/>
      <c r="AHF35" s="17"/>
      <c r="AHG35" s="17"/>
      <c r="AHH35" s="17"/>
      <c r="AHI35" s="17"/>
      <c r="AHJ35" s="17"/>
      <c r="AHK35" s="17"/>
      <c r="AHL35" s="17"/>
      <c r="AHM35" s="17"/>
      <c r="AHN35" s="17"/>
      <c r="AHO35" s="17"/>
      <c r="AHP35" s="17"/>
      <c r="AHQ35" s="17"/>
      <c r="AHR35" s="17"/>
      <c r="AHS35" s="17"/>
      <c r="AHT35" s="17"/>
      <c r="AHU35" s="17"/>
      <c r="AHV35" s="17"/>
      <c r="AHW35" s="17"/>
      <c r="AHX35" s="17"/>
      <c r="AHY35" s="17"/>
      <c r="AHZ35" s="17"/>
      <c r="AIA35" s="17"/>
      <c r="AIB35" s="17"/>
      <c r="AIC35" s="17"/>
      <c r="AID35" s="17"/>
      <c r="AIE35" s="17"/>
      <c r="AIF35" s="17"/>
      <c r="AIG35" s="17"/>
      <c r="AIH35" s="17"/>
      <c r="AII35" s="17"/>
      <c r="AIJ35" s="17"/>
      <c r="AIK35" s="17"/>
      <c r="AIL35" s="17"/>
      <c r="AIM35" s="17"/>
      <c r="AIN35" s="17"/>
      <c r="AIO35" s="17"/>
      <c r="AIP35" s="17"/>
      <c r="AIQ35" s="17"/>
      <c r="AIR35" s="17"/>
      <c r="AIS35" s="17"/>
      <c r="AIT35" s="17"/>
      <c r="AIU35" s="17"/>
      <c r="AIV35" s="17"/>
      <c r="AIW35" s="17"/>
      <c r="AIX35" s="17"/>
      <c r="AIY35" s="17"/>
      <c r="AIZ35" s="17"/>
      <c r="AJA35" s="17"/>
      <c r="AJB35" s="17"/>
      <c r="AJC35" s="17"/>
      <c r="AJD35" s="17"/>
      <c r="AJE35" s="17"/>
      <c r="AJF35" s="17"/>
      <c r="AJG35" s="17"/>
      <c r="AJH35" s="17"/>
      <c r="AJI35" s="17"/>
      <c r="AJJ35" s="17"/>
      <c r="AJK35" s="17"/>
      <c r="AJL35" s="17"/>
      <c r="AJM35" s="17"/>
      <c r="AJN35" s="17"/>
      <c r="AJO35" s="17"/>
      <c r="AJP35" s="17"/>
      <c r="AJQ35" s="17"/>
      <c r="AJR35" s="17"/>
      <c r="AJS35" s="17"/>
      <c r="AJT35" s="17"/>
      <c r="AJU35" s="17"/>
      <c r="AJV35" s="17"/>
      <c r="AJW35" s="17"/>
      <c r="AJX35" s="17"/>
      <c r="AJY35" s="17"/>
      <c r="AJZ35" s="17"/>
      <c r="AKA35" s="17"/>
      <c r="AKB35" s="17"/>
      <c r="AKC35" s="17"/>
      <c r="AKD35" s="17"/>
      <c r="AKE35" s="17"/>
      <c r="AKF35" s="17"/>
      <c r="AKG35" s="17"/>
      <c r="AKH35" s="17"/>
      <c r="AKI35" s="17"/>
      <c r="AKJ35" s="17"/>
      <c r="AKK35" s="17"/>
      <c r="AKL35" s="17"/>
      <c r="AKM35" s="17"/>
      <c r="AKN35" s="17"/>
      <c r="AKO35" s="17"/>
      <c r="AKP35" s="17"/>
      <c r="AKQ35" s="17"/>
      <c r="AKR35" s="17"/>
      <c r="AKS35" s="17"/>
      <c r="AKT35" s="17"/>
      <c r="AKU35" s="17"/>
      <c r="AKV35" s="17"/>
      <c r="AKW35" s="17"/>
      <c r="AKX35" s="17"/>
      <c r="AKY35" s="17"/>
      <c r="AKZ35" s="17"/>
      <c r="ALA35" s="17"/>
      <c r="ALB35" s="17"/>
      <c r="ALC35" s="17"/>
      <c r="ALD35" s="17"/>
      <c r="ALE35" s="17"/>
      <c r="ALF35" s="17"/>
      <c r="ALG35" s="17"/>
      <c r="ALH35" s="17"/>
      <c r="ALI35" s="17"/>
      <c r="ALJ35" s="17"/>
      <c r="ALK35" s="17"/>
      <c r="ALL35" s="17"/>
      <c r="ALM35" s="17"/>
      <c r="ALN35" s="17"/>
      <c r="ALO35" s="17"/>
      <c r="ALP35" s="17"/>
      <c r="ALQ35" s="17"/>
      <c r="ALR35" s="17"/>
      <c r="ALS35" s="17"/>
      <c r="ALT35" s="17"/>
      <c r="ALU35" s="17"/>
      <c r="ALV35" s="17"/>
      <c r="ALW35" s="17"/>
      <c r="ALX35" s="17"/>
      <c r="ALY35" s="17"/>
      <c r="ALZ35" s="17"/>
      <c r="AMA35" s="17"/>
      <c r="AMB35" s="17"/>
      <c r="AMC35" s="17"/>
      <c r="AMD35" s="17"/>
      <c r="AME35" s="17"/>
      <c r="AMF35" s="17"/>
      <c r="AMG35" s="17"/>
    </row>
    <row r="36" spans="1:1021" s="20" customFormat="1" ht="21.75" customHeight="1" x14ac:dyDescent="0.2">
      <c r="A36" s="21" t="s">
        <v>57</v>
      </c>
      <c r="B36" s="23"/>
      <c r="C36" s="23" t="s">
        <v>25</v>
      </c>
      <c r="D36" s="23" t="s">
        <v>58</v>
      </c>
      <c r="E36" s="28">
        <v>7.7995000000000001</v>
      </c>
      <c r="F36" s="28">
        <v>7.5525000000000002</v>
      </c>
      <c r="G36" s="28">
        <v>1</v>
      </c>
      <c r="H36" s="28">
        <v>1.409</v>
      </c>
      <c r="I36" s="28">
        <v>1.409</v>
      </c>
      <c r="J36" s="28"/>
      <c r="K36" s="28"/>
      <c r="L36" s="28"/>
      <c r="M36" s="28"/>
      <c r="N36" s="28"/>
      <c r="O36" s="28"/>
      <c r="P36" s="2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7"/>
      <c r="AEH36" s="17"/>
      <c r="AEI36" s="17"/>
      <c r="AEJ36" s="17"/>
      <c r="AEK36" s="17"/>
      <c r="AEL36" s="17"/>
      <c r="AEM36" s="17"/>
      <c r="AEN36" s="17"/>
      <c r="AEO36" s="17"/>
      <c r="AEP36" s="17"/>
      <c r="AEQ36" s="17"/>
      <c r="AER36" s="17"/>
      <c r="AES36" s="17"/>
      <c r="AET36" s="17"/>
      <c r="AEU36" s="17"/>
      <c r="AEV36" s="17"/>
      <c r="AEW36" s="17"/>
      <c r="AEX36" s="17"/>
      <c r="AEY36" s="17"/>
      <c r="AEZ36" s="17"/>
      <c r="AFA36" s="17"/>
      <c r="AFB36" s="17"/>
      <c r="AFC36" s="17"/>
      <c r="AFD36" s="17"/>
      <c r="AFE36" s="17"/>
      <c r="AFF36" s="17"/>
      <c r="AFG36" s="17"/>
      <c r="AFH36" s="17"/>
      <c r="AFI36" s="17"/>
      <c r="AFJ36" s="17"/>
      <c r="AFK36" s="17"/>
      <c r="AFL36" s="17"/>
      <c r="AFM36" s="17"/>
      <c r="AFN36" s="17"/>
      <c r="AFO36" s="17"/>
      <c r="AFP36" s="17"/>
      <c r="AFQ36" s="17"/>
      <c r="AFR36" s="17"/>
      <c r="AFS36" s="17"/>
      <c r="AFT36" s="17"/>
      <c r="AFU36" s="17"/>
      <c r="AFV36" s="17"/>
      <c r="AFW36" s="17"/>
      <c r="AFX36" s="17"/>
      <c r="AFY36" s="17"/>
      <c r="AFZ36" s="17"/>
      <c r="AGA36" s="17"/>
      <c r="AGB36" s="17"/>
      <c r="AGC36" s="17"/>
      <c r="AGD36" s="17"/>
      <c r="AGE36" s="17"/>
      <c r="AGF36" s="17"/>
      <c r="AGG36" s="17"/>
      <c r="AGH36" s="17"/>
      <c r="AGI36" s="17"/>
      <c r="AGJ36" s="17"/>
      <c r="AGK36" s="17"/>
      <c r="AGL36" s="17"/>
      <c r="AGM36" s="17"/>
      <c r="AGN36" s="17"/>
      <c r="AGO36" s="17"/>
      <c r="AGP36" s="17"/>
      <c r="AGQ36" s="17"/>
      <c r="AGR36" s="17"/>
      <c r="AGS36" s="17"/>
      <c r="AGT36" s="17"/>
      <c r="AGU36" s="17"/>
      <c r="AGV36" s="17"/>
      <c r="AGW36" s="17"/>
      <c r="AGX36" s="17"/>
      <c r="AGY36" s="17"/>
      <c r="AGZ36" s="17"/>
      <c r="AHA36" s="17"/>
      <c r="AHB36" s="17"/>
      <c r="AHC36" s="17"/>
      <c r="AHD36" s="17"/>
      <c r="AHE36" s="17"/>
      <c r="AHF36" s="17"/>
      <c r="AHG36" s="17"/>
      <c r="AHH36" s="17"/>
      <c r="AHI36" s="17"/>
      <c r="AHJ36" s="17"/>
      <c r="AHK36" s="17"/>
      <c r="AHL36" s="17"/>
      <c r="AHM36" s="17"/>
      <c r="AHN36" s="17"/>
      <c r="AHO36" s="17"/>
      <c r="AHP36" s="17"/>
      <c r="AHQ36" s="17"/>
      <c r="AHR36" s="17"/>
      <c r="AHS36" s="17"/>
      <c r="AHT36" s="17"/>
      <c r="AHU36" s="17"/>
      <c r="AHV36" s="17"/>
      <c r="AHW36" s="17"/>
      <c r="AHX36" s="17"/>
      <c r="AHY36" s="17"/>
      <c r="AHZ36" s="17"/>
      <c r="AIA36" s="17"/>
      <c r="AIB36" s="17"/>
      <c r="AIC36" s="17"/>
      <c r="AID36" s="17"/>
      <c r="AIE36" s="17"/>
      <c r="AIF36" s="17"/>
      <c r="AIG36" s="17"/>
      <c r="AIH36" s="17"/>
      <c r="AII36" s="17"/>
      <c r="AIJ36" s="17"/>
      <c r="AIK36" s="17"/>
      <c r="AIL36" s="17"/>
      <c r="AIM36" s="17"/>
      <c r="AIN36" s="17"/>
      <c r="AIO36" s="17"/>
      <c r="AIP36" s="17"/>
      <c r="AIQ36" s="17"/>
      <c r="AIR36" s="17"/>
      <c r="AIS36" s="17"/>
      <c r="AIT36" s="17"/>
      <c r="AIU36" s="17"/>
      <c r="AIV36" s="17"/>
      <c r="AIW36" s="17"/>
      <c r="AIX36" s="17"/>
      <c r="AIY36" s="17"/>
      <c r="AIZ36" s="17"/>
      <c r="AJA36" s="17"/>
      <c r="AJB36" s="17"/>
      <c r="AJC36" s="17"/>
      <c r="AJD36" s="17"/>
      <c r="AJE36" s="17"/>
      <c r="AJF36" s="17"/>
      <c r="AJG36" s="17"/>
      <c r="AJH36" s="17"/>
      <c r="AJI36" s="17"/>
      <c r="AJJ36" s="17"/>
      <c r="AJK36" s="17"/>
      <c r="AJL36" s="17"/>
      <c r="AJM36" s="17"/>
      <c r="AJN36" s="17"/>
      <c r="AJO36" s="17"/>
      <c r="AJP36" s="17"/>
      <c r="AJQ36" s="17"/>
      <c r="AJR36" s="17"/>
      <c r="AJS36" s="17"/>
      <c r="AJT36" s="17"/>
      <c r="AJU36" s="17"/>
      <c r="AJV36" s="17"/>
      <c r="AJW36" s="17"/>
      <c r="AJX36" s="17"/>
      <c r="AJY36" s="17"/>
      <c r="AJZ36" s="17"/>
      <c r="AKA36" s="17"/>
      <c r="AKB36" s="17"/>
      <c r="AKC36" s="17"/>
      <c r="AKD36" s="17"/>
      <c r="AKE36" s="17"/>
      <c r="AKF36" s="17"/>
      <c r="AKG36" s="17"/>
      <c r="AKH36" s="17"/>
      <c r="AKI36" s="17"/>
      <c r="AKJ36" s="17"/>
      <c r="AKK36" s="17"/>
      <c r="AKL36" s="17"/>
      <c r="AKM36" s="17"/>
      <c r="AKN36" s="17"/>
      <c r="AKO36" s="17"/>
      <c r="AKP36" s="17"/>
      <c r="AKQ36" s="17"/>
      <c r="AKR36" s="17"/>
      <c r="AKS36" s="17"/>
      <c r="AKT36" s="17"/>
      <c r="AKU36" s="17"/>
      <c r="AKV36" s="17"/>
      <c r="AKW36" s="17"/>
      <c r="AKX36" s="17"/>
      <c r="AKY36" s="17"/>
      <c r="AKZ36" s="17"/>
      <c r="ALA36" s="17"/>
      <c r="ALB36" s="17"/>
      <c r="ALC36" s="17"/>
      <c r="ALD36" s="17"/>
      <c r="ALE36" s="17"/>
      <c r="ALF36" s="17"/>
      <c r="ALG36" s="17"/>
      <c r="ALH36" s="17"/>
      <c r="ALI36" s="17"/>
      <c r="ALJ36" s="17"/>
      <c r="ALK36" s="17"/>
      <c r="ALL36" s="17"/>
      <c r="ALM36" s="17"/>
      <c r="ALN36" s="17"/>
      <c r="ALO36" s="17"/>
      <c r="ALP36" s="17"/>
      <c r="ALQ36" s="17"/>
      <c r="ALR36" s="17"/>
      <c r="ALS36" s="17"/>
      <c r="ALT36" s="17"/>
      <c r="ALU36" s="17"/>
      <c r="ALV36" s="17"/>
      <c r="ALW36" s="17"/>
      <c r="ALX36" s="17"/>
      <c r="ALY36" s="17"/>
      <c r="ALZ36" s="17"/>
      <c r="AMA36" s="17"/>
      <c r="AMB36" s="17"/>
      <c r="AMC36" s="17"/>
      <c r="AMD36" s="17"/>
      <c r="AME36" s="17"/>
      <c r="AMF36" s="17"/>
      <c r="AMG36" s="17"/>
    </row>
    <row r="37" spans="1:1021" s="20" customFormat="1" ht="18" customHeight="1" x14ac:dyDescent="0.2">
      <c r="A37" s="21" t="s">
        <v>59</v>
      </c>
      <c r="B37" s="23"/>
      <c r="C37" s="23" t="s">
        <v>25</v>
      </c>
      <c r="D37" s="23" t="s">
        <v>60</v>
      </c>
      <c r="E37" s="28" t="s">
        <v>61</v>
      </c>
      <c r="F37" s="28" t="s">
        <v>61</v>
      </c>
      <c r="G37" s="28" t="s">
        <v>61</v>
      </c>
      <c r="H37" s="28" t="s">
        <v>61</v>
      </c>
      <c r="I37" s="28" t="s">
        <v>61</v>
      </c>
      <c r="J37" s="28"/>
      <c r="K37" s="28"/>
      <c r="L37" s="28"/>
      <c r="M37" s="28"/>
      <c r="N37" s="28"/>
      <c r="O37" s="28"/>
      <c r="P37" s="28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7"/>
      <c r="AEH37" s="17"/>
      <c r="AEI37" s="17"/>
      <c r="AEJ37" s="17"/>
      <c r="AEK37" s="17"/>
      <c r="AEL37" s="17"/>
      <c r="AEM37" s="17"/>
      <c r="AEN37" s="17"/>
      <c r="AEO37" s="17"/>
      <c r="AEP37" s="17"/>
      <c r="AEQ37" s="17"/>
      <c r="AER37" s="17"/>
      <c r="AES37" s="17"/>
      <c r="AET37" s="17"/>
      <c r="AEU37" s="17"/>
      <c r="AEV37" s="17"/>
      <c r="AEW37" s="17"/>
      <c r="AEX37" s="17"/>
      <c r="AEY37" s="17"/>
      <c r="AEZ37" s="17"/>
      <c r="AFA37" s="17"/>
      <c r="AFB37" s="17"/>
      <c r="AFC37" s="17"/>
      <c r="AFD37" s="17"/>
      <c r="AFE37" s="17"/>
      <c r="AFF37" s="17"/>
      <c r="AFG37" s="17"/>
      <c r="AFH37" s="17"/>
      <c r="AFI37" s="17"/>
      <c r="AFJ37" s="17"/>
      <c r="AFK37" s="17"/>
      <c r="AFL37" s="17"/>
      <c r="AFM37" s="17"/>
      <c r="AFN37" s="17"/>
      <c r="AFO37" s="17"/>
      <c r="AFP37" s="17"/>
      <c r="AFQ37" s="17"/>
      <c r="AFR37" s="17"/>
      <c r="AFS37" s="17"/>
      <c r="AFT37" s="17"/>
      <c r="AFU37" s="17"/>
      <c r="AFV37" s="17"/>
      <c r="AFW37" s="17"/>
      <c r="AFX37" s="17"/>
      <c r="AFY37" s="17"/>
      <c r="AFZ37" s="17"/>
      <c r="AGA37" s="17"/>
      <c r="AGB37" s="17"/>
      <c r="AGC37" s="17"/>
      <c r="AGD37" s="17"/>
      <c r="AGE37" s="17"/>
      <c r="AGF37" s="17"/>
      <c r="AGG37" s="17"/>
      <c r="AGH37" s="17"/>
      <c r="AGI37" s="17"/>
      <c r="AGJ37" s="17"/>
      <c r="AGK37" s="17"/>
      <c r="AGL37" s="17"/>
      <c r="AGM37" s="17"/>
      <c r="AGN37" s="17"/>
      <c r="AGO37" s="17"/>
      <c r="AGP37" s="17"/>
      <c r="AGQ37" s="17"/>
      <c r="AGR37" s="17"/>
      <c r="AGS37" s="17"/>
      <c r="AGT37" s="17"/>
      <c r="AGU37" s="17"/>
      <c r="AGV37" s="17"/>
      <c r="AGW37" s="17"/>
      <c r="AGX37" s="17"/>
      <c r="AGY37" s="17"/>
      <c r="AGZ37" s="17"/>
      <c r="AHA37" s="17"/>
      <c r="AHB37" s="17"/>
      <c r="AHC37" s="17"/>
      <c r="AHD37" s="17"/>
      <c r="AHE37" s="17"/>
      <c r="AHF37" s="17"/>
      <c r="AHG37" s="17"/>
      <c r="AHH37" s="17"/>
      <c r="AHI37" s="17"/>
      <c r="AHJ37" s="17"/>
      <c r="AHK37" s="17"/>
      <c r="AHL37" s="17"/>
      <c r="AHM37" s="17"/>
      <c r="AHN37" s="17"/>
      <c r="AHO37" s="17"/>
      <c r="AHP37" s="17"/>
      <c r="AHQ37" s="17"/>
      <c r="AHR37" s="17"/>
      <c r="AHS37" s="17"/>
      <c r="AHT37" s="17"/>
      <c r="AHU37" s="17"/>
      <c r="AHV37" s="17"/>
      <c r="AHW37" s="17"/>
      <c r="AHX37" s="17"/>
      <c r="AHY37" s="17"/>
      <c r="AHZ37" s="17"/>
      <c r="AIA37" s="17"/>
      <c r="AIB37" s="17"/>
      <c r="AIC37" s="17"/>
      <c r="AID37" s="17"/>
      <c r="AIE37" s="17"/>
      <c r="AIF37" s="17"/>
      <c r="AIG37" s="17"/>
      <c r="AIH37" s="17"/>
      <c r="AII37" s="17"/>
      <c r="AIJ37" s="17"/>
      <c r="AIK37" s="17"/>
      <c r="AIL37" s="17"/>
      <c r="AIM37" s="17"/>
      <c r="AIN37" s="17"/>
      <c r="AIO37" s="17"/>
      <c r="AIP37" s="17"/>
      <c r="AIQ37" s="17"/>
      <c r="AIR37" s="17"/>
      <c r="AIS37" s="17"/>
      <c r="AIT37" s="17"/>
      <c r="AIU37" s="17"/>
      <c r="AIV37" s="17"/>
      <c r="AIW37" s="17"/>
      <c r="AIX37" s="17"/>
      <c r="AIY37" s="17"/>
      <c r="AIZ37" s="17"/>
      <c r="AJA37" s="17"/>
      <c r="AJB37" s="17"/>
      <c r="AJC37" s="17"/>
      <c r="AJD37" s="17"/>
      <c r="AJE37" s="17"/>
      <c r="AJF37" s="17"/>
      <c r="AJG37" s="17"/>
      <c r="AJH37" s="17"/>
      <c r="AJI37" s="17"/>
      <c r="AJJ37" s="17"/>
      <c r="AJK37" s="17"/>
      <c r="AJL37" s="17"/>
      <c r="AJM37" s="17"/>
      <c r="AJN37" s="17"/>
      <c r="AJO37" s="17"/>
      <c r="AJP37" s="17"/>
      <c r="AJQ37" s="17"/>
      <c r="AJR37" s="17"/>
      <c r="AJS37" s="17"/>
      <c r="AJT37" s="17"/>
      <c r="AJU37" s="17"/>
      <c r="AJV37" s="17"/>
      <c r="AJW37" s="17"/>
      <c r="AJX37" s="17"/>
      <c r="AJY37" s="17"/>
      <c r="AJZ37" s="17"/>
      <c r="AKA37" s="17"/>
      <c r="AKB37" s="17"/>
      <c r="AKC37" s="17"/>
      <c r="AKD37" s="17"/>
      <c r="AKE37" s="17"/>
      <c r="AKF37" s="17"/>
      <c r="AKG37" s="17"/>
      <c r="AKH37" s="17"/>
      <c r="AKI37" s="17"/>
      <c r="AKJ37" s="17"/>
      <c r="AKK37" s="17"/>
      <c r="AKL37" s="17"/>
      <c r="AKM37" s="17"/>
      <c r="AKN37" s="17"/>
      <c r="AKO37" s="17"/>
      <c r="AKP37" s="17"/>
      <c r="AKQ37" s="17"/>
      <c r="AKR37" s="17"/>
      <c r="AKS37" s="17"/>
      <c r="AKT37" s="17"/>
      <c r="AKU37" s="17"/>
      <c r="AKV37" s="17"/>
      <c r="AKW37" s="17"/>
      <c r="AKX37" s="17"/>
      <c r="AKY37" s="17"/>
      <c r="AKZ37" s="17"/>
      <c r="ALA37" s="17"/>
      <c r="ALB37" s="17"/>
      <c r="ALC37" s="17"/>
      <c r="ALD37" s="17"/>
      <c r="ALE37" s="17"/>
      <c r="ALF37" s="17"/>
      <c r="ALG37" s="17"/>
      <c r="ALH37" s="17"/>
      <c r="ALI37" s="17"/>
      <c r="ALJ37" s="17"/>
      <c r="ALK37" s="17"/>
      <c r="ALL37" s="17"/>
      <c r="ALM37" s="17"/>
      <c r="ALN37" s="17"/>
      <c r="ALO37" s="17"/>
      <c r="ALP37" s="17"/>
      <c r="ALQ37" s="17"/>
      <c r="ALR37" s="17"/>
      <c r="ALS37" s="17"/>
      <c r="ALT37" s="17"/>
      <c r="ALU37" s="17"/>
      <c r="ALV37" s="17"/>
      <c r="ALW37" s="17"/>
      <c r="ALX37" s="17"/>
      <c r="ALY37" s="17"/>
      <c r="ALZ37" s="17"/>
      <c r="AMA37" s="17"/>
      <c r="AMB37" s="17"/>
      <c r="AMC37" s="17"/>
      <c r="AMD37" s="17"/>
      <c r="AME37" s="17"/>
      <c r="AMF37" s="17"/>
      <c r="AMG37" s="17"/>
    </row>
    <row r="38" spans="1:1021" s="20" customFormat="1" ht="20.25" customHeight="1" x14ac:dyDescent="0.2">
      <c r="A38" s="21" t="s">
        <v>63</v>
      </c>
      <c r="B38" s="23"/>
      <c r="C38" s="23" t="s">
        <v>25</v>
      </c>
      <c r="D38" s="23" t="s">
        <v>62</v>
      </c>
      <c r="E38" s="29">
        <f t="shared" ref="E38:K38" si="5">E36/E37</f>
        <v>5.067901234567902</v>
      </c>
      <c r="F38" s="29">
        <f t="shared" si="5"/>
        <v>4.9074074074074074</v>
      </c>
      <c r="G38" s="29">
        <f t="shared" si="5"/>
        <v>0.64977257959714108</v>
      </c>
      <c r="H38" s="29">
        <f t="shared" si="5"/>
        <v>0.91552956465237179</v>
      </c>
      <c r="I38" s="29">
        <f t="shared" si="5"/>
        <v>0.91552956465237179</v>
      </c>
      <c r="J38" s="29"/>
      <c r="K38" s="29"/>
      <c r="L38" s="29"/>
      <c r="M38" s="29"/>
      <c r="N38" s="29"/>
      <c r="O38" s="29"/>
      <c r="P38" s="29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7"/>
      <c r="AEH38" s="17"/>
      <c r="AEI38" s="17"/>
      <c r="AEJ38" s="17"/>
      <c r="AEK38" s="17"/>
      <c r="AEL38" s="17"/>
      <c r="AEM38" s="17"/>
      <c r="AEN38" s="17"/>
      <c r="AEO38" s="17"/>
      <c r="AEP38" s="17"/>
      <c r="AEQ38" s="17"/>
      <c r="AER38" s="17"/>
      <c r="AES38" s="17"/>
      <c r="AET38" s="17"/>
      <c r="AEU38" s="17"/>
      <c r="AEV38" s="17"/>
      <c r="AEW38" s="17"/>
      <c r="AEX38" s="17"/>
      <c r="AEY38" s="17"/>
      <c r="AEZ38" s="17"/>
      <c r="AFA38" s="17"/>
      <c r="AFB38" s="17"/>
      <c r="AFC38" s="17"/>
      <c r="AFD38" s="17"/>
      <c r="AFE38" s="17"/>
      <c r="AFF38" s="17"/>
      <c r="AFG38" s="17"/>
      <c r="AFH38" s="17"/>
      <c r="AFI38" s="17"/>
      <c r="AFJ38" s="17"/>
      <c r="AFK38" s="17"/>
      <c r="AFL38" s="17"/>
      <c r="AFM38" s="17"/>
      <c r="AFN38" s="17"/>
      <c r="AFO38" s="17"/>
      <c r="AFP38" s="17"/>
      <c r="AFQ38" s="17"/>
      <c r="AFR38" s="17"/>
      <c r="AFS38" s="17"/>
      <c r="AFT38" s="17"/>
      <c r="AFU38" s="17"/>
      <c r="AFV38" s="17"/>
      <c r="AFW38" s="17"/>
      <c r="AFX38" s="17"/>
      <c r="AFY38" s="17"/>
      <c r="AFZ38" s="17"/>
      <c r="AGA38" s="17"/>
      <c r="AGB38" s="17"/>
      <c r="AGC38" s="17"/>
      <c r="AGD38" s="17"/>
      <c r="AGE38" s="17"/>
      <c r="AGF38" s="17"/>
      <c r="AGG38" s="17"/>
      <c r="AGH38" s="17"/>
      <c r="AGI38" s="17"/>
      <c r="AGJ38" s="17"/>
      <c r="AGK38" s="17"/>
      <c r="AGL38" s="17"/>
      <c r="AGM38" s="17"/>
      <c r="AGN38" s="17"/>
      <c r="AGO38" s="17"/>
      <c r="AGP38" s="17"/>
      <c r="AGQ38" s="17"/>
      <c r="AGR38" s="17"/>
      <c r="AGS38" s="17"/>
      <c r="AGT38" s="17"/>
      <c r="AGU38" s="17"/>
      <c r="AGV38" s="17"/>
      <c r="AGW38" s="17"/>
      <c r="AGX38" s="17"/>
      <c r="AGY38" s="17"/>
      <c r="AGZ38" s="17"/>
      <c r="AHA38" s="17"/>
      <c r="AHB38" s="17"/>
      <c r="AHC38" s="17"/>
      <c r="AHD38" s="17"/>
      <c r="AHE38" s="17"/>
      <c r="AHF38" s="17"/>
      <c r="AHG38" s="17"/>
      <c r="AHH38" s="17"/>
      <c r="AHI38" s="17"/>
      <c r="AHJ38" s="17"/>
      <c r="AHK38" s="17"/>
      <c r="AHL38" s="17"/>
      <c r="AHM38" s="17"/>
      <c r="AHN38" s="17"/>
      <c r="AHO38" s="17"/>
      <c r="AHP38" s="17"/>
      <c r="AHQ38" s="17"/>
      <c r="AHR38" s="17"/>
      <c r="AHS38" s="17"/>
      <c r="AHT38" s="17"/>
      <c r="AHU38" s="17"/>
      <c r="AHV38" s="17"/>
      <c r="AHW38" s="17"/>
      <c r="AHX38" s="17"/>
      <c r="AHY38" s="17"/>
      <c r="AHZ38" s="17"/>
      <c r="AIA38" s="17"/>
      <c r="AIB38" s="17"/>
      <c r="AIC38" s="17"/>
      <c r="AID38" s="17"/>
      <c r="AIE38" s="17"/>
      <c r="AIF38" s="17"/>
      <c r="AIG38" s="17"/>
      <c r="AIH38" s="17"/>
      <c r="AII38" s="17"/>
      <c r="AIJ38" s="17"/>
      <c r="AIK38" s="17"/>
      <c r="AIL38" s="17"/>
      <c r="AIM38" s="17"/>
      <c r="AIN38" s="17"/>
      <c r="AIO38" s="17"/>
      <c r="AIP38" s="17"/>
      <c r="AIQ38" s="17"/>
      <c r="AIR38" s="17"/>
      <c r="AIS38" s="17"/>
      <c r="AIT38" s="17"/>
      <c r="AIU38" s="17"/>
      <c r="AIV38" s="17"/>
      <c r="AIW38" s="17"/>
      <c r="AIX38" s="17"/>
      <c r="AIY38" s="17"/>
      <c r="AIZ38" s="17"/>
      <c r="AJA38" s="17"/>
      <c r="AJB38" s="17"/>
      <c r="AJC38" s="17"/>
      <c r="AJD38" s="17"/>
      <c r="AJE38" s="17"/>
      <c r="AJF38" s="17"/>
      <c r="AJG38" s="17"/>
      <c r="AJH38" s="17"/>
      <c r="AJI38" s="17"/>
      <c r="AJJ38" s="17"/>
      <c r="AJK38" s="17"/>
      <c r="AJL38" s="17"/>
      <c r="AJM38" s="17"/>
      <c r="AJN38" s="17"/>
      <c r="AJO38" s="17"/>
      <c r="AJP38" s="17"/>
      <c r="AJQ38" s="17"/>
      <c r="AJR38" s="17"/>
      <c r="AJS38" s="17"/>
      <c r="AJT38" s="17"/>
      <c r="AJU38" s="17"/>
      <c r="AJV38" s="17"/>
      <c r="AJW38" s="17"/>
      <c r="AJX38" s="17"/>
      <c r="AJY38" s="17"/>
      <c r="AJZ38" s="17"/>
      <c r="AKA38" s="17"/>
      <c r="AKB38" s="17"/>
      <c r="AKC38" s="17"/>
      <c r="AKD38" s="17"/>
      <c r="AKE38" s="17"/>
      <c r="AKF38" s="17"/>
      <c r="AKG38" s="17"/>
      <c r="AKH38" s="17"/>
      <c r="AKI38" s="17"/>
      <c r="AKJ38" s="17"/>
      <c r="AKK38" s="17"/>
      <c r="AKL38" s="17"/>
      <c r="AKM38" s="17"/>
      <c r="AKN38" s="17"/>
      <c r="AKO38" s="17"/>
      <c r="AKP38" s="17"/>
      <c r="AKQ38" s="17"/>
      <c r="AKR38" s="17"/>
      <c r="AKS38" s="17"/>
      <c r="AKT38" s="17"/>
      <c r="AKU38" s="17"/>
      <c r="AKV38" s="17"/>
      <c r="AKW38" s="17"/>
      <c r="AKX38" s="17"/>
      <c r="AKY38" s="17"/>
      <c r="AKZ38" s="17"/>
      <c r="ALA38" s="17"/>
      <c r="ALB38" s="17"/>
      <c r="ALC38" s="17"/>
      <c r="ALD38" s="17"/>
      <c r="ALE38" s="17"/>
      <c r="ALF38" s="17"/>
      <c r="ALG38" s="17"/>
      <c r="ALH38" s="17"/>
      <c r="ALI38" s="17"/>
      <c r="ALJ38" s="17"/>
      <c r="ALK38" s="17"/>
      <c r="ALL38" s="17"/>
      <c r="ALM38" s="17"/>
      <c r="ALN38" s="17"/>
      <c r="ALO38" s="17"/>
      <c r="ALP38" s="17"/>
      <c r="ALQ38" s="17"/>
      <c r="ALR38" s="17"/>
      <c r="ALS38" s="17"/>
      <c r="ALT38" s="17"/>
      <c r="ALU38" s="17"/>
      <c r="ALV38" s="17"/>
      <c r="ALW38" s="17"/>
      <c r="ALX38" s="17"/>
      <c r="ALY38" s="17"/>
      <c r="ALZ38" s="17"/>
      <c r="AMA38" s="17"/>
      <c r="AMB38" s="17"/>
      <c r="AMC38" s="17"/>
      <c r="AMD38" s="17"/>
      <c r="AME38" s="17"/>
      <c r="AMF38" s="17"/>
      <c r="AMG38" s="17"/>
    </row>
    <row r="39" spans="1:1021" s="20" customFormat="1" ht="17.25" customHeight="1" x14ac:dyDescent="0.2">
      <c r="A39" s="21" t="s">
        <v>64</v>
      </c>
      <c r="B39" s="23"/>
      <c r="C39" s="23" t="s">
        <v>25</v>
      </c>
      <c r="D39" s="23" t="s">
        <v>65</v>
      </c>
      <c r="E39" s="28">
        <f t="shared" ref="E39:K39" si="6">E26*E36/1000</f>
        <v>2.1760605000000002</v>
      </c>
      <c r="F39" s="28">
        <f t="shared" si="6"/>
        <v>2.1071475</v>
      </c>
      <c r="G39" s="28">
        <f t="shared" si="6"/>
        <v>0.17</v>
      </c>
      <c r="H39" s="28">
        <f t="shared" si="6"/>
        <v>0.21839500000000001</v>
      </c>
      <c r="I39" s="28">
        <f t="shared" si="6"/>
        <v>0.21839500000000001</v>
      </c>
      <c r="J39" s="28"/>
      <c r="K39" s="28"/>
      <c r="L39" s="28"/>
      <c r="M39" s="28"/>
      <c r="N39" s="28"/>
      <c r="O39" s="28"/>
      <c r="P39" s="28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7"/>
      <c r="AEH39" s="17"/>
      <c r="AEI39" s="17"/>
      <c r="AEJ39" s="17"/>
      <c r="AEK39" s="17"/>
      <c r="AEL39" s="17"/>
      <c r="AEM39" s="17"/>
      <c r="AEN39" s="17"/>
      <c r="AEO39" s="17"/>
      <c r="AEP39" s="17"/>
      <c r="AEQ39" s="17"/>
      <c r="AER39" s="17"/>
      <c r="AES39" s="17"/>
      <c r="AET39" s="17"/>
      <c r="AEU39" s="17"/>
      <c r="AEV39" s="17"/>
      <c r="AEW39" s="17"/>
      <c r="AEX39" s="17"/>
      <c r="AEY39" s="17"/>
      <c r="AEZ39" s="17"/>
      <c r="AFA39" s="17"/>
      <c r="AFB39" s="17"/>
      <c r="AFC39" s="17"/>
      <c r="AFD39" s="17"/>
      <c r="AFE39" s="17"/>
      <c r="AFF39" s="17"/>
      <c r="AFG39" s="17"/>
      <c r="AFH39" s="17"/>
      <c r="AFI39" s="17"/>
      <c r="AFJ39" s="17"/>
      <c r="AFK39" s="17"/>
      <c r="AFL39" s="17"/>
      <c r="AFM39" s="17"/>
      <c r="AFN39" s="17"/>
      <c r="AFO39" s="17"/>
      <c r="AFP39" s="17"/>
      <c r="AFQ39" s="17"/>
      <c r="AFR39" s="17"/>
      <c r="AFS39" s="17"/>
      <c r="AFT39" s="17"/>
      <c r="AFU39" s="17"/>
      <c r="AFV39" s="17"/>
      <c r="AFW39" s="17"/>
      <c r="AFX39" s="17"/>
      <c r="AFY39" s="17"/>
      <c r="AFZ39" s="17"/>
      <c r="AGA39" s="17"/>
      <c r="AGB39" s="17"/>
      <c r="AGC39" s="17"/>
      <c r="AGD39" s="17"/>
      <c r="AGE39" s="17"/>
      <c r="AGF39" s="17"/>
      <c r="AGG39" s="17"/>
      <c r="AGH39" s="17"/>
      <c r="AGI39" s="17"/>
      <c r="AGJ39" s="17"/>
      <c r="AGK39" s="17"/>
      <c r="AGL39" s="17"/>
      <c r="AGM39" s="17"/>
      <c r="AGN39" s="17"/>
      <c r="AGO39" s="17"/>
      <c r="AGP39" s="17"/>
      <c r="AGQ39" s="17"/>
      <c r="AGR39" s="17"/>
      <c r="AGS39" s="17"/>
      <c r="AGT39" s="17"/>
      <c r="AGU39" s="17"/>
      <c r="AGV39" s="17"/>
      <c r="AGW39" s="17"/>
      <c r="AGX39" s="17"/>
      <c r="AGY39" s="17"/>
      <c r="AGZ39" s="17"/>
      <c r="AHA39" s="17"/>
      <c r="AHB39" s="17"/>
      <c r="AHC39" s="17"/>
      <c r="AHD39" s="17"/>
      <c r="AHE39" s="17"/>
      <c r="AHF39" s="17"/>
      <c r="AHG39" s="17"/>
      <c r="AHH39" s="17"/>
      <c r="AHI39" s="17"/>
      <c r="AHJ39" s="17"/>
      <c r="AHK39" s="17"/>
      <c r="AHL39" s="17"/>
      <c r="AHM39" s="17"/>
      <c r="AHN39" s="17"/>
      <c r="AHO39" s="17"/>
      <c r="AHP39" s="17"/>
      <c r="AHQ39" s="17"/>
      <c r="AHR39" s="17"/>
      <c r="AHS39" s="17"/>
      <c r="AHT39" s="17"/>
      <c r="AHU39" s="17"/>
      <c r="AHV39" s="17"/>
      <c r="AHW39" s="17"/>
      <c r="AHX39" s="17"/>
      <c r="AHY39" s="17"/>
      <c r="AHZ39" s="17"/>
      <c r="AIA39" s="17"/>
      <c r="AIB39" s="17"/>
      <c r="AIC39" s="17"/>
      <c r="AID39" s="17"/>
      <c r="AIE39" s="17"/>
      <c r="AIF39" s="17"/>
      <c r="AIG39" s="17"/>
      <c r="AIH39" s="17"/>
      <c r="AII39" s="17"/>
      <c r="AIJ39" s="17"/>
      <c r="AIK39" s="17"/>
      <c r="AIL39" s="17"/>
      <c r="AIM39" s="17"/>
      <c r="AIN39" s="17"/>
      <c r="AIO39" s="17"/>
      <c r="AIP39" s="17"/>
      <c r="AIQ39" s="17"/>
      <c r="AIR39" s="17"/>
      <c r="AIS39" s="17"/>
      <c r="AIT39" s="17"/>
      <c r="AIU39" s="17"/>
      <c r="AIV39" s="17"/>
      <c r="AIW39" s="17"/>
      <c r="AIX39" s="17"/>
      <c r="AIY39" s="17"/>
      <c r="AIZ39" s="17"/>
      <c r="AJA39" s="17"/>
      <c r="AJB39" s="17"/>
      <c r="AJC39" s="17"/>
      <c r="AJD39" s="17"/>
      <c r="AJE39" s="17"/>
      <c r="AJF39" s="17"/>
      <c r="AJG39" s="17"/>
      <c r="AJH39" s="17"/>
      <c r="AJI39" s="17"/>
      <c r="AJJ39" s="17"/>
      <c r="AJK39" s="17"/>
      <c r="AJL39" s="17"/>
      <c r="AJM39" s="17"/>
      <c r="AJN39" s="17"/>
      <c r="AJO39" s="17"/>
      <c r="AJP39" s="17"/>
      <c r="AJQ39" s="17"/>
      <c r="AJR39" s="17"/>
      <c r="AJS39" s="17"/>
      <c r="AJT39" s="17"/>
      <c r="AJU39" s="17"/>
      <c r="AJV39" s="17"/>
      <c r="AJW39" s="17"/>
      <c r="AJX39" s="17"/>
      <c r="AJY39" s="17"/>
      <c r="AJZ39" s="17"/>
      <c r="AKA39" s="17"/>
      <c r="AKB39" s="17"/>
      <c r="AKC39" s="17"/>
      <c r="AKD39" s="17"/>
      <c r="AKE39" s="17"/>
      <c r="AKF39" s="17"/>
      <c r="AKG39" s="17"/>
      <c r="AKH39" s="17"/>
      <c r="AKI39" s="17"/>
      <c r="AKJ39" s="17"/>
      <c r="AKK39" s="17"/>
      <c r="AKL39" s="17"/>
      <c r="AKM39" s="17"/>
      <c r="AKN39" s="17"/>
      <c r="AKO39" s="17"/>
      <c r="AKP39" s="17"/>
      <c r="AKQ39" s="17"/>
      <c r="AKR39" s="17"/>
      <c r="AKS39" s="17"/>
      <c r="AKT39" s="17"/>
      <c r="AKU39" s="17"/>
      <c r="AKV39" s="17"/>
      <c r="AKW39" s="17"/>
      <c r="AKX39" s="17"/>
      <c r="AKY39" s="17"/>
      <c r="AKZ39" s="17"/>
      <c r="ALA39" s="17"/>
      <c r="ALB39" s="17"/>
      <c r="ALC39" s="17"/>
      <c r="ALD39" s="17"/>
      <c r="ALE39" s="17"/>
      <c r="ALF39" s="17"/>
      <c r="ALG39" s="17"/>
      <c r="ALH39" s="17"/>
      <c r="ALI39" s="17"/>
      <c r="ALJ39" s="17"/>
      <c r="ALK39" s="17"/>
      <c r="ALL39" s="17"/>
      <c r="ALM39" s="17"/>
      <c r="ALN39" s="17"/>
      <c r="ALO39" s="17"/>
      <c r="ALP39" s="17"/>
      <c r="ALQ39" s="17"/>
      <c r="ALR39" s="17"/>
      <c r="ALS39" s="17"/>
      <c r="ALT39" s="17"/>
      <c r="ALU39" s="17"/>
      <c r="ALV39" s="17"/>
      <c r="ALW39" s="17"/>
      <c r="ALX39" s="17"/>
      <c r="ALY39" s="17"/>
      <c r="ALZ39" s="17"/>
      <c r="AMA39" s="17"/>
      <c r="AMB39" s="17"/>
      <c r="AMC39" s="17"/>
      <c r="AMD39" s="17"/>
      <c r="AME39" s="17"/>
      <c r="AMF39" s="17"/>
      <c r="AMG39" s="17"/>
    </row>
    <row r="40" spans="1:1021" s="20" customFormat="1" ht="21" customHeight="1" x14ac:dyDescent="0.2">
      <c r="A40" s="21" t="s">
        <v>66</v>
      </c>
      <c r="B40" s="23"/>
      <c r="C40" s="23" t="s">
        <v>25</v>
      </c>
      <c r="D40" s="23" t="s">
        <v>67</v>
      </c>
      <c r="E40" s="29">
        <f t="shared" ref="E40:K40" si="7">E39/E37</f>
        <v>1.4139444444444447</v>
      </c>
      <c r="F40" s="29">
        <f t="shared" si="7"/>
        <v>1.3691666666666666</v>
      </c>
      <c r="G40" s="29">
        <f t="shared" si="7"/>
        <v>0.11046133853151398</v>
      </c>
      <c r="H40" s="29">
        <f t="shared" si="7"/>
        <v>0.14190708252111761</v>
      </c>
      <c r="I40" s="29">
        <f t="shared" si="7"/>
        <v>0.14190708252111761</v>
      </c>
      <c r="J40" s="29"/>
      <c r="K40" s="29"/>
      <c r="L40" s="29"/>
      <c r="M40" s="29"/>
      <c r="N40" s="29"/>
      <c r="O40" s="29"/>
      <c r="P40" s="29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7"/>
      <c r="AEH40" s="17"/>
      <c r="AEI40" s="17"/>
      <c r="AEJ40" s="17"/>
      <c r="AEK40" s="17"/>
      <c r="AEL40" s="17"/>
      <c r="AEM40" s="17"/>
      <c r="AEN40" s="17"/>
      <c r="AEO40" s="17"/>
      <c r="AEP40" s="17"/>
      <c r="AEQ40" s="17"/>
      <c r="AER40" s="17"/>
      <c r="AES40" s="17"/>
      <c r="AET40" s="17"/>
      <c r="AEU40" s="17"/>
      <c r="AEV40" s="17"/>
      <c r="AEW40" s="17"/>
      <c r="AEX40" s="17"/>
      <c r="AEY40" s="17"/>
      <c r="AEZ40" s="17"/>
      <c r="AFA40" s="17"/>
      <c r="AFB40" s="17"/>
      <c r="AFC40" s="17"/>
      <c r="AFD40" s="17"/>
      <c r="AFE40" s="17"/>
      <c r="AFF40" s="17"/>
      <c r="AFG40" s="17"/>
      <c r="AFH40" s="17"/>
      <c r="AFI40" s="17"/>
      <c r="AFJ40" s="17"/>
      <c r="AFK40" s="17"/>
      <c r="AFL40" s="17"/>
      <c r="AFM40" s="17"/>
      <c r="AFN40" s="17"/>
      <c r="AFO40" s="17"/>
      <c r="AFP40" s="17"/>
      <c r="AFQ40" s="17"/>
      <c r="AFR40" s="17"/>
      <c r="AFS40" s="17"/>
      <c r="AFT40" s="17"/>
      <c r="AFU40" s="17"/>
      <c r="AFV40" s="17"/>
      <c r="AFW40" s="17"/>
      <c r="AFX40" s="17"/>
      <c r="AFY40" s="17"/>
      <c r="AFZ40" s="17"/>
      <c r="AGA40" s="17"/>
      <c r="AGB40" s="17"/>
      <c r="AGC40" s="17"/>
      <c r="AGD40" s="17"/>
      <c r="AGE40" s="17"/>
      <c r="AGF40" s="17"/>
      <c r="AGG40" s="17"/>
      <c r="AGH40" s="17"/>
      <c r="AGI40" s="17"/>
      <c r="AGJ40" s="17"/>
      <c r="AGK40" s="17"/>
      <c r="AGL40" s="17"/>
      <c r="AGM40" s="17"/>
      <c r="AGN40" s="17"/>
      <c r="AGO40" s="17"/>
      <c r="AGP40" s="17"/>
      <c r="AGQ40" s="17"/>
      <c r="AGR40" s="17"/>
      <c r="AGS40" s="17"/>
      <c r="AGT40" s="17"/>
      <c r="AGU40" s="17"/>
      <c r="AGV40" s="17"/>
      <c r="AGW40" s="17"/>
      <c r="AGX40" s="17"/>
      <c r="AGY40" s="17"/>
      <c r="AGZ40" s="17"/>
      <c r="AHA40" s="17"/>
      <c r="AHB40" s="17"/>
      <c r="AHC40" s="17"/>
      <c r="AHD40" s="17"/>
      <c r="AHE40" s="17"/>
      <c r="AHF40" s="17"/>
      <c r="AHG40" s="17"/>
      <c r="AHH40" s="17"/>
      <c r="AHI40" s="17"/>
      <c r="AHJ40" s="17"/>
      <c r="AHK40" s="17"/>
      <c r="AHL40" s="17"/>
      <c r="AHM40" s="17"/>
      <c r="AHN40" s="17"/>
      <c r="AHO40" s="17"/>
      <c r="AHP40" s="17"/>
      <c r="AHQ40" s="17"/>
      <c r="AHR40" s="17"/>
      <c r="AHS40" s="17"/>
      <c r="AHT40" s="17"/>
      <c r="AHU40" s="17"/>
      <c r="AHV40" s="17"/>
      <c r="AHW40" s="17"/>
      <c r="AHX40" s="17"/>
      <c r="AHY40" s="17"/>
      <c r="AHZ40" s="17"/>
      <c r="AIA40" s="17"/>
      <c r="AIB40" s="17"/>
      <c r="AIC40" s="17"/>
      <c r="AID40" s="17"/>
      <c r="AIE40" s="17"/>
      <c r="AIF40" s="17"/>
      <c r="AIG40" s="17"/>
      <c r="AIH40" s="17"/>
      <c r="AII40" s="17"/>
      <c r="AIJ40" s="17"/>
      <c r="AIK40" s="17"/>
      <c r="AIL40" s="17"/>
      <c r="AIM40" s="17"/>
      <c r="AIN40" s="17"/>
      <c r="AIO40" s="17"/>
      <c r="AIP40" s="17"/>
      <c r="AIQ40" s="17"/>
      <c r="AIR40" s="17"/>
      <c r="AIS40" s="17"/>
      <c r="AIT40" s="17"/>
      <c r="AIU40" s="17"/>
      <c r="AIV40" s="17"/>
      <c r="AIW40" s="17"/>
      <c r="AIX40" s="17"/>
      <c r="AIY40" s="17"/>
      <c r="AIZ40" s="17"/>
      <c r="AJA40" s="17"/>
      <c r="AJB40" s="17"/>
      <c r="AJC40" s="17"/>
      <c r="AJD40" s="17"/>
      <c r="AJE40" s="17"/>
      <c r="AJF40" s="17"/>
      <c r="AJG40" s="17"/>
      <c r="AJH40" s="17"/>
      <c r="AJI40" s="17"/>
      <c r="AJJ40" s="17"/>
      <c r="AJK40" s="17"/>
      <c r="AJL40" s="17"/>
      <c r="AJM40" s="17"/>
      <c r="AJN40" s="17"/>
      <c r="AJO40" s="17"/>
      <c r="AJP40" s="17"/>
      <c r="AJQ40" s="17"/>
      <c r="AJR40" s="17"/>
      <c r="AJS40" s="17"/>
      <c r="AJT40" s="17"/>
      <c r="AJU40" s="17"/>
      <c r="AJV40" s="17"/>
      <c r="AJW40" s="17"/>
      <c r="AJX40" s="17"/>
      <c r="AJY40" s="17"/>
      <c r="AJZ40" s="17"/>
      <c r="AKA40" s="17"/>
      <c r="AKB40" s="17"/>
      <c r="AKC40" s="17"/>
      <c r="AKD40" s="17"/>
      <c r="AKE40" s="17"/>
      <c r="AKF40" s="17"/>
      <c r="AKG40" s="17"/>
      <c r="AKH40" s="17"/>
      <c r="AKI40" s="17"/>
      <c r="AKJ40" s="17"/>
      <c r="AKK40" s="17"/>
      <c r="AKL40" s="17"/>
      <c r="AKM40" s="17"/>
      <c r="AKN40" s="17"/>
      <c r="AKO40" s="17"/>
      <c r="AKP40" s="17"/>
      <c r="AKQ40" s="17"/>
      <c r="AKR40" s="17"/>
      <c r="AKS40" s="17"/>
      <c r="AKT40" s="17"/>
      <c r="AKU40" s="17"/>
      <c r="AKV40" s="17"/>
      <c r="AKW40" s="17"/>
      <c r="AKX40" s="17"/>
      <c r="AKY40" s="17"/>
      <c r="AKZ40" s="17"/>
      <c r="ALA40" s="17"/>
      <c r="ALB40" s="17"/>
      <c r="ALC40" s="17"/>
      <c r="ALD40" s="17"/>
      <c r="ALE40" s="17"/>
      <c r="ALF40" s="17"/>
      <c r="ALG40" s="17"/>
      <c r="ALH40" s="17"/>
      <c r="ALI40" s="17"/>
      <c r="ALJ40" s="17"/>
      <c r="ALK40" s="17"/>
      <c r="ALL40" s="17"/>
      <c r="ALM40" s="17"/>
      <c r="ALN40" s="17"/>
      <c r="ALO40" s="17"/>
      <c r="ALP40" s="17"/>
      <c r="ALQ40" s="17"/>
      <c r="ALR40" s="17"/>
      <c r="ALS40" s="17"/>
      <c r="ALT40" s="17"/>
      <c r="ALU40" s="17"/>
      <c r="ALV40" s="17"/>
      <c r="ALW40" s="17"/>
      <c r="ALX40" s="17"/>
      <c r="ALY40" s="17"/>
      <c r="ALZ40" s="17"/>
      <c r="AMA40" s="17"/>
      <c r="AMB40" s="17"/>
      <c r="AMC40" s="17"/>
      <c r="AMD40" s="17"/>
      <c r="AME40" s="17"/>
      <c r="AMF40" s="17"/>
      <c r="AMG40" s="17"/>
    </row>
    <row r="41" spans="1:1021" s="20" customFormat="1" ht="18.75" customHeight="1" x14ac:dyDescent="0.2">
      <c r="A41" s="21" t="s">
        <v>68</v>
      </c>
      <c r="B41" s="23"/>
      <c r="C41" s="23" t="s">
        <v>25</v>
      </c>
      <c r="D41" s="23" t="s">
        <v>42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7"/>
      <c r="AEH41" s="17"/>
      <c r="AEI41" s="17"/>
      <c r="AEJ41" s="17"/>
      <c r="AEK41" s="17"/>
      <c r="AEL41" s="17"/>
      <c r="AEM41" s="17"/>
      <c r="AEN41" s="17"/>
      <c r="AEO41" s="17"/>
      <c r="AEP41" s="17"/>
      <c r="AEQ41" s="17"/>
      <c r="AER41" s="17"/>
      <c r="AES41" s="17"/>
      <c r="AET41" s="17"/>
      <c r="AEU41" s="17"/>
      <c r="AEV41" s="17"/>
      <c r="AEW41" s="17"/>
      <c r="AEX41" s="17"/>
      <c r="AEY41" s="17"/>
      <c r="AEZ41" s="17"/>
      <c r="AFA41" s="17"/>
      <c r="AFB41" s="17"/>
      <c r="AFC41" s="17"/>
      <c r="AFD41" s="17"/>
      <c r="AFE41" s="17"/>
      <c r="AFF41" s="17"/>
      <c r="AFG41" s="17"/>
      <c r="AFH41" s="17"/>
      <c r="AFI41" s="17"/>
      <c r="AFJ41" s="17"/>
      <c r="AFK41" s="17"/>
      <c r="AFL41" s="17"/>
      <c r="AFM41" s="17"/>
      <c r="AFN41" s="17"/>
      <c r="AFO41" s="17"/>
      <c r="AFP41" s="17"/>
      <c r="AFQ41" s="17"/>
      <c r="AFR41" s="17"/>
      <c r="AFS41" s="17"/>
      <c r="AFT41" s="17"/>
      <c r="AFU41" s="17"/>
      <c r="AFV41" s="17"/>
      <c r="AFW41" s="17"/>
      <c r="AFX41" s="17"/>
      <c r="AFY41" s="17"/>
      <c r="AFZ41" s="17"/>
      <c r="AGA41" s="17"/>
      <c r="AGB41" s="17"/>
      <c r="AGC41" s="17"/>
      <c r="AGD41" s="17"/>
      <c r="AGE41" s="17"/>
      <c r="AGF41" s="17"/>
      <c r="AGG41" s="17"/>
      <c r="AGH41" s="17"/>
      <c r="AGI41" s="17"/>
      <c r="AGJ41" s="17"/>
      <c r="AGK41" s="17"/>
      <c r="AGL41" s="17"/>
      <c r="AGM41" s="17"/>
      <c r="AGN41" s="17"/>
      <c r="AGO41" s="17"/>
      <c r="AGP41" s="17"/>
      <c r="AGQ41" s="17"/>
      <c r="AGR41" s="17"/>
      <c r="AGS41" s="17"/>
      <c r="AGT41" s="17"/>
      <c r="AGU41" s="17"/>
      <c r="AGV41" s="17"/>
      <c r="AGW41" s="17"/>
      <c r="AGX41" s="17"/>
      <c r="AGY41" s="17"/>
      <c r="AGZ41" s="17"/>
      <c r="AHA41" s="17"/>
      <c r="AHB41" s="17"/>
      <c r="AHC41" s="17"/>
      <c r="AHD41" s="17"/>
      <c r="AHE41" s="17"/>
      <c r="AHF41" s="17"/>
      <c r="AHG41" s="17"/>
      <c r="AHH41" s="17"/>
      <c r="AHI41" s="17"/>
      <c r="AHJ41" s="17"/>
      <c r="AHK41" s="17"/>
      <c r="AHL41" s="17"/>
      <c r="AHM41" s="17"/>
      <c r="AHN41" s="17"/>
      <c r="AHO41" s="17"/>
      <c r="AHP41" s="17"/>
      <c r="AHQ41" s="17"/>
      <c r="AHR41" s="17"/>
      <c r="AHS41" s="17"/>
      <c r="AHT41" s="17"/>
      <c r="AHU41" s="17"/>
      <c r="AHV41" s="17"/>
      <c r="AHW41" s="17"/>
      <c r="AHX41" s="17"/>
      <c r="AHY41" s="17"/>
      <c r="AHZ41" s="17"/>
      <c r="AIA41" s="17"/>
      <c r="AIB41" s="17"/>
      <c r="AIC41" s="17"/>
      <c r="AID41" s="17"/>
      <c r="AIE41" s="17"/>
      <c r="AIF41" s="17"/>
      <c r="AIG41" s="17"/>
      <c r="AIH41" s="17"/>
      <c r="AII41" s="17"/>
      <c r="AIJ41" s="17"/>
      <c r="AIK41" s="17"/>
      <c r="AIL41" s="17"/>
      <c r="AIM41" s="17"/>
      <c r="AIN41" s="17"/>
      <c r="AIO41" s="17"/>
      <c r="AIP41" s="17"/>
      <c r="AIQ41" s="17"/>
      <c r="AIR41" s="17"/>
      <c r="AIS41" s="17"/>
      <c r="AIT41" s="17"/>
      <c r="AIU41" s="17"/>
      <c r="AIV41" s="17"/>
      <c r="AIW41" s="17"/>
      <c r="AIX41" s="17"/>
      <c r="AIY41" s="17"/>
      <c r="AIZ41" s="17"/>
      <c r="AJA41" s="17"/>
      <c r="AJB41" s="17"/>
      <c r="AJC41" s="17"/>
      <c r="AJD41" s="17"/>
      <c r="AJE41" s="17"/>
      <c r="AJF41" s="17"/>
      <c r="AJG41" s="17"/>
      <c r="AJH41" s="17"/>
      <c r="AJI41" s="17"/>
      <c r="AJJ41" s="17"/>
      <c r="AJK41" s="17"/>
      <c r="AJL41" s="17"/>
      <c r="AJM41" s="17"/>
      <c r="AJN41" s="17"/>
      <c r="AJO41" s="17"/>
      <c r="AJP41" s="17"/>
      <c r="AJQ41" s="17"/>
      <c r="AJR41" s="17"/>
      <c r="AJS41" s="17"/>
      <c r="AJT41" s="17"/>
      <c r="AJU41" s="17"/>
      <c r="AJV41" s="17"/>
      <c r="AJW41" s="17"/>
      <c r="AJX41" s="17"/>
      <c r="AJY41" s="17"/>
      <c r="AJZ41" s="17"/>
      <c r="AKA41" s="17"/>
      <c r="AKB41" s="17"/>
      <c r="AKC41" s="17"/>
      <c r="AKD41" s="17"/>
      <c r="AKE41" s="17"/>
      <c r="AKF41" s="17"/>
      <c r="AKG41" s="17"/>
      <c r="AKH41" s="17"/>
      <c r="AKI41" s="17"/>
      <c r="AKJ41" s="17"/>
      <c r="AKK41" s="17"/>
      <c r="AKL41" s="17"/>
      <c r="AKM41" s="17"/>
      <c r="AKN41" s="17"/>
      <c r="AKO41" s="17"/>
      <c r="AKP41" s="17"/>
      <c r="AKQ41" s="17"/>
      <c r="AKR41" s="17"/>
      <c r="AKS41" s="17"/>
      <c r="AKT41" s="17"/>
      <c r="AKU41" s="17"/>
      <c r="AKV41" s="17"/>
      <c r="AKW41" s="17"/>
      <c r="AKX41" s="17"/>
      <c r="AKY41" s="17"/>
      <c r="AKZ41" s="17"/>
      <c r="ALA41" s="17"/>
      <c r="ALB41" s="17"/>
      <c r="ALC41" s="17"/>
      <c r="ALD41" s="17"/>
      <c r="ALE41" s="17"/>
      <c r="ALF41" s="17"/>
      <c r="ALG41" s="17"/>
      <c r="ALH41" s="17"/>
      <c r="ALI41" s="17"/>
      <c r="ALJ41" s="17"/>
      <c r="ALK41" s="17"/>
      <c r="ALL41" s="17"/>
      <c r="ALM41" s="17"/>
      <c r="ALN41" s="17"/>
      <c r="ALO41" s="17"/>
      <c r="ALP41" s="17"/>
      <c r="ALQ41" s="17"/>
      <c r="ALR41" s="17"/>
      <c r="ALS41" s="17"/>
      <c r="ALT41" s="17"/>
      <c r="ALU41" s="17"/>
      <c r="ALV41" s="17"/>
      <c r="ALW41" s="17"/>
      <c r="ALX41" s="17"/>
      <c r="ALY41" s="17"/>
      <c r="ALZ41" s="17"/>
      <c r="AMA41" s="17"/>
      <c r="AMB41" s="17"/>
      <c r="AMC41" s="17"/>
      <c r="AMD41" s="17"/>
      <c r="AME41" s="17"/>
      <c r="AMF41" s="17"/>
      <c r="AMG41" s="17"/>
    </row>
    <row r="42" spans="1:1021" s="20" customFormat="1" ht="26.25" customHeight="1" x14ac:dyDescent="0.2">
      <c r="A42" s="21" t="s">
        <v>69</v>
      </c>
      <c r="B42" s="23"/>
      <c r="C42" s="23" t="s">
        <v>27</v>
      </c>
      <c r="D42" s="23"/>
      <c r="E42" s="23" t="s">
        <v>106</v>
      </c>
      <c r="F42" s="23" t="s">
        <v>106</v>
      </c>
      <c r="G42" s="23" t="s">
        <v>132</v>
      </c>
      <c r="H42" s="23" t="s">
        <v>106</v>
      </c>
      <c r="I42" s="23" t="s">
        <v>106</v>
      </c>
      <c r="J42" s="23"/>
      <c r="K42" s="23"/>
      <c r="L42" s="23"/>
      <c r="M42" s="23"/>
      <c r="N42" s="23"/>
      <c r="O42" s="23"/>
      <c r="P42" s="23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  <c r="AJV42" s="17"/>
      <c r="AJW42" s="17"/>
      <c r="AJX42" s="17"/>
      <c r="AJY42" s="17"/>
      <c r="AJZ42" s="17"/>
      <c r="AKA42" s="17"/>
      <c r="AKB42" s="17"/>
      <c r="AKC42" s="17"/>
      <c r="AKD42" s="17"/>
      <c r="AKE42" s="17"/>
      <c r="AKF42" s="17"/>
      <c r="AKG42" s="17"/>
      <c r="AKH42" s="17"/>
      <c r="AKI42" s="17"/>
      <c r="AKJ42" s="17"/>
      <c r="AKK42" s="17"/>
      <c r="AKL42" s="17"/>
      <c r="AKM42" s="17"/>
      <c r="AKN42" s="17"/>
      <c r="AKO42" s="17"/>
      <c r="AKP42" s="17"/>
      <c r="AKQ42" s="17"/>
      <c r="AKR42" s="17"/>
      <c r="AKS42" s="17"/>
      <c r="AKT42" s="17"/>
      <c r="AKU42" s="17"/>
      <c r="AKV42" s="17"/>
      <c r="AKW42" s="17"/>
      <c r="AKX42" s="17"/>
      <c r="AKY42" s="17"/>
      <c r="AKZ42" s="17"/>
      <c r="ALA42" s="17"/>
      <c r="ALB42" s="17"/>
      <c r="ALC42" s="17"/>
      <c r="ALD42" s="17"/>
      <c r="ALE42" s="17"/>
      <c r="ALF42" s="17"/>
      <c r="ALG42" s="17"/>
      <c r="ALH42" s="17"/>
      <c r="ALI42" s="17"/>
      <c r="ALJ42" s="17"/>
      <c r="ALK42" s="17"/>
      <c r="ALL42" s="17"/>
      <c r="ALM42" s="17"/>
      <c r="ALN42" s="17"/>
      <c r="ALO42" s="17"/>
      <c r="ALP42" s="17"/>
      <c r="ALQ42" s="17"/>
      <c r="ALR42" s="17"/>
      <c r="ALS42" s="17"/>
      <c r="ALT42" s="17"/>
      <c r="ALU42" s="17"/>
      <c r="ALV42" s="17"/>
      <c r="ALW42" s="17"/>
      <c r="ALX42" s="17"/>
      <c r="ALY42" s="17"/>
      <c r="ALZ42" s="17"/>
      <c r="AMA42" s="17"/>
      <c r="AMB42" s="17"/>
      <c r="AMC42" s="17"/>
      <c r="AMD42" s="17"/>
      <c r="AME42" s="17"/>
      <c r="AMF42" s="17"/>
      <c r="AMG42" s="17"/>
    </row>
    <row r="43" spans="1:1021" s="20" customFormat="1" ht="24" customHeight="1" x14ac:dyDescent="0.2">
      <c r="A43" s="21" t="s">
        <v>73</v>
      </c>
      <c r="B43" s="23"/>
      <c r="C43" s="23" t="s">
        <v>27</v>
      </c>
      <c r="D43" s="23"/>
      <c r="E43" s="23" t="s">
        <v>133</v>
      </c>
      <c r="F43" s="23" t="s">
        <v>133</v>
      </c>
      <c r="G43" s="23" t="s">
        <v>133</v>
      </c>
      <c r="H43" s="23" t="s">
        <v>133</v>
      </c>
      <c r="I43" s="23" t="s">
        <v>133</v>
      </c>
      <c r="J43" s="23"/>
      <c r="K43" s="23"/>
      <c r="L43" s="23"/>
      <c r="M43" s="23"/>
      <c r="N43" s="23"/>
      <c r="O43" s="23"/>
      <c r="P43" s="23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7"/>
      <c r="AEH43" s="17"/>
      <c r="AEI43" s="17"/>
      <c r="AEJ43" s="17"/>
      <c r="AEK43" s="17"/>
      <c r="AEL43" s="17"/>
      <c r="AEM43" s="17"/>
      <c r="AEN43" s="17"/>
      <c r="AEO43" s="17"/>
      <c r="AEP43" s="17"/>
      <c r="AEQ43" s="17"/>
      <c r="AER43" s="17"/>
      <c r="AES43" s="17"/>
      <c r="AET43" s="17"/>
      <c r="AEU43" s="17"/>
      <c r="AEV43" s="17"/>
      <c r="AEW43" s="17"/>
      <c r="AEX43" s="17"/>
      <c r="AEY43" s="17"/>
      <c r="AEZ43" s="17"/>
      <c r="AFA43" s="17"/>
      <c r="AFB43" s="17"/>
      <c r="AFC43" s="17"/>
      <c r="AFD43" s="17"/>
      <c r="AFE43" s="17"/>
      <c r="AFF43" s="17"/>
      <c r="AFG43" s="17"/>
      <c r="AFH43" s="17"/>
      <c r="AFI43" s="17"/>
      <c r="AFJ43" s="17"/>
      <c r="AFK43" s="17"/>
      <c r="AFL43" s="17"/>
      <c r="AFM43" s="17"/>
      <c r="AFN43" s="17"/>
      <c r="AFO43" s="17"/>
      <c r="AFP43" s="17"/>
      <c r="AFQ43" s="17"/>
      <c r="AFR43" s="17"/>
      <c r="AFS43" s="17"/>
      <c r="AFT43" s="17"/>
      <c r="AFU43" s="17"/>
      <c r="AFV43" s="17"/>
      <c r="AFW43" s="17"/>
      <c r="AFX43" s="17"/>
      <c r="AFY43" s="17"/>
      <c r="AFZ43" s="17"/>
      <c r="AGA43" s="17"/>
      <c r="AGB43" s="17"/>
      <c r="AGC43" s="17"/>
      <c r="AGD43" s="17"/>
      <c r="AGE43" s="17"/>
      <c r="AGF43" s="17"/>
      <c r="AGG43" s="17"/>
      <c r="AGH43" s="17"/>
      <c r="AGI43" s="17"/>
      <c r="AGJ43" s="17"/>
      <c r="AGK43" s="17"/>
      <c r="AGL43" s="17"/>
      <c r="AGM43" s="17"/>
      <c r="AGN43" s="17"/>
      <c r="AGO43" s="17"/>
      <c r="AGP43" s="17"/>
      <c r="AGQ43" s="17"/>
      <c r="AGR43" s="17"/>
      <c r="AGS43" s="17"/>
      <c r="AGT43" s="17"/>
      <c r="AGU43" s="17"/>
      <c r="AGV43" s="17"/>
      <c r="AGW43" s="17"/>
      <c r="AGX43" s="17"/>
      <c r="AGY43" s="17"/>
      <c r="AGZ43" s="17"/>
      <c r="AHA43" s="17"/>
      <c r="AHB43" s="17"/>
      <c r="AHC43" s="17"/>
      <c r="AHD43" s="17"/>
      <c r="AHE43" s="17"/>
      <c r="AHF43" s="17"/>
      <c r="AHG43" s="17"/>
      <c r="AHH43" s="17"/>
      <c r="AHI43" s="17"/>
      <c r="AHJ43" s="17"/>
      <c r="AHK43" s="17"/>
      <c r="AHL43" s="17"/>
      <c r="AHM43" s="17"/>
      <c r="AHN43" s="17"/>
      <c r="AHO43" s="17"/>
      <c r="AHP43" s="17"/>
      <c r="AHQ43" s="17"/>
      <c r="AHR43" s="17"/>
      <c r="AHS43" s="17"/>
      <c r="AHT43" s="17"/>
      <c r="AHU43" s="17"/>
      <c r="AHV43" s="17"/>
      <c r="AHW43" s="17"/>
      <c r="AHX43" s="17"/>
      <c r="AHY43" s="17"/>
      <c r="AHZ43" s="17"/>
      <c r="AIA43" s="17"/>
      <c r="AIB43" s="17"/>
      <c r="AIC43" s="17"/>
      <c r="AID43" s="17"/>
      <c r="AIE43" s="17"/>
      <c r="AIF43" s="17"/>
      <c r="AIG43" s="17"/>
      <c r="AIH43" s="17"/>
      <c r="AII43" s="17"/>
      <c r="AIJ43" s="17"/>
      <c r="AIK43" s="17"/>
      <c r="AIL43" s="17"/>
      <c r="AIM43" s="17"/>
      <c r="AIN43" s="17"/>
      <c r="AIO43" s="17"/>
      <c r="AIP43" s="17"/>
      <c r="AIQ43" s="17"/>
      <c r="AIR43" s="17"/>
      <c r="AIS43" s="17"/>
      <c r="AIT43" s="17"/>
      <c r="AIU43" s="17"/>
      <c r="AIV43" s="17"/>
      <c r="AIW43" s="17"/>
      <c r="AIX43" s="17"/>
      <c r="AIY43" s="17"/>
      <c r="AIZ43" s="17"/>
      <c r="AJA43" s="17"/>
      <c r="AJB43" s="17"/>
      <c r="AJC43" s="17"/>
      <c r="AJD43" s="17"/>
      <c r="AJE43" s="17"/>
      <c r="AJF43" s="17"/>
      <c r="AJG43" s="17"/>
      <c r="AJH43" s="17"/>
      <c r="AJI43" s="17"/>
      <c r="AJJ43" s="17"/>
      <c r="AJK43" s="17"/>
      <c r="AJL43" s="17"/>
      <c r="AJM43" s="17"/>
      <c r="AJN43" s="17"/>
      <c r="AJO43" s="17"/>
      <c r="AJP43" s="17"/>
      <c r="AJQ43" s="17"/>
      <c r="AJR43" s="17"/>
      <c r="AJS43" s="17"/>
      <c r="AJT43" s="17"/>
      <c r="AJU43" s="17"/>
      <c r="AJV43" s="17"/>
      <c r="AJW43" s="17"/>
      <c r="AJX43" s="17"/>
      <c r="AJY43" s="17"/>
      <c r="AJZ43" s="17"/>
      <c r="AKA43" s="17"/>
      <c r="AKB43" s="17"/>
      <c r="AKC43" s="17"/>
      <c r="AKD43" s="17"/>
      <c r="AKE43" s="17"/>
      <c r="AKF43" s="17"/>
      <c r="AKG43" s="17"/>
      <c r="AKH43" s="17"/>
      <c r="AKI43" s="17"/>
      <c r="AKJ43" s="17"/>
      <c r="AKK43" s="17"/>
      <c r="AKL43" s="17"/>
      <c r="AKM43" s="17"/>
      <c r="AKN43" s="17"/>
      <c r="AKO43" s="17"/>
      <c r="AKP43" s="17"/>
      <c r="AKQ43" s="17"/>
      <c r="AKR43" s="17"/>
      <c r="AKS43" s="17"/>
      <c r="AKT43" s="17"/>
      <c r="AKU43" s="17"/>
      <c r="AKV43" s="17"/>
      <c r="AKW43" s="17"/>
      <c r="AKX43" s="17"/>
      <c r="AKY43" s="17"/>
      <c r="AKZ43" s="17"/>
      <c r="ALA43" s="17"/>
      <c r="ALB43" s="17"/>
      <c r="ALC43" s="17"/>
      <c r="ALD43" s="17"/>
      <c r="ALE43" s="17"/>
      <c r="ALF43" s="17"/>
      <c r="ALG43" s="17"/>
      <c r="ALH43" s="17"/>
      <c r="ALI43" s="17"/>
      <c r="ALJ43" s="17"/>
      <c r="ALK43" s="17"/>
      <c r="ALL43" s="17"/>
      <c r="ALM43" s="17"/>
      <c r="ALN43" s="17"/>
      <c r="ALO43" s="17"/>
      <c r="ALP43" s="17"/>
      <c r="ALQ43" s="17"/>
      <c r="ALR43" s="17"/>
      <c r="ALS43" s="17"/>
      <c r="ALT43" s="17"/>
      <c r="ALU43" s="17"/>
      <c r="ALV43" s="17"/>
      <c r="ALW43" s="17"/>
      <c r="ALX43" s="17"/>
      <c r="ALY43" s="17"/>
      <c r="ALZ43" s="17"/>
      <c r="AMA43" s="17"/>
      <c r="AMB43" s="17"/>
      <c r="AMC43" s="17"/>
      <c r="AMD43" s="17"/>
      <c r="AME43" s="17"/>
      <c r="AMF43" s="17"/>
      <c r="AMG43" s="17"/>
    </row>
    <row r="44" spans="1:1021" x14ac:dyDescent="0.2">
      <c r="A44" s="30" t="s">
        <v>70</v>
      </c>
      <c r="B44" s="11"/>
      <c r="C44" s="11" t="s">
        <v>27</v>
      </c>
      <c r="D44" s="11"/>
      <c r="E44" s="11" t="s">
        <v>140</v>
      </c>
      <c r="F44" s="11" t="s">
        <v>140</v>
      </c>
      <c r="G44" s="8" t="s">
        <v>134</v>
      </c>
      <c r="H44" s="11" t="s">
        <v>140</v>
      </c>
      <c r="I44" s="11" t="s">
        <v>140</v>
      </c>
      <c r="J44" s="8"/>
      <c r="K44" s="8"/>
      <c r="L44" s="8"/>
      <c r="M44" s="8"/>
      <c r="N44" s="8"/>
      <c r="O44" s="8"/>
      <c r="P44" s="8"/>
    </row>
    <row r="45" spans="1:1021" x14ac:dyDescent="0.2">
      <c r="A45" s="30" t="s">
        <v>71</v>
      </c>
      <c r="B45" s="11"/>
      <c r="C45" s="11" t="s">
        <v>27</v>
      </c>
      <c r="D45" s="11"/>
      <c r="E45" s="11" t="s">
        <v>146</v>
      </c>
      <c r="F45" s="11" t="s">
        <v>146</v>
      </c>
      <c r="G45" s="11" t="s">
        <v>146</v>
      </c>
      <c r="H45" s="11" t="s">
        <v>146</v>
      </c>
      <c r="I45" s="11" t="s">
        <v>146</v>
      </c>
      <c r="J45" s="11"/>
      <c r="K45" s="11"/>
      <c r="L45" s="11"/>
      <c r="M45" s="11"/>
      <c r="N45" s="11"/>
      <c r="O45" s="11"/>
      <c r="P45" s="11"/>
    </row>
    <row r="46" spans="1:1021" x14ac:dyDescent="0.2">
      <c r="A46" s="30" t="s">
        <v>72</v>
      </c>
      <c r="B46" s="11"/>
      <c r="C46" s="11" t="s">
        <v>27</v>
      </c>
      <c r="D46" s="11"/>
      <c r="E46" s="11" t="s">
        <v>135</v>
      </c>
      <c r="F46" s="11" t="s">
        <v>135</v>
      </c>
      <c r="G46" s="11" t="s">
        <v>135</v>
      </c>
      <c r="H46" s="11" t="s">
        <v>135</v>
      </c>
      <c r="I46" s="11" t="s">
        <v>135</v>
      </c>
      <c r="J46" s="11"/>
      <c r="K46" s="11"/>
      <c r="L46" s="11"/>
      <c r="M46" s="11"/>
      <c r="N46" s="11"/>
      <c r="O46" s="11"/>
      <c r="P46" s="11"/>
    </row>
    <row r="47" spans="1:1021" x14ac:dyDescent="0.2">
      <c r="A47" s="30" t="s">
        <v>74</v>
      </c>
      <c r="B47" s="11"/>
      <c r="C47" s="11" t="s">
        <v>25</v>
      </c>
      <c r="D47" s="11" t="s">
        <v>76</v>
      </c>
      <c r="E47" s="11" t="s">
        <v>141</v>
      </c>
      <c r="F47" s="11" t="s">
        <v>141</v>
      </c>
      <c r="G47" s="11" t="s">
        <v>141</v>
      </c>
      <c r="H47" s="11" t="s">
        <v>142</v>
      </c>
      <c r="I47" s="11" t="s">
        <v>142</v>
      </c>
      <c r="J47" s="11"/>
      <c r="K47" s="11"/>
      <c r="L47" s="11"/>
      <c r="M47" s="11"/>
      <c r="N47" s="11"/>
      <c r="O47" s="11"/>
      <c r="P47" s="11"/>
    </row>
    <row r="48" spans="1:1021" x14ac:dyDescent="0.2">
      <c r="A48" s="30" t="s">
        <v>77</v>
      </c>
      <c r="B48" s="11"/>
      <c r="C48" s="11" t="s">
        <v>27</v>
      </c>
      <c r="D48" s="11"/>
      <c r="E48" s="11" t="s">
        <v>137</v>
      </c>
      <c r="F48" s="11" t="s">
        <v>137</v>
      </c>
      <c r="G48" s="11" t="s">
        <v>137</v>
      </c>
      <c r="H48" s="11" t="s">
        <v>137</v>
      </c>
      <c r="I48" s="11" t="s">
        <v>137</v>
      </c>
      <c r="J48" s="8"/>
      <c r="K48" s="8"/>
      <c r="L48" s="8"/>
      <c r="M48" s="8"/>
      <c r="N48" s="8"/>
      <c r="O48" s="8"/>
      <c r="P48" s="8"/>
    </row>
    <row r="49" spans="1:16" x14ac:dyDescent="0.2">
      <c r="A49" s="30" t="s">
        <v>78</v>
      </c>
      <c r="B49" s="11"/>
      <c r="C49" s="11" t="s">
        <v>27</v>
      </c>
      <c r="D49" s="11"/>
      <c r="E49" s="11" t="s">
        <v>136</v>
      </c>
      <c r="F49" s="11" t="s">
        <v>136</v>
      </c>
      <c r="G49" s="11" t="s">
        <v>136</v>
      </c>
      <c r="H49" s="11" t="s">
        <v>136</v>
      </c>
      <c r="I49" s="11" t="s">
        <v>136</v>
      </c>
      <c r="J49" s="8"/>
      <c r="K49" s="8"/>
      <c r="L49" s="8"/>
      <c r="M49" s="8"/>
      <c r="N49" s="8"/>
      <c r="O49" s="8"/>
      <c r="P49" s="8"/>
    </row>
    <row r="50" spans="1:16" x14ac:dyDescent="0.2">
      <c r="A50" s="30" t="s">
        <v>79</v>
      </c>
      <c r="B50" s="11"/>
      <c r="C50" s="11" t="s">
        <v>27</v>
      </c>
      <c r="D50" s="11"/>
      <c r="E50" s="11" t="s">
        <v>138</v>
      </c>
      <c r="F50" s="11" t="s">
        <v>138</v>
      </c>
      <c r="G50" s="11" t="s">
        <v>138</v>
      </c>
      <c r="H50" s="11" t="s">
        <v>138</v>
      </c>
      <c r="I50" s="11" t="s">
        <v>138</v>
      </c>
      <c r="J50" s="8"/>
      <c r="K50" s="8"/>
      <c r="L50" s="8"/>
      <c r="M50" s="8"/>
      <c r="N50" s="8"/>
      <c r="O50" s="8"/>
      <c r="P50" s="8"/>
    </row>
    <row r="51" spans="1:16" x14ac:dyDescent="0.2">
      <c r="A51" s="30" t="s">
        <v>80</v>
      </c>
      <c r="B51" s="11"/>
      <c r="C51" s="11" t="s">
        <v>27</v>
      </c>
      <c r="D51" s="11"/>
      <c r="E51" s="11" t="s">
        <v>139</v>
      </c>
      <c r="F51" s="11" t="s">
        <v>139</v>
      </c>
      <c r="G51" s="11" t="s">
        <v>139</v>
      </c>
      <c r="H51" s="11" t="s">
        <v>139</v>
      </c>
      <c r="I51" s="11" t="s">
        <v>139</v>
      </c>
      <c r="J51" s="8"/>
      <c r="K51" s="8"/>
      <c r="L51" s="8"/>
      <c r="M51" s="8"/>
      <c r="N51" s="8"/>
      <c r="O51" s="8"/>
      <c r="P51" s="8"/>
    </row>
    <row r="52" spans="1:16" x14ac:dyDescent="0.2">
      <c r="A52" s="30" t="s">
        <v>81</v>
      </c>
      <c r="B52" s="11"/>
      <c r="C52" s="11" t="s">
        <v>27</v>
      </c>
      <c r="D52" s="11"/>
      <c r="E52" s="11" t="s">
        <v>82</v>
      </c>
      <c r="F52" s="11" t="s">
        <v>82</v>
      </c>
      <c r="G52" s="8" t="s">
        <v>82</v>
      </c>
      <c r="H52" s="8" t="s">
        <v>82</v>
      </c>
      <c r="I52" s="8" t="s">
        <v>82</v>
      </c>
      <c r="J52" s="8"/>
      <c r="K52" s="8"/>
      <c r="L52" s="8"/>
      <c r="M52" s="8"/>
      <c r="N52" s="8"/>
      <c r="O52" s="8"/>
      <c r="P52" s="8"/>
    </row>
    <row r="53" spans="1:16" x14ac:dyDescent="0.2">
      <c r="A53" s="30" t="s">
        <v>83</v>
      </c>
      <c r="B53" s="11"/>
      <c r="C53" s="11" t="s">
        <v>27</v>
      </c>
      <c r="D53" s="11"/>
      <c r="E53" s="11" t="s">
        <v>84</v>
      </c>
      <c r="F53" s="11" t="s">
        <v>84</v>
      </c>
      <c r="G53" s="8" t="s">
        <v>84</v>
      </c>
      <c r="H53" s="8" t="s">
        <v>84</v>
      </c>
      <c r="I53" s="8" t="s">
        <v>84</v>
      </c>
      <c r="J53" s="8"/>
      <c r="K53" s="8"/>
      <c r="L53" s="8"/>
      <c r="M53" s="8"/>
      <c r="N53" s="8"/>
      <c r="O53" s="8"/>
      <c r="P53" s="8"/>
    </row>
    <row r="54" spans="1:16" x14ac:dyDescent="0.2">
      <c r="A54" s="30" t="s">
        <v>85</v>
      </c>
      <c r="B54" s="11"/>
      <c r="C54" s="11" t="s">
        <v>25</v>
      </c>
      <c r="D54" s="11" t="s">
        <v>75</v>
      </c>
      <c r="E54" s="11" t="s">
        <v>143</v>
      </c>
      <c r="F54" s="11" t="s">
        <v>143</v>
      </c>
      <c r="G54" s="11" t="s">
        <v>143</v>
      </c>
      <c r="H54" s="11" t="s">
        <v>143</v>
      </c>
      <c r="I54" s="11" t="s">
        <v>143</v>
      </c>
      <c r="J54" s="8"/>
      <c r="K54" s="8"/>
      <c r="L54" s="8"/>
      <c r="M54" s="8"/>
      <c r="N54" s="8"/>
      <c r="O54" s="8"/>
      <c r="P54" s="8"/>
    </row>
    <row r="55" spans="1:16" x14ac:dyDescent="0.2">
      <c r="A55" s="30" t="s">
        <v>86</v>
      </c>
      <c r="B55" s="11"/>
      <c r="C55" s="11" t="s">
        <v>27</v>
      </c>
      <c r="D55" s="11"/>
      <c r="E55" s="8" t="s">
        <v>144</v>
      </c>
      <c r="F55" s="8" t="s">
        <v>144</v>
      </c>
      <c r="G55" s="8" t="s">
        <v>144</v>
      </c>
      <c r="H55" s="8" t="s">
        <v>144</v>
      </c>
      <c r="I55" s="8" t="s">
        <v>144</v>
      </c>
      <c r="J55" s="8"/>
      <c r="K55" s="8"/>
      <c r="L55" s="8"/>
      <c r="M55" s="8"/>
      <c r="N55" s="8"/>
      <c r="O55" s="8"/>
      <c r="P55" s="8"/>
    </row>
    <row r="56" spans="1:16" x14ac:dyDescent="0.2">
      <c r="A56" s="30" t="s">
        <v>87</v>
      </c>
      <c r="B56" s="11"/>
      <c r="C56" s="11" t="s">
        <v>27</v>
      </c>
      <c r="D56" s="11"/>
      <c r="E56" s="11" t="s">
        <v>145</v>
      </c>
      <c r="F56" s="11" t="s">
        <v>145</v>
      </c>
      <c r="G56" s="11" t="s">
        <v>145</v>
      </c>
      <c r="H56" s="11" t="s">
        <v>145</v>
      </c>
      <c r="I56" s="11" t="s">
        <v>145</v>
      </c>
      <c r="J56" s="8"/>
      <c r="K56" s="8"/>
      <c r="L56" s="8"/>
      <c r="M56" s="8"/>
      <c r="N56" s="8"/>
      <c r="O56" s="8"/>
      <c r="P56" s="8"/>
    </row>
    <row r="57" spans="1:16" x14ac:dyDescent="0.2">
      <c r="A57" s="30"/>
      <c r="B57" s="11"/>
      <c r="C57" s="11"/>
      <c r="D57" s="11"/>
      <c r="E57" s="11"/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60" zoomScaleNormal="16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60" zoomScaleNormal="16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Jeschull, Fabian (IAM)</dc:creator>
  <dc:description/>
  <cp:lastModifiedBy>Jeschull, Fabian (IAM)</cp:lastModifiedBy>
  <cp:revision>130</cp:revision>
  <dcterms:created xsi:type="dcterms:W3CDTF">2009-04-16T11:32:48Z</dcterms:created>
  <dcterms:modified xsi:type="dcterms:W3CDTF">2022-05-17T14:42:06Z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