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fable\Desktop\Algorithm\Algorithm\excel\"/>
    </mc:Choice>
  </mc:AlternateContent>
  <bookViews>
    <workbookView xWindow="0" yWindow="0" windowWidth="12936" windowHeight="8412"/>
  </bookViews>
  <sheets>
    <sheet name="Лист1" sheetId="1" r:id="rId1"/>
  </sheets>
  <calcPr calcId="162913" concurrentCalc="0"/>
</workbook>
</file>

<file path=xl/sharedStrings.xml><?xml version="1.0" encoding="utf-8"?>
<sst xmlns="http://schemas.openxmlformats.org/spreadsheetml/2006/main" count="42" uniqueCount="13">
  <si>
    <t>N</t>
  </si>
  <si>
    <t>Кількість порівнянь</t>
  </si>
  <si>
    <t>Кількість копіювань</t>
  </si>
  <si>
    <t>Теор.</t>
  </si>
  <si>
    <t>Експерим.</t>
  </si>
  <si>
    <t>Відношення</t>
  </si>
  <si>
    <t>Найкращий випадок</t>
  </si>
  <si>
    <t>Середній випадок</t>
  </si>
  <si>
    <t>Найгірший випадок</t>
  </si>
  <si>
    <t>Сортування обміном</t>
  </si>
  <si>
    <t>Швидке Сортування</t>
  </si>
  <si>
    <t>Сортування підрахунком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</si>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</sst>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0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10" fontId="1" fillId="0" borderId="6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8" workbookViewId="0">
      <selection activeCell="O16" sqref="O16"/>
    </sheetView>
  </sheetViews>
  <sheetFormatPr defaultRowHeight="14.4" x14ac:dyDescent="0.3"/>
  <cols>
    <col min="2" max="2" width="14.5546875" bestFit="1" customWidth="1"/>
    <col min="3" max="3" width="13.33203125" bestFit="1" customWidth="1"/>
    <col min="4" max="4" width="14.5546875" bestFit="1" customWidth="1"/>
    <col min="5" max="5" width="14.5546875" bestFit="1" customWidth="1"/>
    <col min="6" max="6" width="13.33203125" bestFit="1" customWidth="1"/>
    <col min="7" max="7" width="14.88671875" bestFit="1" customWidth="1"/>
  </cols>
  <sheetData>
    <row r="1" spans="1:7" ht="18" x14ac:dyDescent="0.3">
      <c r="A1" s="10" t="s">
        <v>0</v>
      </c>
      <c r="B1" s="7" t="s">
        <v>9</v>
      </c>
      <c r="C1" s="8"/>
      <c r="D1" s="8"/>
      <c r="E1" s="8"/>
      <c r="F1" s="8"/>
      <c r="G1" s="9"/>
    </row>
    <row r="2" spans="1:7" ht="18" x14ac:dyDescent="0.3">
      <c r="A2" s="11"/>
      <c r="B2" s="7" t="s">
        <v>1</v>
      </c>
      <c r="C2" s="8"/>
      <c r="D2" s="9"/>
      <c r="E2" s="7" t="s">
        <v>2</v>
      </c>
      <c r="F2" s="8"/>
      <c r="G2" s="9"/>
    </row>
    <row r="3" spans="1:7" ht="18" x14ac:dyDescent="0.3">
      <c r="A3" s="12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18" x14ac:dyDescent="0.3">
      <c r="A4" s="2"/>
      <c r="B4" s="7" t="s">
        <v>6</v>
      </c>
      <c r="C4" s="8"/>
      <c r="D4" s="8"/>
      <c r="E4" s="8"/>
      <c r="F4" s="8"/>
      <c r="G4" s="9"/>
    </row>
    <row r="5" spans="1:7" ht="18" x14ac:dyDescent="0.3">
      <c r="A5" s="3">
        <v>1000</v>
      </c>
      <c r="B5" s="1">
        <f>(A5 - 1)^2</f>
        <v>998001</v>
      </c>
      <c r="C5" s="1">
        <v>998001</v>
      </c>
      <c r="D5" s="4">
        <v>1</v>
      </c>
      <c r="E5" s="1">
        <v>0</v>
      </c>
      <c r="F5" s="1">
        <v>0</v>
      </c>
      <c r="G5" s="4"/>
    </row>
    <row r="6" spans="1:7" ht="18" x14ac:dyDescent="0.3">
      <c r="A6" s="3">
        <v>10000</v>
      </c>
      <c r="B6" s="1">
        <f>(A6 - 1)^2</f>
        <v>99980001</v>
      </c>
      <c r="C6" s="1">
        <v>99980001</v>
      </c>
      <c r="D6" s="4">
        <v>1</v>
      </c>
      <c r="E6" s="1">
        <v>0</v>
      </c>
      <c r="F6" s="1">
        <v>0</v>
      </c>
      <c r="G6" s="4"/>
    </row>
    <row r="7" spans="1:7" ht="18" x14ac:dyDescent="0.3">
      <c r="A7" s="3">
        <v>100000</v>
      </c>
      <c r="B7" s="1">
        <f>(A7 - 1)^2</f>
        <v>9999800001</v>
      </c>
      <c r="C7" s="1">
        <v>9999800001</v>
      </c>
      <c r="D7" s="4">
        <v>1</v>
      </c>
      <c r="E7" s="1">
        <v>0</v>
      </c>
      <c r="F7" s="1">
        <v>0</v>
      </c>
      <c r="G7" s="4"/>
    </row>
    <row r="8" spans="1:7" ht="18" x14ac:dyDescent="0.3">
      <c r="A8" s="2"/>
      <c r="B8" s="7" t="s">
        <v>7</v>
      </c>
      <c r="C8" s="8"/>
      <c r="D8" s="8"/>
      <c r="E8" s="8"/>
      <c r="F8" s="8"/>
      <c r="G8" s="9"/>
    </row>
    <row r="9" spans="1:7" ht="18" x14ac:dyDescent="0.3">
      <c r="A9" s="3">
        <v>1000</v>
      </c>
      <c r="B9" s="1">
        <f>(A9 - 1)^2</f>
        <v>998001</v>
      </c>
      <c r="C9" s="1">
        <v>998001</v>
      </c>
      <c r="D9" s="4">
        <v>1</v>
      </c>
      <c r="E9" s="1">
        <f>(A9 - 1)*A9/2</f>
        <v>499500</v>
      </c>
      <c r="F9" s="1">
        <v>248795</v>
      </c>
      <c r="G9" s="4">
        <v>0.498088088088088</v>
      </c>
    </row>
    <row r="10" spans="1:7" ht="18" x14ac:dyDescent="0.3">
      <c r="A10" s="3">
        <v>10000</v>
      </c>
      <c r="B10" s="1">
        <f>(A10 - 1)^2</f>
        <v>99980001</v>
      </c>
      <c r="C10" s="1">
        <v>99980001</v>
      </c>
      <c r="D10" s="4">
        <v>1</v>
      </c>
      <c r="E10" s="1">
        <f>(A10 - 1)*A10/2</f>
        <v>49995000</v>
      </c>
      <c r="F10" s="1">
        <v>25219893</v>
      </c>
      <c r="G10" s="4">
        <v>0.504448304830483</v>
      </c>
    </row>
    <row r="11" spans="1:7" ht="18" x14ac:dyDescent="0.3">
      <c r="A11" s="3">
        <v>100000</v>
      </c>
      <c r="B11" s="1">
        <v>9999800001</v>
      </c>
      <c r="C11" s="1">
        <v>9999800001</v>
      </c>
      <c r="D11" s="4">
        <v>1</v>
      </c>
      <c r="E11" s="1">
        <v>4999950000</v>
      </c>
      <c r="F11" s="1">
        <v>2500920306</v>
      </c>
      <c r="G11" s="4">
        <v>0.500189063090631</v>
      </c>
    </row>
    <row r="12" spans="1:7" ht="18" customHeight="1" x14ac:dyDescent="0.3">
      <c r="A12" s="2"/>
      <c r="B12" s="7" t="s">
        <v>8</v>
      </c>
      <c r="C12" s="8"/>
      <c r="D12" s="8"/>
      <c r="E12" s="8"/>
      <c r="F12" s="8"/>
      <c r="G12" s="9"/>
    </row>
    <row r="13" spans="1:7" ht="18" x14ac:dyDescent="0.3">
      <c r="A13" s="3">
        <v>1000</v>
      </c>
      <c r="B13" s="1">
        <f>(A13 - 1)^2</f>
        <v>998001</v>
      </c>
      <c r="C13" s="1">
        <v>998001</v>
      </c>
      <c r="D13" s="4">
        <v>1</v>
      </c>
      <c r="E13" s="1">
        <f>(A13 - 1)*A13/2</f>
        <v>499500</v>
      </c>
      <c r="F13" s="1">
        <v>499003</v>
      </c>
      <c r="G13" s="4">
        <v>0.999005005005005</v>
      </c>
    </row>
    <row r="14" spans="1:7" ht="18" x14ac:dyDescent="0.3">
      <c r="A14" s="3">
        <v>10000</v>
      </c>
      <c r="B14" s="1">
        <f>(A14 - 1)^2</f>
        <v>99980001</v>
      </c>
      <c r="C14" s="1">
        <v>99980001</v>
      </c>
      <c r="D14" s="4">
        <v>1</v>
      </c>
      <c r="E14" s="1">
        <f>(A14 - 1)*A14/2</f>
        <v>49995000</v>
      </c>
      <c r="F14" s="1">
        <v>49989868</v>
      </c>
      <c r="G14" s="4">
        <v>0.999897349734973</v>
      </c>
    </row>
    <row r="15" spans="1:7" ht="18" x14ac:dyDescent="0.3">
      <c r="A15" s="3">
        <v>100000</v>
      </c>
      <c r="B15" s="1">
        <v>9999800001</v>
      </c>
      <c r="C15" s="1">
        <v>9999800001</v>
      </c>
      <c r="D15" s="4">
        <v>1</v>
      </c>
      <c r="E15" s="1">
        <v>4999950000</v>
      </c>
      <c r="F15" s="1">
        <v>4999796823</v>
      </c>
      <c r="G15" s="4">
        <v>0.999969364293643</v>
      </c>
    </row>
    <row r="16" spans="1:7" ht="58.8" customHeight="1" x14ac:dyDescent="0.3"/>
    <row r="17" spans="1:7" ht="18" x14ac:dyDescent="0.3">
      <c r="A17" s="10" t="s">
        <v>0</v>
      </c>
      <c r="B17" s="7" t="s">
        <v>10</v>
      </c>
      <c r="C17" s="8"/>
      <c r="D17" s="8"/>
      <c r="E17" s="8"/>
      <c r="F17" s="8"/>
      <c r="G17" s="9"/>
    </row>
    <row r="18" spans="1:7" ht="18" x14ac:dyDescent="0.3">
      <c r="A18" s="11"/>
      <c r="B18" s="7" t="s">
        <v>1</v>
      </c>
      <c r="C18" s="8"/>
      <c r="D18" s="9"/>
      <c r="E18" s="7" t="s">
        <v>2</v>
      </c>
      <c r="F18" s="8"/>
      <c r="G18" s="9"/>
    </row>
    <row r="19" spans="1:7" ht="18" x14ac:dyDescent="0.3">
      <c r="A19" s="12"/>
      <c r="B19" s="1" t="s">
        <v>3</v>
      </c>
      <c r="C19" s="1" t="s">
        <v>4</v>
      </c>
      <c r="D19" s="1" t="s">
        <v>5</v>
      </c>
      <c r="E19" s="1" t="s">
        <v>3</v>
      </c>
      <c r="F19" s="1" t="s">
        <v>4</v>
      </c>
      <c r="G19" s="1" t="s">
        <v>5</v>
      </c>
    </row>
    <row r="20" spans="1:7" ht="18" x14ac:dyDescent="0.3">
      <c r="A20" s="5"/>
      <c r="B20" s="7" t="s">
        <v>6</v>
      </c>
      <c r="C20" s="8"/>
      <c r="D20" s="8"/>
      <c r="E20" s="8"/>
      <c r="F20" s="8"/>
      <c r="G20" s="9"/>
    </row>
    <row r="21" spans="1:7" ht="18" x14ac:dyDescent="0.3">
      <c r="A21" s="3">
        <v>1000</v>
      </c>
      <c r="B21" s="6">
        <f>A21*LOG(A21,2)</f>
        <v>9965.78428466209</v>
      </c>
      <c r="C21" s="1">
        <v>12163</v>
      </c>
      <c r="D21" s="4">
        <v>1.22057200200702</v>
      </c>
      <c r="E21" s="1">
        <v>0</v>
      </c>
      <c r="F21" s="1">
        <v>1364</v>
      </c>
      <c r="G21" s="4">
        <v>inf</v>
      </c>
    </row>
    <row r="22" spans="1:7" ht="18" x14ac:dyDescent="0.3">
      <c r="A22" s="3">
        <v>10000</v>
      </c>
      <c r="B22" s="6">
        <f>A22*LOG(A22,2)</f>
        <v>132877.123795494</v>
      </c>
      <c r="C22" s="1">
        <v>155744</v>
      </c>
      <c r="D22" s="4">
        <v>1.17209148310091</v>
      </c>
      <c r="E22" s="1">
        <v>0</v>
      </c>
      <c r="F22" s="1">
        <v>13596</v>
      </c>
      <c r="G22" s="4">
        <v>inf</v>
      </c>
    </row>
    <row r="23" spans="1:7" ht="18" x14ac:dyDescent="0.3">
      <c r="A23" s="3">
        <v>100000</v>
      </c>
      <c r="B23" s="6">
        <v>1660964.04744368</v>
      </c>
      <c r="C23" s="1">
        <v>2152248</v>
      </c>
      <c r="D23" s="4">
        <v>1.29578244922828</v>
      </c>
      <c r="E23" s="1">
        <v>0</v>
      </c>
      <c r="F23" s="1">
        <v>148618</v>
      </c>
      <c r="G23" s="4">
        <v>inf</v>
      </c>
    </row>
    <row r="24" spans="1:7" ht="18" x14ac:dyDescent="0.3">
      <c r="A24" s="5"/>
      <c r="B24" s="7" t="s">
        <v>7</v>
      </c>
      <c r="C24" s="8"/>
      <c r="D24" s="8"/>
      <c r="E24" s="8"/>
      <c r="F24" s="8"/>
      <c r="G24" s="9"/>
    </row>
    <row r="25" spans="1:7" ht="18" x14ac:dyDescent="0.3">
      <c r="A25" s="3">
        <v>1000</v>
      </c>
      <c r="B25" s="6">
        <f>A25*LOG(A25,2)</f>
        <v>9965.78428466209</v>
      </c>
      <c r="C25" s="1">
        <v>13206</v>
      </c>
      <c r="D25" s="4">
        <v>1.32523833416959</v>
      </c>
      <c r="E25" s="1">
        <v>5000</v>
      </c>
      <c r="F25" s="1">
        <v>3246</v>
      </c>
      <c r="G25" s="4">
        <v>0.6492</v>
      </c>
    </row>
    <row r="26" spans="1:7" ht="18" x14ac:dyDescent="0.3">
      <c r="A26" s="3">
        <v>10000</v>
      </c>
      <c r="B26" s="6">
        <f>A26*LOG(A26,2)</f>
        <v>132877.123795494</v>
      </c>
      <c r="C26" s="1">
        <v>186020</v>
      </c>
      <c r="D26" s="4">
        <v>1.39994129909616</v>
      </c>
      <c r="E26" s="1">
        <v>50000</v>
      </c>
      <c r="F26" s="1">
        <v>39927</v>
      </c>
      <c r="G26" s="4">
        <v>0.79854</v>
      </c>
    </row>
    <row r="27" spans="1:7" ht="18" x14ac:dyDescent="0.3">
      <c r="A27" s="3">
        <v>100000</v>
      </c>
      <c r="B27" s="6">
        <v>1660964.04744368</v>
      </c>
      <c r="C27" s="1">
        <v>2465977</v>
      </c>
      <c r="D27" s="4">
        <v>1.48466613364287</v>
      </c>
      <c r="E27" s="1">
        <v>500000</v>
      </c>
      <c r="F27" s="1">
        <v>476291</v>
      </c>
      <c r="G27" s="4">
        <v>0.952582</v>
      </c>
    </row>
    <row r="28" spans="1:7" ht="18" x14ac:dyDescent="0.3">
      <c r="A28" s="5"/>
      <c r="B28" s="7" t="s">
        <v>8</v>
      </c>
      <c r="C28" s="8"/>
      <c r="D28" s="8"/>
      <c r="E28" s="8"/>
      <c r="F28" s="8"/>
      <c r="G28" s="9"/>
    </row>
    <row r="29" spans="1:7" ht="18" x14ac:dyDescent="0.3">
      <c r="A29" s="3">
        <v>1000</v>
      </c>
      <c r="B29" s="6">
        <f>A29*LOG(A29,2)</f>
        <v>9965.78428466209</v>
      </c>
      <c r="C29" s="1">
        <v>11907</v>
      </c>
      <c r="D29" s="4">
        <v>1.19488208730557</v>
      </c>
      <c r="E29" s="1">
        <v>5000</v>
      </c>
      <c r="F29" s="1">
        <v>1862</v>
      </c>
      <c r="G29" s="4">
        <v>0.3724</v>
      </c>
    </row>
    <row r="30" spans="1:7" ht="18" x14ac:dyDescent="0.3">
      <c r="A30" s="3">
        <v>10000</v>
      </c>
      <c r="B30" s="6">
        <f>A30*LOG(A30,2)</f>
        <v>132877.123795494</v>
      </c>
      <c r="C30" s="1">
        <v>160522</v>
      </c>
      <c r="D30" s="4">
        <v>1.20804954958345</v>
      </c>
      <c r="E30" s="1">
        <v>50000</v>
      </c>
      <c r="F30" s="1">
        <v>18581</v>
      </c>
      <c r="G30" s="4">
        <v>0.37162</v>
      </c>
    </row>
    <row r="31" spans="1:7" ht="18" x14ac:dyDescent="0.3">
      <c r="A31" s="3">
        <v>100000</v>
      </c>
      <c r="B31" s="6">
        <v>1660964.04744368</v>
      </c>
      <c r="C31" s="1">
        <v>2398243</v>
      </c>
      <c r="D31" s="4">
        <v>1.44388620102543</v>
      </c>
      <c r="E31" s="1">
        <v>500000</v>
      </c>
      <c r="F31" s="1">
        <v>198536</v>
      </c>
      <c r="G31" s="4">
        <v>0.397072</v>
      </c>
    </row>
    <row r="32" spans="1:7" ht="50.4" customHeight="1" x14ac:dyDescent="0.3"/>
    <row r="33" spans="1:7" ht="18" x14ac:dyDescent="0.3">
      <c r="A33" s="10" t="s">
        <v>0</v>
      </c>
      <c r="B33" s="7" t="s">
        <v>11</v>
      </c>
      <c r="C33" s="8"/>
      <c r="D33" s="8"/>
      <c r="E33" s="8"/>
      <c r="F33" s="8"/>
      <c r="G33" s="9"/>
    </row>
    <row r="34" spans="1:7" ht="18" x14ac:dyDescent="0.3">
      <c r="A34" s="11"/>
      <c r="B34" s="7" t="s">
        <v>1</v>
      </c>
      <c r="C34" s="8"/>
      <c r="D34" s="9"/>
      <c r="E34" s="7" t="s">
        <v>2</v>
      </c>
      <c r="F34" s="8"/>
      <c r="G34" s="9"/>
    </row>
    <row r="35" spans="1:7" ht="18" x14ac:dyDescent="0.3">
      <c r="A35" s="12"/>
      <c r="B35" s="1" t="s">
        <v>3</v>
      </c>
      <c r="C35" s="1" t="s">
        <v>4</v>
      </c>
      <c r="D35" s="1" t="s">
        <v>5</v>
      </c>
      <c r="E35" s="1" t="s">
        <v>3</v>
      </c>
      <c r="F35" s="1" t="s">
        <v>4</v>
      </c>
      <c r="G35" s="1" t="s">
        <v>5</v>
      </c>
    </row>
    <row r="36" spans="1:7" ht="18" x14ac:dyDescent="0.3">
      <c r="A36" s="5"/>
      <c r="B36" s="7" t="s">
        <v>6</v>
      </c>
      <c r="C36" s="8"/>
      <c r="D36" s="8"/>
      <c r="E36" s="8"/>
      <c r="F36" s="8"/>
      <c r="G36" s="9"/>
    </row>
    <row r="37" spans="1:7" ht="18" x14ac:dyDescent="0.3">
      <c r="A37" s="3">
        <v>1000</v>
      </c>
      <c r="B37" s="1">
        <v>0</v>
      </c>
      <c r="C37" s="1">
        <v>0</v>
      </c>
      <c r="D37" s="4">
        <v>-nan(ind)</v>
      </c>
      <c r="E37" s="1">
        <v>0</v>
      </c>
      <c r="F37" s="1">
        <v>0</v>
      </c>
      <c r="G37" s="4" t="s">
        <v>12</v>
      </c>
    </row>
    <row r="38" spans="1:7" ht="18" x14ac:dyDescent="0.3">
      <c r="A38" s="3">
        <v>10000</v>
      </c>
      <c r="B38" s="1">
        <v>0</v>
      </c>
      <c r="C38" s="1">
        <v>0</v>
      </c>
      <c r="D38" s="4">
        <v>-nan(ind)</v>
      </c>
      <c r="E38" s="1">
        <v>0</v>
      </c>
      <c r="F38" s="1">
        <v>0</v>
      </c>
      <c r="G38" s="4" t="s">
        <v>12</v>
      </c>
    </row>
    <row r="39" spans="1:7" ht="18" x14ac:dyDescent="0.3">
      <c r="A39" s="3">
        <v>100000</v>
      </c>
      <c r="B39" s="1">
        <v>0</v>
      </c>
      <c r="C39" s="1">
        <v>0</v>
      </c>
      <c r="D39" s="4">
        <v>-nan(ind)</v>
      </c>
      <c r="E39" s="1">
        <v>0</v>
      </c>
      <c r="F39" s="1">
        <v>0</v>
      </c>
      <c r="G39" s="4" t="s">
        <v>12</v>
      </c>
    </row>
    <row r="40" spans="1:7" ht="18" x14ac:dyDescent="0.3">
      <c r="A40" s="5"/>
      <c r="B40" s="7" t="s">
        <v>7</v>
      </c>
      <c r="C40" s="8"/>
      <c r="D40" s="8"/>
      <c r="E40" s="8"/>
      <c r="F40" s="8"/>
      <c r="G40" s="9"/>
    </row>
    <row r="41" spans="1:7" ht="18" x14ac:dyDescent="0.3">
      <c r="A41" s="3">
        <v>1000</v>
      </c>
      <c r="B41" s="1">
        <v>0</v>
      </c>
      <c r="C41" s="1">
        <v>0</v>
      </c>
      <c r="D41" s="4">
        <v>-nan(ind)</v>
      </c>
      <c r="E41" s="1">
        <v>0</v>
      </c>
      <c r="F41" s="1">
        <v>0</v>
      </c>
      <c r="G41" s="4">
        <v>0.397947947947948</v>
      </c>
    </row>
    <row r="42" spans="1:7" ht="18" x14ac:dyDescent="0.3">
      <c r="A42" s="3">
        <v>10000</v>
      </c>
      <c r="B42" s="1">
        <v>0</v>
      </c>
      <c r="C42" s="1">
        <v>0</v>
      </c>
      <c r="D42" s="4">
        <v>-nan(ind)</v>
      </c>
      <c r="E42" s="1">
        <v>0</v>
      </c>
      <c r="F42" s="1">
        <v>0</v>
      </c>
      <c r="G42" s="4">
        <v>0.00397589758975898</v>
      </c>
    </row>
    <row r="43" spans="1:7" ht="18" x14ac:dyDescent="0.3">
      <c r="A43" s="3">
        <v>100000</v>
      </c>
      <c r="B43" s="1">
        <v>0</v>
      </c>
      <c r="C43" s="1">
        <v>0</v>
      </c>
      <c r="D43" s="4">
        <v>-nan(ind)</v>
      </c>
      <c r="E43" s="1">
        <v>0</v>
      </c>
      <c r="F43" s="1">
        <v>0</v>
      </c>
      <c r="G43" s="4">
        <v>3.97553975539755e-05</v>
      </c>
    </row>
    <row r="44" spans="1:7" ht="18" x14ac:dyDescent="0.3">
      <c r="A44" s="5"/>
      <c r="B44" s="7" t="s">
        <v>8</v>
      </c>
      <c r="C44" s="8"/>
      <c r="D44" s="8"/>
      <c r="E44" s="8"/>
      <c r="F44" s="8"/>
      <c r="G44" s="9"/>
    </row>
    <row r="45" spans="1:7" ht="18" x14ac:dyDescent="0.3">
      <c r="A45" s="3">
        <v>1000</v>
      </c>
      <c r="B45" s="1">
        <v>0</v>
      </c>
      <c r="C45" s="1">
        <v>0</v>
      </c>
      <c r="D45" s="4">
        <v>-nan(ind)</v>
      </c>
      <c r="E45" s="1">
        <v>0</v>
      </c>
      <c r="F45" s="1">
        <v>0</v>
      </c>
      <c r="G45" s="4">
        <v>0.397947947947948</v>
      </c>
    </row>
    <row r="46" spans="1:7" ht="18" x14ac:dyDescent="0.3">
      <c r="A46" s="3">
        <v>10000</v>
      </c>
      <c r="B46" s="1">
        <v>0</v>
      </c>
      <c r="C46" s="1">
        <v>0</v>
      </c>
      <c r="D46" s="4">
        <v>-nan(ind)</v>
      </c>
      <c r="E46" s="1">
        <v>0</v>
      </c>
      <c r="F46" s="1">
        <v>0</v>
      </c>
      <c r="G46" s="4">
        <v>0.00397589758975898</v>
      </c>
    </row>
    <row r="47" spans="1:7" ht="18" x14ac:dyDescent="0.3">
      <c r="A47" s="3">
        <v>100000</v>
      </c>
      <c r="B47" s="1">
        <v>0</v>
      </c>
      <c r="C47" s="1">
        <v>0</v>
      </c>
      <c r="D47" s="4">
        <v>-nan(ind)</v>
      </c>
      <c r="E47" s="1">
        <v>0</v>
      </c>
      <c r="F47" s="1">
        <v>0</v>
      </c>
      <c r="G47" s="4">
        <v>3.97553975539755e-05</v>
      </c>
    </row>
  </sheetData>
  <mergeCells count="21">
    <mergeCell ref="B36:G36"/>
    <mergeCell ref="B40:G40"/>
    <mergeCell ref="B44:G44"/>
    <mergeCell ref="B24:G24"/>
    <mergeCell ref="B28:G28"/>
    <mergeCell ref="A33:A35"/>
    <mergeCell ref="B33:G33"/>
    <mergeCell ref="B34:D34"/>
    <mergeCell ref="E34:G34"/>
    <mergeCell ref="A17:A19"/>
    <mergeCell ref="B17:G17"/>
    <mergeCell ref="B18:D18"/>
    <mergeCell ref="E18:G18"/>
    <mergeCell ref="B20:G20"/>
    <mergeCell ref="B12:G12"/>
    <mergeCell ref="A1:A3"/>
    <mergeCell ref="B1:G1"/>
    <mergeCell ref="B2:D2"/>
    <mergeCell ref="E2:G2"/>
    <mergeCell ref="B4:G4"/>
    <mergeCell ref="B8:G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fable</dc:creator>
  <cp:lastModifiedBy>fable</cp:lastModifiedBy>
  <dcterms:created xsi:type="dcterms:W3CDTF">2015-06-05T18:19:34Z</dcterms:created>
  <dcterms:modified xsi:type="dcterms:W3CDTF">2021-09-30T19:50:29Z</dcterms:modified>
</cp:coreProperties>
</file>