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<sst xmlns="http://schemas.openxmlformats.org/spreadsheetml/2006/main" count="243" uniqueCount="120">
  <si>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</si>
  <si>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</si>
  <si>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</si>
  <si>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</si>
  <si>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</si>
  <si>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</si>
  <si>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Manufacture #</t>
  </si>
  <si>
    <t xml:space="preserve">C1, C7, C9, C11, C13, C17, C21, C35, C39</t>
  </si>
  <si>
    <t xml:space="preserve">100n</t>
  </si>
  <si>
    <t xml:space="preserve">Device:C_Small</t>
  </si>
  <si>
    <t xml:space="preserve">Capacitor_SMD:C_1206_3216Metric_Pad1.33x1.80mm_HandSolder</t>
  </si>
  <si>
    <t xml:space="preserve">~</t>
  </si>
  <si>
    <t xml:space="preserve">C1206C104M5RACTU</t>
  </si>
  <si>
    <t xml:space="preserve">C2, C14, C26, C27, C28, C44, C45</t>
  </si>
  <si>
    <t xml:space="preserve">1µ</t>
  </si>
  <si>
    <t xml:space="preserve">C1206C105K4RACTU</t>
  </si>
  <si>
    <t xml:space="preserve">C3</t>
  </si>
  <si>
    <t xml:space="preserve">10µ</t>
  </si>
  <si>
    <t xml:space="preserve">Capacitor_SMD:C_Elec_5x5.4</t>
  </si>
  <si>
    <t xml:space="preserve">C4, C29, C30, C31</t>
  </si>
  <si>
    <t xml:space="preserve">22µ</t>
  </si>
  <si>
    <t xml:space="preserve">GRM31CR71A226KE15L</t>
  </si>
  <si>
    <t xml:space="preserve">C5, C15, C18, C19, C22, C23, C25, C32, C33, C36, C37, C40, C41, C43</t>
  </si>
  <si>
    <t xml:space="preserve">16n</t>
  </si>
  <si>
    <t xml:space="preserve">GRM3195C1H163JA01D</t>
  </si>
  <si>
    <t xml:space="preserve">C6, C8, C10, C12, C16, C20, C34, C38</t>
  </si>
  <si>
    <t xml:space="preserve">GRM31CR71E106KA12L</t>
  </si>
  <si>
    <t xml:space="preserve">C24, C42</t>
  </si>
  <si>
    <t xml:space="preserve">1n6</t>
  </si>
  <si>
    <t xml:space="preserve">GRM3195C2A162JA01D</t>
  </si>
  <si>
    <t xml:space="preserve">D1, D2, D3, D4</t>
  </si>
  <si>
    <t xml:space="preserve">1V8</t>
  </si>
  <si>
    <t xml:space="preserve">Device:D_Zener</t>
  </si>
  <si>
    <t xml:space="preserve">Diode_SMD:D_SOD-123</t>
  </si>
  <si>
    <t xml:space="preserve">MMSZ4678-TP</t>
  </si>
  <si>
    <t xml:space="preserve">FB1, FB2, FB3, FB4, FB5, FB6, FB7, FB8, FB9, FB10, FB11</t>
  </si>
  <si>
    <t xml:space="preserve">1k@100MHz</t>
  </si>
  <si>
    <t xml:space="preserve">Device:FerriteBead_Small</t>
  </si>
  <si>
    <t xml:space="preserve">Inductor_SMD:L_1206_3216Metric_Pad1.22x1.90mm_HandSolder</t>
  </si>
  <si>
    <t xml:space="preserve">BLM31KN102SN1L</t>
  </si>
  <si>
    <t xml:space="preserve">J5</t>
  </si>
  <si>
    <t xml:space="preserve">AudioJack3</t>
  </si>
  <si>
    <t xml:space="preserve">Connector:AudioJack3</t>
  </si>
  <si>
    <t xml:space="preserve">Connector_Audio:Jack_3.5mm_CUI_SJ1-3533NG_Horizontal_CircularHoles</t>
  </si>
  <si>
    <t xml:space="preserve">SJ1-3533NG</t>
  </si>
  <si>
    <t xml:space="preserve">L2</t>
  </si>
  <si>
    <t xml:space="preserve">Choke_1m</t>
  </si>
  <si>
    <t xml:space="preserve">Device:L_Coupled_1243</t>
  </si>
  <si>
    <t xml:space="preserve">radaramp_footprints:Bourns_SRF1006</t>
  </si>
  <si>
    <t xml:space="preserve">SRF1006-102Y</t>
  </si>
  <si>
    <t xml:space="preserve">R1, R8, R11, R25</t>
  </si>
  <si>
    <t xml:space="preserve">4k99</t>
  </si>
  <si>
    <t xml:space="preserve">Device:R</t>
  </si>
  <si>
    <t xml:space="preserve">Resistor_SMD:R_1206_3216Metric_Pad1.30x1.75mm_HandSolder</t>
  </si>
  <si>
    <t xml:space="preserve">CR1206-FX-4991ELF</t>
  </si>
  <si>
    <t xml:space="preserve">R2, R6, R7, R9, R10, R29, R31, R36</t>
  </si>
  <si>
    <t xml:space="preserve">10k</t>
  </si>
  <si>
    <t xml:space="preserve">CR1206-FX-1002ELF</t>
  </si>
  <si>
    <t xml:space="preserve">R3, R20, R37, R48</t>
  </si>
  <si>
    <t xml:space="preserve">CR1206-FX-5490ELF</t>
  </si>
  <si>
    <t xml:space="preserve">R4, R28, R30, R38</t>
  </si>
  <si>
    <t xml:space="preserve">1k78</t>
  </si>
  <si>
    <t xml:space="preserve">CR1206-FX-1781ELF</t>
  </si>
  <si>
    <t xml:space="preserve">R5, R21, R39, R49</t>
  </si>
  <si>
    <t xml:space="preserve">2k15</t>
  </si>
  <si>
    <t xml:space="preserve">CR1206-FX-2151ELF</t>
  </si>
  <si>
    <t xml:space="preserve">R12, R40</t>
  </si>
  <si>
    <t xml:space="preserve">CRCW1206976RFKEA</t>
  </si>
  <si>
    <t xml:space="preserve">R13, R41</t>
  </si>
  <si>
    <t xml:space="preserve">CR1206-FX-3650ELF</t>
  </si>
  <si>
    <t xml:space="preserve">R14, R32, R33, R42</t>
  </si>
  <si>
    <t xml:space="preserve">2k67</t>
  </si>
  <si>
    <t xml:space="preserve">CR1206-FX-2671ELF</t>
  </si>
  <si>
    <t xml:space="preserve">R15, R43</t>
  </si>
  <si>
    <t xml:space="preserve">2k49</t>
  </si>
  <si>
    <t xml:space="preserve">CR1206-FX-2491ELF</t>
  </si>
  <si>
    <t xml:space="preserve">R16, R44</t>
  </si>
  <si>
    <t xml:space="preserve">CR1206-FX-6490ELF</t>
  </si>
  <si>
    <t xml:space="preserve">R17, R45</t>
  </si>
  <si>
    <t xml:space="preserve">CR1206-FX-3160ELF</t>
  </si>
  <si>
    <t xml:space="preserve">R18, R46</t>
  </si>
  <si>
    <t xml:space="preserve">3k09</t>
  </si>
  <si>
    <t xml:space="preserve">RC1206FR-073K09L</t>
  </si>
  <si>
    <t xml:space="preserve">R19, R47</t>
  </si>
  <si>
    <t xml:space="preserve">2k55</t>
  </si>
  <si>
    <t xml:space="preserve">CR1206-FX-2551ELF</t>
  </si>
  <si>
    <t xml:space="preserve">R22, R50</t>
  </si>
  <si>
    <t xml:space="preserve">4k53</t>
  </si>
  <si>
    <t xml:space="preserve">CR1206-FX-4531ELF</t>
  </si>
  <si>
    <t xml:space="preserve">R23, R51</t>
  </si>
  <si>
    <t xml:space="preserve">CR1206-FX-3570ELF</t>
  </si>
  <si>
    <t xml:space="preserve">R24, R52</t>
  </si>
  <si>
    <t xml:space="preserve">2k74</t>
  </si>
  <si>
    <t xml:space="preserve">CR1206-FX-2741ELF</t>
  </si>
  <si>
    <t xml:space="preserve">R26, R27, R34, R35, R53, R54</t>
  </si>
  <si>
    <t xml:space="preserve">CR1206-FX-3000ELF</t>
  </si>
  <si>
    <t xml:space="preserve">RV1, RV2, RV3, RV4</t>
  </si>
  <si>
    <t xml:space="preserve">R_Potentiometer</t>
  </si>
  <si>
    <t xml:space="preserve">Device:R_Potentiometer</t>
  </si>
  <si>
    <t xml:space="preserve">Potentiometer_SMD:Potentiometer_Bourns_TC33X_Vertical</t>
  </si>
  <si>
    <t xml:space="preserve">TC33X-2-103E</t>
  </si>
  <si>
    <t xml:space="preserve">U1, U6</t>
  </si>
  <si>
    <t xml:space="preserve">OPA_LNA_1</t>
  </si>
  <si>
    <t xml:space="preserve">Device:Opamp_Dual</t>
  </si>
  <si>
    <t xml:space="preserve">Package_SO:SOIC-8_3.9x4.9mm_P1.27mm</t>
  </si>
  <si>
    <t xml:space="preserve">MCP6497T-E/SN</t>
  </si>
  <si>
    <t xml:space="preserve">U2</t>
  </si>
  <si>
    <t xml:space="preserve">OPA_REF</t>
  </si>
  <si>
    <t xml:space="preserve">U3, U7</t>
  </si>
  <si>
    <t xml:space="preserve">OPA_LNA_2</t>
  </si>
  <si>
    <t xml:space="preserve">U4</t>
  </si>
  <si>
    <t xml:space="preserve">OPA_DRIVER</t>
  </si>
  <si>
    <t xml:space="preserve">U5, U8</t>
  </si>
  <si>
    <t xml:space="preserve">OPA_VGA</t>
  </si>
  <si>
    <t xml:space="preserve">U9</t>
  </si>
  <si>
    <t xml:space="preserve">TPS7A20</t>
  </si>
  <si>
    <t xml:space="preserve">Regulator_Linear:TPS7A0508PDBV</t>
  </si>
  <si>
    <t xml:space="preserve">Package_TO_SOT_SMD:SOT-23-5</t>
  </si>
  <si>
    <t xml:space="preserve">https://www.ti.com/lit/ds/symlink/tps7a05.pdf</t>
  </si>
  <si>
    <t xml:space="preserve">TPS7A2050PDBVR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</si>
</sst>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1" activeCellId="0" sqref="B41:C7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47"/>
    <col collapsed="false" customWidth="true" hidden="false" outlineLevel="0" max="7" min="7" style="1" width="32.1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2" t="n">
        <v>9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customFormat="false" ht="12.8" hidden="false" customHeight="false" outlineLevel="0" collapsed="false">
      <c r="A3" s="2" t="n">
        <v>7</v>
      </c>
      <c r="B3" s="2" t="s">
        <v>13</v>
      </c>
      <c r="C3" s="2" t="s">
        <v>14</v>
      </c>
      <c r="D3" s="2" t="s">
        <v>9</v>
      </c>
      <c r="E3" s="2" t="s">
        <v>10</v>
      </c>
      <c r="F3" s="2" t="s">
        <v>11</v>
      </c>
      <c r="G3" s="2" t="s">
        <v>15</v>
      </c>
    </row>
    <row r="4" customFormat="false" ht="12.8" hidden="false" customHeight="false" outlineLevel="0" collapsed="false">
      <c r="A4" s="2" t="n">
        <v>1</v>
      </c>
      <c r="B4" s="2" t="s">
        <v>16</v>
      </c>
      <c r="C4" s="2" t="s">
        <v>17</v>
      </c>
      <c r="D4" s="2" t="s">
        <v>9</v>
      </c>
      <c r="E4" s="2" t="s">
        <v>18</v>
      </c>
      <c r="F4" s="2" t="s">
        <v>11</v>
      </c>
      <c r="G4" s="2" t="n">
        <v>865080642006</v>
      </c>
    </row>
    <row r="5" customFormat="false" ht="12.8" hidden="false" customHeight="false" outlineLevel="0" collapsed="false">
      <c r="A5" s="2" t="n">
        <v>4</v>
      </c>
      <c r="B5" s="2" t="s">
        <v>19</v>
      </c>
      <c r="C5" s="2" t="s">
        <v>20</v>
      </c>
      <c r="D5" s="2" t="s">
        <v>9</v>
      </c>
      <c r="E5" s="2" t="s">
        <v>10</v>
      </c>
      <c r="F5" s="2" t="s">
        <v>11</v>
      </c>
      <c r="G5" s="2" t="s">
        <v>21</v>
      </c>
    </row>
    <row r="6" customFormat="false" ht="12.8" hidden="false" customHeight="false" outlineLevel="0" collapsed="false">
      <c r="A6" s="2" t="n">
        <v>14</v>
      </c>
      <c r="B6" s="2" t="s">
        <v>22</v>
      </c>
      <c r="C6" s="2" t="s">
        <v>23</v>
      </c>
      <c r="D6" s="2" t="s">
        <v>9</v>
      </c>
      <c r="E6" s="2" t="s">
        <v>10</v>
      </c>
      <c r="F6" s="2" t="s">
        <v>11</v>
      </c>
      <c r="G6" s="2" t="s">
        <v>24</v>
      </c>
    </row>
    <row r="7" customFormat="false" ht="12.8" hidden="false" customHeight="false" outlineLevel="0" collapsed="false">
      <c r="A7" s="2" t="n">
        <v>8</v>
      </c>
      <c r="B7" s="2" t="s">
        <v>25</v>
      </c>
      <c r="C7" s="2" t="s">
        <v>17</v>
      </c>
      <c r="D7" s="2" t="s">
        <v>9</v>
      </c>
      <c r="E7" s="2" t="s">
        <v>10</v>
      </c>
      <c r="F7" s="2" t="s">
        <v>11</v>
      </c>
      <c r="G7" s="2" t="s">
        <v>26</v>
      </c>
    </row>
    <row r="8" customFormat="false" ht="12.8" hidden="false" customHeight="false" outlineLevel="0" collapsed="false">
      <c r="A8" s="2" t="n">
        <v>2</v>
      </c>
      <c r="B8" s="2" t="s">
        <v>27</v>
      </c>
      <c r="C8" s="2" t="s">
        <v>28</v>
      </c>
      <c r="D8" s="2" t="s">
        <v>9</v>
      </c>
      <c r="E8" s="2" t="s">
        <v>10</v>
      </c>
      <c r="F8" s="2" t="s">
        <v>11</v>
      </c>
      <c r="G8" s="2" t="s">
        <v>29</v>
      </c>
    </row>
    <row r="9" customFormat="false" ht="12.8" hidden="false" customHeight="false" outlineLevel="0" collapsed="false">
      <c r="A9" s="2" t="n">
        <v>4</v>
      </c>
      <c r="B9" s="2" t="s">
        <v>30</v>
      </c>
      <c r="C9" s="2" t="s">
        <v>31</v>
      </c>
      <c r="D9" s="2" t="s">
        <v>32</v>
      </c>
      <c r="E9" s="2" t="s">
        <v>33</v>
      </c>
      <c r="F9" s="2" t="s">
        <v>11</v>
      </c>
      <c r="G9" s="2" t="s">
        <v>34</v>
      </c>
    </row>
    <row r="10" customFormat="false" ht="12.8" hidden="false" customHeight="false" outlineLevel="0" collapsed="false">
      <c r="A10" s="2" t="n">
        <v>11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11</v>
      </c>
      <c r="G10" s="2" t="s">
        <v>39</v>
      </c>
    </row>
    <row r="11" customFormat="false" ht="12.8" hidden="false" customHeight="false" outlineLevel="0" collapsed="false">
      <c r="A11" s="2" t="n">
        <v>1</v>
      </c>
      <c r="B11" s="2" t="s">
        <v>40</v>
      </c>
      <c r="C11" s="2" t="s">
        <v>41</v>
      </c>
      <c r="D11" s="2" t="s">
        <v>42</v>
      </c>
      <c r="E11" s="2" t="s">
        <v>43</v>
      </c>
      <c r="F11" s="2" t="s">
        <v>11</v>
      </c>
      <c r="G11" s="2" t="s">
        <v>44</v>
      </c>
    </row>
    <row r="12" customFormat="false" ht="12.8" hidden="false" customHeight="false" outlineLevel="0" collapsed="false">
      <c r="A12" s="2" t="n">
        <v>1</v>
      </c>
      <c r="B12" s="2" t="s">
        <v>45</v>
      </c>
      <c r="C12" s="2" t="s">
        <v>46</v>
      </c>
      <c r="D12" s="2" t="s">
        <v>47</v>
      </c>
      <c r="E12" s="2" t="s">
        <v>48</v>
      </c>
      <c r="F12" s="2" t="s">
        <v>11</v>
      </c>
      <c r="G12" s="2" t="s">
        <v>49</v>
      </c>
    </row>
    <row r="13" customFormat="false" ht="12.8" hidden="false" customHeight="false" outlineLevel="0" collapsed="false">
      <c r="A13" s="2" t="n">
        <v>4</v>
      </c>
      <c r="B13" s="2" t="s">
        <v>50</v>
      </c>
      <c r="C13" s="2" t="s">
        <v>51</v>
      </c>
      <c r="D13" s="2" t="s">
        <v>52</v>
      </c>
      <c r="E13" s="2" t="s">
        <v>53</v>
      </c>
      <c r="F13" s="2" t="s">
        <v>11</v>
      </c>
      <c r="G13" s="2" t="s">
        <v>54</v>
      </c>
    </row>
    <row r="14" customFormat="false" ht="12.8" hidden="false" customHeight="false" outlineLevel="0" collapsed="false">
      <c r="A14" s="2" t="n">
        <v>8</v>
      </c>
      <c r="B14" s="2" t="s">
        <v>55</v>
      </c>
      <c r="C14" s="2" t="s">
        <v>56</v>
      </c>
      <c r="D14" s="2" t="s">
        <v>52</v>
      </c>
      <c r="E14" s="2" t="s">
        <v>53</v>
      </c>
      <c r="F14" s="2" t="s">
        <v>11</v>
      </c>
      <c r="G14" s="2" t="s">
        <v>57</v>
      </c>
    </row>
    <row r="15" customFormat="false" ht="12.8" hidden="false" customHeight="false" outlineLevel="0" collapsed="false">
      <c r="A15" s="2" t="n">
        <v>4</v>
      </c>
      <c r="B15" s="2" t="s">
        <v>58</v>
      </c>
      <c r="C15" s="2" t="n">
        <v>549</v>
      </c>
      <c r="D15" s="2" t="s">
        <v>52</v>
      </c>
      <c r="E15" s="2" t="s">
        <v>53</v>
      </c>
      <c r="F15" s="2" t="s">
        <v>11</v>
      </c>
      <c r="G15" s="2" t="s">
        <v>59</v>
      </c>
    </row>
    <row r="16" customFormat="false" ht="12.8" hidden="false" customHeight="false" outlineLevel="0" collapsed="false">
      <c r="A16" s="2" t="n">
        <v>4</v>
      </c>
      <c r="B16" s="2" t="s">
        <v>60</v>
      </c>
      <c r="C16" s="2" t="s">
        <v>61</v>
      </c>
      <c r="D16" s="2" t="s">
        <v>52</v>
      </c>
      <c r="E16" s="2" t="s">
        <v>53</v>
      </c>
      <c r="F16" s="2" t="s">
        <v>11</v>
      </c>
      <c r="G16" s="2" t="s">
        <v>62</v>
      </c>
    </row>
    <row r="17" customFormat="false" ht="12.8" hidden="false" customHeight="false" outlineLevel="0" collapsed="false">
      <c r="A17" s="2" t="n">
        <v>4</v>
      </c>
      <c r="B17" s="2" t="s">
        <v>63</v>
      </c>
      <c r="C17" s="2" t="s">
        <v>64</v>
      </c>
      <c r="D17" s="2" t="s">
        <v>52</v>
      </c>
      <c r="E17" s="2" t="s">
        <v>53</v>
      </c>
      <c r="F17" s="2" t="s">
        <v>11</v>
      </c>
      <c r="G17" s="2" t="s">
        <v>65</v>
      </c>
    </row>
    <row r="18" customFormat="false" ht="12.8" hidden="false" customHeight="false" outlineLevel="0" collapsed="false">
      <c r="A18" s="2" t="n">
        <v>2</v>
      </c>
      <c r="B18" s="2" t="s">
        <v>66</v>
      </c>
      <c r="C18" s="2" t="n">
        <v>976</v>
      </c>
      <c r="D18" s="2" t="s">
        <v>52</v>
      </c>
      <c r="E18" s="2" t="s">
        <v>53</v>
      </c>
      <c r="F18" s="2" t="s">
        <v>11</v>
      </c>
      <c r="G18" s="2" t="s">
        <v>67</v>
      </c>
    </row>
    <row r="19" customFormat="false" ht="12.8" hidden="false" customHeight="false" outlineLevel="0" collapsed="false">
      <c r="A19" s="2" t="n">
        <v>2</v>
      </c>
      <c r="B19" s="2" t="s">
        <v>68</v>
      </c>
      <c r="C19" s="2" t="n">
        <v>365</v>
      </c>
      <c r="D19" s="2" t="s">
        <v>52</v>
      </c>
      <c r="E19" s="2" t="s">
        <v>53</v>
      </c>
      <c r="F19" s="2" t="s">
        <v>11</v>
      </c>
      <c r="G19" s="2" t="s">
        <v>69</v>
      </c>
    </row>
    <row r="20" customFormat="false" ht="12.8" hidden="false" customHeight="false" outlineLevel="0" collapsed="false">
      <c r="A20" s="2" t="n">
        <v>4</v>
      </c>
      <c r="B20" s="2" t="s">
        <v>70</v>
      </c>
      <c r="C20" s="2" t="s">
        <v>71</v>
      </c>
      <c r="D20" s="2" t="s">
        <v>52</v>
      </c>
      <c r="E20" s="2" t="s">
        <v>53</v>
      </c>
      <c r="F20" s="2" t="s">
        <v>11</v>
      </c>
      <c r="G20" s="2" t="s">
        <v>72</v>
      </c>
    </row>
    <row r="21" customFormat="false" ht="12.8" hidden="false" customHeight="false" outlineLevel="0" collapsed="false">
      <c r="A21" s="2" t="n">
        <v>2</v>
      </c>
      <c r="B21" s="2" t="s">
        <v>73</v>
      </c>
      <c r="C21" s="2" t="s">
        <v>74</v>
      </c>
      <c r="D21" s="2" t="s">
        <v>52</v>
      </c>
      <c r="E21" s="2" t="s">
        <v>53</v>
      </c>
      <c r="F21" s="2" t="s">
        <v>11</v>
      </c>
      <c r="G21" s="2" t="s">
        <v>75</v>
      </c>
    </row>
    <row r="22" customFormat="false" ht="12.8" hidden="false" customHeight="false" outlineLevel="0" collapsed="false">
      <c r="A22" s="2" t="n">
        <v>2</v>
      </c>
      <c r="B22" s="2" t="s">
        <v>76</v>
      </c>
      <c r="C22" s="2" t="n">
        <v>649</v>
      </c>
      <c r="D22" s="2" t="s">
        <v>52</v>
      </c>
      <c r="E22" s="2" t="s">
        <v>53</v>
      </c>
      <c r="F22" s="2" t="s">
        <v>11</v>
      </c>
      <c r="G22" s="2" t="s">
        <v>77</v>
      </c>
    </row>
    <row r="23" customFormat="false" ht="12.8" hidden="false" customHeight="false" outlineLevel="0" collapsed="false">
      <c r="A23" s="2" t="n">
        <v>2</v>
      </c>
      <c r="B23" s="2" t="s">
        <v>78</v>
      </c>
      <c r="C23" s="2" t="n">
        <v>316</v>
      </c>
      <c r="D23" s="2" t="s">
        <v>52</v>
      </c>
      <c r="E23" s="2" t="s">
        <v>53</v>
      </c>
      <c r="F23" s="2" t="s">
        <v>11</v>
      </c>
      <c r="G23" s="2" t="s">
        <v>79</v>
      </c>
    </row>
    <row r="24" customFormat="false" ht="12.8" hidden="false" customHeight="false" outlineLevel="0" collapsed="false">
      <c r="A24" s="2" t="n">
        <v>2</v>
      </c>
      <c r="B24" s="2" t="s">
        <v>80</v>
      </c>
      <c r="C24" s="2" t="s">
        <v>81</v>
      </c>
      <c r="D24" s="2" t="s">
        <v>52</v>
      </c>
      <c r="E24" s="2" t="s">
        <v>53</v>
      </c>
      <c r="F24" s="2" t="s">
        <v>11</v>
      </c>
      <c r="G24" s="2" t="s">
        <v>82</v>
      </c>
    </row>
    <row r="25" customFormat="false" ht="12.8" hidden="false" customHeight="false" outlineLevel="0" collapsed="false">
      <c r="A25" s="2" t="n">
        <v>2</v>
      </c>
      <c r="B25" s="2" t="s">
        <v>83</v>
      </c>
      <c r="C25" s="2" t="s">
        <v>84</v>
      </c>
      <c r="D25" s="2" t="s">
        <v>52</v>
      </c>
      <c r="E25" s="2" t="s">
        <v>53</v>
      </c>
      <c r="F25" s="2" t="s">
        <v>11</v>
      </c>
      <c r="G25" s="2" t="s">
        <v>85</v>
      </c>
    </row>
    <row r="26" customFormat="false" ht="12.8" hidden="false" customHeight="false" outlineLevel="0" collapsed="false">
      <c r="A26" s="2" t="n">
        <v>2</v>
      </c>
      <c r="B26" s="2" t="s">
        <v>86</v>
      </c>
      <c r="C26" s="2" t="s">
        <v>87</v>
      </c>
      <c r="D26" s="2" t="s">
        <v>52</v>
      </c>
      <c r="E26" s="2" t="s">
        <v>53</v>
      </c>
      <c r="F26" s="2" t="s">
        <v>11</v>
      </c>
      <c r="G26" s="2" t="s">
        <v>88</v>
      </c>
    </row>
    <row r="27" customFormat="false" ht="12.8" hidden="false" customHeight="false" outlineLevel="0" collapsed="false">
      <c r="A27" s="2" t="n">
        <v>2</v>
      </c>
      <c r="B27" s="2" t="s">
        <v>89</v>
      </c>
      <c r="C27" s="2" t="n">
        <v>357</v>
      </c>
      <c r="D27" s="2" t="s">
        <v>52</v>
      </c>
      <c r="E27" s="2" t="s">
        <v>53</v>
      </c>
      <c r="F27" s="2" t="s">
        <v>11</v>
      </c>
      <c r="G27" s="2" t="s">
        <v>90</v>
      </c>
    </row>
    <row r="28" customFormat="false" ht="12.8" hidden="false" customHeight="false" outlineLevel="0" collapsed="false">
      <c r="A28" s="2" t="n">
        <v>2</v>
      </c>
      <c r="B28" s="2" t="s">
        <v>91</v>
      </c>
      <c r="C28" s="2" t="s">
        <v>92</v>
      </c>
      <c r="D28" s="2" t="s">
        <v>52</v>
      </c>
      <c r="E28" s="2" t="s">
        <v>53</v>
      </c>
      <c r="F28" s="2" t="s">
        <v>11</v>
      </c>
      <c r="G28" s="2" t="s">
        <v>93</v>
      </c>
    </row>
    <row r="29" customFormat="false" ht="12.8" hidden="false" customHeight="false" outlineLevel="0" collapsed="false">
      <c r="A29" s="2" t="n">
        <v>6</v>
      </c>
      <c r="B29" s="2" t="s">
        <v>94</v>
      </c>
      <c r="C29" s="2" t="n">
        <v>300</v>
      </c>
      <c r="D29" s="2" t="s">
        <v>52</v>
      </c>
      <c r="E29" s="2" t="s">
        <v>53</v>
      </c>
      <c r="F29" s="2" t="s">
        <v>11</v>
      </c>
      <c r="G29" s="2" t="s">
        <v>95</v>
      </c>
    </row>
    <row r="30" customFormat="false" ht="12.8" hidden="false" customHeight="false" outlineLevel="0" collapsed="false">
      <c r="A30" s="2" t="n">
        <v>4</v>
      </c>
      <c r="B30" s="2" t="s">
        <v>96</v>
      </c>
      <c r="C30" s="2" t="s">
        <v>97</v>
      </c>
      <c r="D30" s="2" t="s">
        <v>98</v>
      </c>
      <c r="E30" s="2" t="s">
        <v>99</v>
      </c>
      <c r="F30" s="2" t="s">
        <v>11</v>
      </c>
      <c r="G30" s="2" t="s">
        <v>100</v>
      </c>
    </row>
    <row r="31" customFormat="false" ht="12.8" hidden="false" customHeight="false" outlineLevel="0" collapsed="false">
      <c r="A31" s="2" t="n">
        <v>2</v>
      </c>
      <c r="B31" s="2" t="s">
        <v>101</v>
      </c>
      <c r="C31" s="2" t="s">
        <v>102</v>
      </c>
      <c r="D31" s="2" t="s">
        <v>103</v>
      </c>
      <c r="E31" s="2" t="s">
        <v>104</v>
      </c>
      <c r="F31" s="2" t="s">
        <v>11</v>
      </c>
      <c r="G31" s="2" t="s">
        <v>105</v>
      </c>
    </row>
    <row r="32" customFormat="false" ht="12.8" hidden="false" customHeight="false" outlineLevel="0" collapsed="false">
      <c r="A32" s="2" t="n">
        <v>1</v>
      </c>
      <c r="B32" s="2" t="s">
        <v>106</v>
      </c>
      <c r="C32" s="2" t="s">
        <v>107</v>
      </c>
      <c r="D32" s="2" t="s">
        <v>103</v>
      </c>
      <c r="E32" s="2" t="s">
        <v>104</v>
      </c>
      <c r="F32" s="2" t="s">
        <v>11</v>
      </c>
      <c r="G32" s="2" t="s">
        <v>105</v>
      </c>
    </row>
    <row r="33" customFormat="false" ht="12.8" hidden="false" customHeight="false" outlineLevel="0" collapsed="false">
      <c r="A33" s="2" t="n">
        <v>2</v>
      </c>
      <c r="B33" s="2" t="s">
        <v>108</v>
      </c>
      <c r="C33" s="2" t="s">
        <v>109</v>
      </c>
      <c r="D33" s="2" t="s">
        <v>103</v>
      </c>
      <c r="E33" s="2" t="s">
        <v>104</v>
      </c>
      <c r="F33" s="2" t="s">
        <v>11</v>
      </c>
      <c r="G33" s="2" t="s">
        <v>105</v>
      </c>
    </row>
    <row r="34" customFormat="false" ht="12.8" hidden="false" customHeight="false" outlineLevel="0" collapsed="false">
      <c r="A34" s="2" t="n">
        <v>1</v>
      </c>
      <c r="B34" s="2" t="s">
        <v>110</v>
      </c>
      <c r="C34" s="2" t="s">
        <v>111</v>
      </c>
      <c r="D34" s="2" t="s">
        <v>103</v>
      </c>
      <c r="E34" s="2" t="s">
        <v>104</v>
      </c>
      <c r="F34" s="2" t="s">
        <v>11</v>
      </c>
      <c r="G34" s="2" t="s">
        <v>105</v>
      </c>
    </row>
    <row r="35" customFormat="false" ht="12.8" hidden="false" customHeight="false" outlineLevel="0" collapsed="false">
      <c r="A35" s="2" t="n">
        <v>2</v>
      </c>
      <c r="B35" s="2" t="s">
        <v>112</v>
      </c>
      <c r="C35" s="2" t="s">
        <v>113</v>
      </c>
      <c r="D35" s="2" t="s">
        <v>103</v>
      </c>
      <c r="E35" s="2" t="s">
        <v>104</v>
      </c>
      <c r="F35" s="2" t="s">
        <v>11</v>
      </c>
      <c r="G35" s="2" t="s">
        <v>105</v>
      </c>
    </row>
    <row r="36" customFormat="false" ht="12.8" hidden="false" customHeight="false" outlineLevel="0" collapsed="false">
      <c r="A36" s="2" t="n">
        <v>1</v>
      </c>
      <c r="B36" s="2" t="s">
        <v>114</v>
      </c>
      <c r="C36" s="2" t="s">
        <v>115</v>
      </c>
      <c r="D36" s="2" t="s">
        <v>116</v>
      </c>
      <c r="E36" s="2" t="s">
        <v>117</v>
      </c>
      <c r="F36" s="2" t="s">
        <v>118</v>
      </c>
      <c r="G36" s="2" t="s">
        <v>119</v>
      </c>
    </row>
    <row r="41" customFormat="false" ht="12.8" hidden="false" customHeight="false" outlineLevel="0" collapsed="false">
      <c r="B41" s="2" t="s">
        <v>12</v>
      </c>
      <c r="C41" s="0" t="n">
        <f aca="false">ROUND(F41*3.5, 0)</f>
        <v>32</v>
      </c>
      <c r="F41" s="2" t="n">
        <v>9</v>
      </c>
    </row>
    <row r="42" customFormat="false" ht="12.8" hidden="false" customHeight="false" outlineLevel="0" collapsed="false">
      <c r="B42" s="2" t="s">
        <v>15</v>
      </c>
      <c r="C42" s="0" t="n">
        <f aca="false">ROUND(F42*3.5, 0)</f>
        <v>25</v>
      </c>
      <c r="F42" s="2" t="n">
        <v>7</v>
      </c>
    </row>
    <row r="43" customFormat="false" ht="12.8" hidden="false" customHeight="false" outlineLevel="0" collapsed="false">
      <c r="B43" s="2" t="n">
        <v>865080642006</v>
      </c>
      <c r="C43" s="0" t="n">
        <f aca="false">ROUND(F43*3.5, 0)</f>
        <v>4</v>
      </c>
      <c r="F43" s="2" t="n">
        <v>1</v>
      </c>
    </row>
    <row r="44" customFormat="false" ht="12.8" hidden="false" customHeight="false" outlineLevel="0" collapsed="false">
      <c r="B44" s="2" t="s">
        <v>21</v>
      </c>
      <c r="C44" s="0" t="n">
        <f aca="false">ROUND(F44*3.5, 0)</f>
        <v>14</v>
      </c>
      <c r="F44" s="2" t="n">
        <v>4</v>
      </c>
    </row>
    <row r="45" customFormat="false" ht="12.8" hidden="false" customHeight="false" outlineLevel="0" collapsed="false">
      <c r="B45" s="2" t="s">
        <v>24</v>
      </c>
      <c r="C45" s="0" t="n">
        <f aca="false">ROUND(F45*3.5, 0)</f>
        <v>49</v>
      </c>
      <c r="F45" s="2" t="n">
        <v>14</v>
      </c>
    </row>
    <row r="46" customFormat="false" ht="12.8" hidden="false" customHeight="false" outlineLevel="0" collapsed="false">
      <c r="B46" s="2" t="s">
        <v>26</v>
      </c>
      <c r="C46" s="0" t="n">
        <f aca="false">ROUND(F46*3.5, 0)</f>
        <v>28</v>
      </c>
      <c r="F46" s="2" t="n">
        <v>8</v>
      </c>
    </row>
    <row r="47" customFormat="false" ht="12.8" hidden="false" customHeight="false" outlineLevel="0" collapsed="false">
      <c r="B47" s="2" t="s">
        <v>29</v>
      </c>
      <c r="C47" s="0" t="n">
        <f aca="false">ROUND(F47*3.5, 0)</f>
        <v>7</v>
      </c>
      <c r="F47" s="2" t="n">
        <v>2</v>
      </c>
    </row>
    <row r="48" customFormat="false" ht="12.8" hidden="false" customHeight="false" outlineLevel="0" collapsed="false">
      <c r="B48" s="2" t="s">
        <v>34</v>
      </c>
      <c r="C48" s="0" t="n">
        <f aca="false">ROUND(F48*3.5, 0)</f>
        <v>14</v>
      </c>
      <c r="F48" s="2" t="n">
        <v>4</v>
      </c>
    </row>
    <row r="49" customFormat="false" ht="12.8" hidden="false" customHeight="false" outlineLevel="0" collapsed="false">
      <c r="B49" s="2" t="s">
        <v>39</v>
      </c>
      <c r="C49" s="0" t="n">
        <f aca="false">ROUND(F49*3.5, 0)</f>
        <v>39</v>
      </c>
      <c r="F49" s="2" t="n">
        <v>11</v>
      </c>
    </row>
    <row r="50" customFormat="false" ht="12.8" hidden="false" customHeight="false" outlineLevel="0" collapsed="false">
      <c r="B50" s="2" t="s">
        <v>44</v>
      </c>
      <c r="C50" s="0" t="n">
        <f aca="false">ROUND(F50*3.5, 0)</f>
        <v>4</v>
      </c>
      <c r="F50" s="2" t="n">
        <v>1</v>
      </c>
    </row>
    <row r="51" customFormat="false" ht="12.8" hidden="false" customHeight="false" outlineLevel="0" collapsed="false">
      <c r="B51" s="2" t="s">
        <v>49</v>
      </c>
      <c r="C51" s="0" t="n">
        <f aca="false">ROUND(F51*3.5, 0)</f>
        <v>4</v>
      </c>
      <c r="F51" s="2" t="n">
        <v>1</v>
      </c>
    </row>
    <row r="52" customFormat="false" ht="12.8" hidden="false" customHeight="false" outlineLevel="0" collapsed="false">
      <c r="B52" s="2" t="s">
        <v>54</v>
      </c>
      <c r="C52" s="0" t="n">
        <f aca="false">ROUND(F52*3.5, 0)</f>
        <v>14</v>
      </c>
      <c r="F52" s="2" t="n">
        <v>4</v>
      </c>
    </row>
    <row r="53" customFormat="false" ht="12.8" hidden="false" customHeight="false" outlineLevel="0" collapsed="false">
      <c r="B53" s="2" t="s">
        <v>57</v>
      </c>
      <c r="C53" s="0" t="n">
        <f aca="false">ROUND(F53*3.5, 0)</f>
        <v>28</v>
      </c>
      <c r="F53" s="2" t="n">
        <v>8</v>
      </c>
    </row>
    <row r="54" customFormat="false" ht="12.8" hidden="false" customHeight="false" outlineLevel="0" collapsed="false">
      <c r="B54" s="2" t="s">
        <v>59</v>
      </c>
      <c r="C54" s="0" t="n">
        <f aca="false">ROUND(F54*3.5, 0)</f>
        <v>14</v>
      </c>
      <c r="F54" s="2" t="n">
        <v>4</v>
      </c>
    </row>
    <row r="55" customFormat="false" ht="12.8" hidden="false" customHeight="false" outlineLevel="0" collapsed="false">
      <c r="B55" s="2" t="s">
        <v>62</v>
      </c>
      <c r="C55" s="0" t="n">
        <f aca="false">ROUND(F55*3.5, 0)</f>
        <v>14</v>
      </c>
      <c r="F55" s="2" t="n">
        <v>4</v>
      </c>
    </row>
    <row r="56" customFormat="false" ht="12.8" hidden="false" customHeight="false" outlineLevel="0" collapsed="false">
      <c r="B56" s="2" t="s">
        <v>65</v>
      </c>
      <c r="C56" s="0" t="n">
        <f aca="false">ROUND(F56*3.5, 0)</f>
        <v>14</v>
      </c>
      <c r="F56" s="2" t="n">
        <v>4</v>
      </c>
    </row>
    <row r="57" customFormat="false" ht="12.8" hidden="false" customHeight="false" outlineLevel="0" collapsed="false">
      <c r="B57" s="2" t="s">
        <v>67</v>
      </c>
      <c r="C57" s="0" t="n">
        <f aca="false">ROUND(F57*3.5, 0)</f>
        <v>7</v>
      </c>
      <c r="F57" s="2" t="n">
        <v>2</v>
      </c>
    </row>
    <row r="58" customFormat="false" ht="12.8" hidden="false" customHeight="false" outlineLevel="0" collapsed="false">
      <c r="B58" s="2" t="s">
        <v>69</v>
      </c>
      <c r="C58" s="0" t="n">
        <f aca="false">ROUND(F58*3.5, 0)</f>
        <v>7</v>
      </c>
      <c r="F58" s="2" t="n">
        <v>2</v>
      </c>
    </row>
    <row r="59" customFormat="false" ht="12.8" hidden="false" customHeight="false" outlineLevel="0" collapsed="false">
      <c r="B59" s="2" t="s">
        <v>72</v>
      </c>
      <c r="C59" s="0" t="n">
        <f aca="false">ROUND(F59*3.5, 0)</f>
        <v>14</v>
      </c>
      <c r="F59" s="2" t="n">
        <v>4</v>
      </c>
    </row>
    <row r="60" customFormat="false" ht="12.8" hidden="false" customHeight="false" outlineLevel="0" collapsed="false">
      <c r="B60" s="2" t="s">
        <v>75</v>
      </c>
      <c r="C60" s="0" t="n">
        <f aca="false">ROUND(F60*3.5, 0)</f>
        <v>7</v>
      </c>
      <c r="F60" s="2" t="n">
        <v>2</v>
      </c>
    </row>
    <row r="61" customFormat="false" ht="12.8" hidden="false" customHeight="false" outlineLevel="0" collapsed="false">
      <c r="B61" s="2" t="s">
        <v>77</v>
      </c>
      <c r="C61" s="0" t="n">
        <f aca="false">ROUND(F61*3.5, 0)</f>
        <v>7</v>
      </c>
      <c r="F61" s="2" t="n">
        <v>2</v>
      </c>
    </row>
    <row r="62" customFormat="false" ht="12.8" hidden="false" customHeight="false" outlineLevel="0" collapsed="false">
      <c r="B62" s="2" t="s">
        <v>79</v>
      </c>
      <c r="C62" s="0" t="n">
        <f aca="false">ROUND(F62*3.5, 0)</f>
        <v>7</v>
      </c>
      <c r="F62" s="2" t="n">
        <v>2</v>
      </c>
    </row>
    <row r="63" customFormat="false" ht="12.8" hidden="false" customHeight="false" outlineLevel="0" collapsed="false">
      <c r="B63" s="2" t="s">
        <v>82</v>
      </c>
      <c r="C63" s="0" t="n">
        <f aca="false">ROUND(F63*3.5, 0)</f>
        <v>7</v>
      </c>
      <c r="F63" s="2" t="n">
        <v>2</v>
      </c>
    </row>
    <row r="64" customFormat="false" ht="12.8" hidden="false" customHeight="false" outlineLevel="0" collapsed="false">
      <c r="B64" s="2" t="s">
        <v>85</v>
      </c>
      <c r="C64" s="0" t="n">
        <f aca="false">ROUND(F64*3.5, 0)</f>
        <v>7</v>
      </c>
      <c r="F64" s="2" t="n">
        <v>2</v>
      </c>
    </row>
    <row r="65" customFormat="false" ht="12.8" hidden="false" customHeight="false" outlineLevel="0" collapsed="false">
      <c r="B65" s="2" t="s">
        <v>88</v>
      </c>
      <c r="C65" s="0" t="n">
        <f aca="false">ROUND(F65*3.5, 0)</f>
        <v>7</v>
      </c>
      <c r="F65" s="2" t="n">
        <v>2</v>
      </c>
    </row>
    <row r="66" customFormat="false" ht="12.8" hidden="false" customHeight="false" outlineLevel="0" collapsed="false">
      <c r="B66" s="2" t="s">
        <v>90</v>
      </c>
      <c r="C66" s="0" t="n">
        <f aca="false">ROUND(F66*3.5, 0)</f>
        <v>7</v>
      </c>
      <c r="F66" s="2" t="n">
        <v>2</v>
      </c>
    </row>
    <row r="67" customFormat="false" ht="12.8" hidden="false" customHeight="false" outlineLevel="0" collapsed="false">
      <c r="B67" s="2" t="s">
        <v>93</v>
      </c>
      <c r="C67" s="0" t="n">
        <f aca="false">ROUND(F67*3.5, 0)</f>
        <v>7</v>
      </c>
      <c r="F67" s="2" t="n">
        <v>2</v>
      </c>
    </row>
    <row r="68" customFormat="false" ht="12.8" hidden="false" customHeight="false" outlineLevel="0" collapsed="false">
      <c r="B68" s="2" t="s">
        <v>95</v>
      </c>
      <c r="C68" s="0" t="n">
        <f aca="false">ROUND(F68*3.5, 0)</f>
        <v>21</v>
      </c>
      <c r="F68" s="2" t="n">
        <v>6</v>
      </c>
    </row>
    <row r="69" customFormat="false" ht="12.8" hidden="false" customHeight="false" outlineLevel="0" collapsed="false">
      <c r="B69" s="2" t="s">
        <v>100</v>
      </c>
      <c r="C69" s="0" t="n">
        <f aca="false">ROUND(F69*3.5, 0)</f>
        <v>14</v>
      </c>
      <c r="F69" s="2" t="n">
        <v>4</v>
      </c>
    </row>
    <row r="70" customFormat="false" ht="12.8" hidden="false" customHeight="false" outlineLevel="0" collapsed="false">
      <c r="B70" s="2" t="s">
        <v>105</v>
      </c>
      <c r="C70" s="0" t="n">
        <f aca="false">ROUND(F70*3.5, 0)</f>
        <v>7</v>
      </c>
      <c r="F70" s="2" t="n">
        <v>2</v>
      </c>
    </row>
    <row r="71" customFormat="false" ht="12.8" hidden="false" customHeight="false" outlineLevel="0" collapsed="false">
      <c r="B71" s="2" t="s">
        <v>105</v>
      </c>
      <c r="C71" s="0" t="n">
        <f aca="false">ROUND(F71*3.5, 0)</f>
        <v>4</v>
      </c>
      <c r="F71" s="2" t="n">
        <v>1</v>
      </c>
    </row>
    <row r="72" customFormat="false" ht="12.8" hidden="false" customHeight="false" outlineLevel="0" collapsed="false">
      <c r="B72" s="2" t="s">
        <v>105</v>
      </c>
      <c r="C72" s="0" t="n">
        <f aca="false">ROUND(F72*3.5, 0)</f>
        <v>7</v>
      </c>
      <c r="F72" s="2" t="n">
        <v>2</v>
      </c>
    </row>
    <row r="73" customFormat="false" ht="12.8" hidden="false" customHeight="false" outlineLevel="0" collapsed="false">
      <c r="B73" s="2" t="s">
        <v>105</v>
      </c>
      <c r="C73" s="0" t="n">
        <f aca="false">ROUND(F73*3.5, 0)</f>
        <v>4</v>
      </c>
      <c r="F73" s="2" t="n">
        <v>1</v>
      </c>
    </row>
    <row r="74" customFormat="false" ht="12.8" hidden="false" customHeight="false" outlineLevel="0" collapsed="false">
      <c r="B74" s="2" t="s">
        <v>105</v>
      </c>
      <c r="C74" s="0" t="n">
        <f aca="false">ROUND(F74*3.5, 0)</f>
        <v>7</v>
      </c>
      <c r="F74" s="2" t="n">
        <v>2</v>
      </c>
    </row>
    <row r="75" customFormat="false" ht="12.8" hidden="false" customHeight="false" outlineLevel="0" collapsed="false">
      <c r="B75" s="2" t="s">
        <v>119</v>
      </c>
      <c r="C75" s="0" t="n">
        <f aca="false">ROUND(F75*3.5, 0)</f>
        <v>4</v>
      </c>
      <c r="F7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2023-06-27T21:38:26Z</dcterms:created>
  <dc:creator/>
  <dc:description/>
  <dc:language>de-DE</dc:language>
  <cp:lastModifiedBy/>
  <dcterms:modified xsi:type="dcterms:W3CDTF">2023-06-29T20:02:57Z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