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406b472848efabd/Documents/KARINA/Uni Siegen/Fab Lab/EnvironMINT/Zuckermessung mit dem Photometer/"/>
    </mc:Choice>
  </mc:AlternateContent>
  <xr:revisionPtr revIDLastSave="19" documentId="8_{5B19689A-1347-40EC-BCD9-E918A052DC4F}" xr6:coauthVersionLast="47" xr6:coauthVersionMax="47" xr10:uidLastSave="{76D41034-6986-40EA-A8BD-5713EC0FCFC7}"/>
  <bookViews>
    <workbookView xWindow="-96" yWindow="-96" windowWidth="23232" windowHeight="13872" xr2:uid="{DAB363AC-F7AE-4CD4-8331-F543B2B691F9}"/>
  </bookViews>
  <sheets>
    <sheet name="Brilliant Blue Analysi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E7" i="2" s="1"/>
  <c r="C11" i="2" s="1"/>
  <c r="C12" i="2" s="1"/>
  <c r="C6" i="2"/>
  <c r="E6" i="2" s="1"/>
  <c r="C5" i="2"/>
  <c r="E5" i="2" s="1"/>
  <c r="C4" i="2"/>
  <c r="E4" i="2" s="1"/>
  <c r="C3" i="2"/>
  <c r="E3" i="2" s="1"/>
  <c r="C2" i="2"/>
  <c r="E2" i="2" s="1"/>
</calcChain>
</file>

<file path=xl/sharedStrings.xml><?xml version="1.0" encoding="utf-8"?>
<sst xmlns="http://schemas.openxmlformats.org/spreadsheetml/2006/main" count="16" uniqueCount="16">
  <si>
    <t>Solution</t>
  </si>
  <si>
    <t>Concent. (%)</t>
  </si>
  <si>
    <t>I0</t>
  </si>
  <si>
    <t>I</t>
  </si>
  <si>
    <r>
      <t>Absorbance A=log(I</t>
    </r>
    <r>
      <rPr>
        <b/>
        <vertAlign val="subscript"/>
        <sz val="11"/>
        <color theme="1"/>
        <rFont val="Aptos Narrow"/>
        <family val="2"/>
        <scheme val="minor"/>
      </rPr>
      <t>0</t>
    </r>
    <r>
      <rPr>
        <b/>
        <sz val="11"/>
        <color theme="1"/>
        <rFont val="Aptos Narrow"/>
        <family val="2"/>
        <scheme val="minor"/>
      </rPr>
      <t>/I)</t>
    </r>
  </si>
  <si>
    <t>S1</t>
  </si>
  <si>
    <t>S2</t>
  </si>
  <si>
    <t>S3</t>
  </si>
  <si>
    <t>S4</t>
  </si>
  <si>
    <t>S5</t>
  </si>
  <si>
    <t>US</t>
  </si>
  <si>
    <t>?</t>
  </si>
  <si>
    <t>m</t>
  </si>
  <si>
    <t>b</t>
  </si>
  <si>
    <t>A</t>
  </si>
  <si>
    <t>C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</si>
</sst>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0" fontId="3" fillId="4" borderId="0" xfId="0" applyFont="1" applyFill="1" applyAlignment="1">
      <alignment horizontal="righ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'Brilliant Blue Analysis'!$E$1</c:f>
              <c:strCache>
                <c:ptCount val="1"/>
                <c:pt idx="0">
                  <c:v>Absorbance A=log(I0/I)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118430334027165"/>
                  <c:y val="-0.701519578687639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'Brilliant Blue Analysis'!$B$2:$B$6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'Brilliant Blue Analysis'!$E$2:$E$6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38-46B0-B193-8732BB729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52608"/>
        <c:axId val="63954320"/>
      </c:scatterChart>
      <c:valAx>
        <c:axId val="6395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FFC000"/>
                    </a:solidFill>
                  </a:rPr>
                  <a:t>Brilliant Blue Concentration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54320"/>
        <c:crosses val="autoZero"/>
        <c:crossBetween val="midCat"/>
      </c:valAx>
      <c:valAx>
        <c:axId val="639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FFC000"/>
                    </a:solidFill>
                  </a:rPr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5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306737</xdr:colOff>
      <xdr:row>0</xdr:row>
      <xdr:rowOff>158857</xdr:rowOff>
    </xdr:from>
    <xdr:to>
      <xdr:col>12</xdr:col>
      <xdr:colOff>539212</xdr:colOff>
      <xdr:row>18</xdr:row>
      <xdr:rowOff>167898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AB061B-92F4-4050-9E2C-3495A3D72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406b472848efabd/Documents/KARINA/Uni%20Siegen/Fab%20Lab/EnvironMINT/Zuckermessung%20mit%20dem%20Photometer/experiment%20coke.xlsx" TargetMode="External"/><Relationship Id="rId1" Type="http://schemas.openxmlformats.org/officeDocument/2006/relationships/externalLinkPath" Target="experiment%20co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rilliant Blue"/>
      <sheetName val="Absorbance"/>
      <sheetName val="LEDs"/>
    </sheetNames>
    <sheetDataSet>
      <sheetData sheetId="0">
        <row r="1">
          <cell r="E1" t="str">
            <v>Absorbance A=log(I0/I)</v>
          </cell>
        </row>
        <row r="2">
          <cell r="B2">
            <v>0</v>
          </cell>
          <cell r="E2">
            <v>0</v>
          </cell>
        </row>
        <row r="3">
          <cell r="B3">
            <v>25</v>
          </cell>
          <cell r="E3">
            <v>0.43465877389020469</v>
          </cell>
        </row>
        <row r="4">
          <cell r="B4">
            <v>50</v>
          </cell>
          <cell r="E4">
            <v>0.79135293377377447</v>
          </cell>
        </row>
        <row r="5">
          <cell r="B5">
            <v>75</v>
          </cell>
          <cell r="E5">
            <v>0.96194401059859191</v>
          </cell>
        </row>
        <row r="6">
          <cell r="B6">
            <v>100</v>
          </cell>
          <cell r="E6">
            <v>1.1050521705884002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82A-15F3-49ED-8473-AEB0F21D4A84}">
  <dimension ref="A1:E15"/>
  <sheetViews>
    <sheetView tabSelected="1" zoomScale="118" workbookViewId="0">
      <selection activeCell="E14" sqref="E14"/>
    </sheetView>
  </sheetViews>
  <sheetFormatPr baseColWidth="10" defaultRowHeight="14.4" x14ac:dyDescent="0.55000000000000004"/>
  <cols>
    <col min="1" max="1" width="10.9453125" style="9"/>
    <col min="2" max="2" width="13.47265625" style="4" customWidth="1"/>
    <col min="3" max="3" width="15.83984375" style="4" customWidth="1"/>
    <col min="5" max="5" width="25.15625" customWidth="1"/>
  </cols>
  <sheetData>
    <row r="1" spans="1:5" ht="16.8" x14ac:dyDescent="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55000000000000004">
      <c r="A2" s="3" t="s">
        <v>5</v>
      </c>
      <c r="B2" s="3">
        <v>0</v>
      </c>
      <c r="C2" s="4">
        <f>D2</f>
        <v>0</v>
      </c>
      <c r="D2" s="4"/>
      <c r="E2" s="5" t="e">
        <f>LOG10(C2/D2)</f>
        <v>#DIV/0!</v>
      </c>
    </row>
    <row r="3" spans="1:5" x14ac:dyDescent="0.55000000000000004">
      <c r="A3" s="3" t="s">
        <v>6</v>
      </c>
      <c r="B3" s="3">
        <v>25</v>
      </c>
      <c r="C3" s="4">
        <f>D2</f>
        <v>0</v>
      </c>
      <c r="D3" s="4"/>
      <c r="E3" s="5" t="e">
        <f>LOG10(C3/D3)</f>
        <v>#DIV/0!</v>
      </c>
    </row>
    <row r="4" spans="1:5" x14ac:dyDescent="0.55000000000000004">
      <c r="A4" s="3" t="s">
        <v>7</v>
      </c>
      <c r="B4" s="3">
        <v>50</v>
      </c>
      <c r="C4" s="4">
        <f>D2</f>
        <v>0</v>
      </c>
      <c r="D4" s="4"/>
      <c r="E4" s="5" t="e">
        <f t="shared" ref="E4:E5" si="0">LOG10(C4/D4)</f>
        <v>#DIV/0!</v>
      </c>
    </row>
    <row r="5" spans="1:5" x14ac:dyDescent="0.55000000000000004">
      <c r="A5" s="3" t="s">
        <v>8</v>
      </c>
      <c r="B5" s="3">
        <v>75</v>
      </c>
      <c r="C5" s="4">
        <f>D2</f>
        <v>0</v>
      </c>
      <c r="D5" s="4"/>
      <c r="E5" s="5" t="e">
        <f t="shared" si="0"/>
        <v>#DIV/0!</v>
      </c>
    </row>
    <row r="6" spans="1:5" x14ac:dyDescent="0.55000000000000004">
      <c r="A6" s="3" t="s">
        <v>9</v>
      </c>
      <c r="B6" s="3">
        <v>100</v>
      </c>
      <c r="C6" s="4">
        <f>D2</f>
        <v>0</v>
      </c>
      <c r="D6" s="4"/>
      <c r="E6" s="5" t="e">
        <f>LOG10(C6/D6)</f>
        <v>#DIV/0!</v>
      </c>
    </row>
    <row r="7" spans="1:5" x14ac:dyDescent="0.55000000000000004">
      <c r="A7" s="6" t="s">
        <v>10</v>
      </c>
      <c r="B7" s="6" t="s">
        <v>11</v>
      </c>
      <c r="C7" s="7">
        <f>D2</f>
        <v>0</v>
      </c>
      <c r="D7" s="7"/>
      <c r="E7" s="8" t="e">
        <f>LOG10(C7/D7)</f>
        <v>#DIV/0!</v>
      </c>
    </row>
    <row r="9" spans="1:5" x14ac:dyDescent="0.55000000000000004">
      <c r="B9" s="10" t="s">
        <v>12</v>
      </c>
    </row>
    <row r="10" spans="1:5" x14ac:dyDescent="0.55000000000000004">
      <c r="B10" s="10" t="s">
        <v>13</v>
      </c>
    </row>
    <row r="11" spans="1:5" x14ac:dyDescent="0.55000000000000004">
      <c r="B11" s="10" t="s">
        <v>14</v>
      </c>
      <c r="C11" s="11" t="e">
        <f>E7</f>
        <v>#DIV/0!</v>
      </c>
    </row>
    <row r="12" spans="1:5" x14ac:dyDescent="0.55000000000000004">
      <c r="B12" s="12" t="s">
        <v>15</v>
      </c>
      <c r="C12" s="8" t="e">
        <f>(C11-C10)/C9</f>
        <v>#DIV/0!</v>
      </c>
    </row>
    <row r="13" spans="1:5" x14ac:dyDescent="0.55000000000000004">
      <c r="C13" s="13"/>
    </row>
    <row r="14" spans="1:5" x14ac:dyDescent="0.55000000000000004">
      <c r="C14" s="11"/>
    </row>
    <row r="15" spans="1:5" x14ac:dyDescent="0.55000000000000004">
      <c r="C15" s="1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Brilliant Blue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Souza de Oliveira, Karina</dc:creator>
  <cp:lastModifiedBy>Karina Oliveira</cp:lastModifiedBy>
  <dcterms:created xsi:type="dcterms:W3CDTF">2024-12-08T20:04:38Z</dcterms:created>
  <dcterms:modified xsi:type="dcterms:W3CDTF">2024-12-08T20:20:02Z</dcterms:modified>
</cp:coreProperties>
</file>