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fia\SoftWare\Testing\afia apu\Class--3-30.07.22(Test Case  Writing)-20240730T080943Z-001\Class--3-30.07.22(Test Case  Writing)\"/>
    </mc:Choice>
  </mc:AlternateContent>
  <xr:revisionPtr revIDLastSave="0" documentId="13_ncr:1_{5E7417C6-3D65-4E2B-96A2-248DC361D832}" xr6:coauthVersionLast="47" xr6:coauthVersionMax="47" xr10:uidLastSave="{00000000-0000-0000-0000-000000000000}"/>
  <bookViews>
    <workbookView xWindow="-120" yWindow="-120" windowWidth="20730" windowHeight="11040" activeTab="2" xr2:uid="{7CF11ADE-8E7F-44F8-82AB-06A83394CB60}"/>
  </bookViews>
  <sheets>
    <sheet name="Registration" sheetId="1" r:id="rId1"/>
    <sheet name="Login" sheetId="2" r:id="rId2"/>
    <sheet name="Add to Ca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3" i="3"/>
  <c r="J2" i="3"/>
  <c r="I4" i="2"/>
  <c r="I3" i="2"/>
  <c r="I2" i="2"/>
  <c r="I4" i="1"/>
  <c r="I3" i="1"/>
  <c r="I2" i="1"/>
  <c r="I5" i="1" s="1"/>
  <c r="J5" i="3" l="1"/>
  <c r="I5" i="2"/>
</calcChain>
</file>

<file path=xl/sharedStrings.xml><?xml version="1.0" encoding="utf-8"?>
<sst xmlns="http://schemas.openxmlformats.org/spreadsheetml/2006/main" count="717" uniqueCount="336">
  <si>
    <t>Product Name</t>
  </si>
  <si>
    <t>Ajkerdeal.com</t>
  </si>
  <si>
    <t>TC Start Date</t>
  </si>
  <si>
    <t>24/12/2024</t>
  </si>
  <si>
    <t>TC Execution Start Date</t>
  </si>
  <si>
    <t>15/04/2021</t>
  </si>
  <si>
    <t>TEST CASE SUMMARY</t>
  </si>
  <si>
    <t>Module Name</t>
  </si>
  <si>
    <t>Registration</t>
  </si>
  <si>
    <t>TC End Date</t>
  </si>
  <si>
    <t>TC Execution End Date</t>
  </si>
  <si>
    <t>28/04/2021</t>
  </si>
  <si>
    <t>PASS</t>
  </si>
  <si>
    <t>Test Case Developed By</t>
  </si>
  <si>
    <t>Afia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</si>
  <si>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</si>
  <si>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</si>
  <si>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</si>
  <si>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</si>
  <si>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</si>
  <si>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</si>
  <si>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</si>
  <si>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</si>
  <si>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</si>
  <si>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</si>
  <si>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</si>
  <si>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 xml:space="preserve">Test Case 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</si>
  <si>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</si>
  <si>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</si>
  <si>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</si>
  <si>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</si>
  <si>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</si>
  <si>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</si>
  <si>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</si>
  <si>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afi   a</t>
  </si>
  <si>
    <t>1.Go to the ajkerdeal url https://ajkerdeal.com/</t>
  </si>
  <si>
    <t>user should get a message like space not allow.</t>
  </si>
  <si>
    <t>Do not show any error message and register without give any success message</t>
  </si>
  <si>
    <t>BlankPhoneNumber</t>
  </si>
  <si>
    <t>2.Click Login from the navbar</t>
  </si>
  <si>
    <t>test@gmail.com</t>
  </si>
  <si>
    <t>3.Then Click Register option</t>
  </si>
  <si>
    <t>4.Fill up all the field with correct information</t>
  </si>
  <si>
    <t>5.Click register button</t>
  </si>
  <si>
    <t>TC0002</t>
  </si>
  <si>
    <t>afi12a</t>
  </si>
  <si>
    <t>user should get a message like number not allow.</t>
  </si>
  <si>
    <t>Fail</t>
  </si>
  <si>
    <t>fablihaafia@gmail.com</t>
  </si>
  <si>
    <t>TC0003</t>
  </si>
  <si>
    <t>Verify with only space</t>
  </si>
  <si>
    <t>user should get a message like give valid user name</t>
  </si>
  <si>
    <t>Do not give any error message</t>
  </si>
  <si>
    <t>fabliha1tasfia@gmail.com</t>
  </si>
  <si>
    <t>TC0004</t>
  </si>
  <si>
    <t>user should get a message like Special character not allow</t>
  </si>
  <si>
    <t>pinh@gmial.com</t>
  </si>
  <si>
    <t>TC005</t>
  </si>
  <si>
    <t>Verify with vaild unique name</t>
  </si>
  <si>
    <t>afia</t>
  </si>
  <si>
    <t>User should Successfully registered</t>
  </si>
  <si>
    <t xml:space="preserve"> Successfully registered</t>
  </si>
  <si>
    <t>Pass</t>
  </si>
  <si>
    <t>exa@gmail.com</t>
  </si>
  <si>
    <t>TC006</t>
  </si>
  <si>
    <t>Verify with registered name</t>
  </si>
  <si>
    <t>User should not register</t>
  </si>
  <si>
    <t>exam@gmail.com</t>
  </si>
  <si>
    <t>TC007</t>
  </si>
  <si>
    <t>Verify with registered email</t>
  </si>
  <si>
    <t>mango</t>
  </si>
  <si>
    <t>User should not register and give a alert already registered with this mail</t>
  </si>
  <si>
    <t>Kindly give correct mobile no</t>
  </si>
  <si>
    <t>TC008</t>
  </si>
  <si>
    <t>Verify with alphanumeric value in name field</t>
  </si>
  <si>
    <t>moiN1&amp;/*a</t>
  </si>
  <si>
    <t>User should not register and give a message like alphanumeric value are not allow</t>
  </si>
  <si>
    <t>moina@gmail.com</t>
  </si>
  <si>
    <t xml:space="preserve">Verify with numeric number in </t>
  </si>
  <si>
    <t>Verify  name with invalid value</t>
  </si>
  <si>
    <t>?afi $#%  a</t>
  </si>
  <si>
    <t>Verify name  start with special character</t>
  </si>
  <si>
    <t>TC009</t>
  </si>
  <si>
    <t>tuni</t>
  </si>
  <si>
    <t>empty phone no</t>
  </si>
  <si>
    <t>tuni@gmail.com</t>
  </si>
  <si>
    <t>Give a pop up message like give your phone no</t>
  </si>
  <si>
    <t>Kindly give your phone no</t>
  </si>
  <si>
    <t>TC010</t>
  </si>
  <si>
    <t>Verify with registered phone no</t>
  </si>
  <si>
    <t>rina</t>
  </si>
  <si>
    <t>rina@gmail.com</t>
  </si>
  <si>
    <t>Give a pop up message like this number is already registered</t>
  </si>
  <si>
    <t xml:space="preserve"> this number is already registered</t>
  </si>
  <si>
    <t>TC011</t>
  </si>
  <si>
    <t>01951233082?</t>
  </si>
  <si>
    <t>bts</t>
  </si>
  <si>
    <t>bts@gmail.com</t>
  </si>
  <si>
    <t>Give a alert message give correct phone no</t>
  </si>
  <si>
    <t xml:space="preserve"> give correct phone no</t>
  </si>
  <si>
    <t>same</t>
  </si>
  <si>
    <t>TC012</t>
  </si>
  <si>
    <t>Verify phone no with special character</t>
  </si>
  <si>
    <t>Verify with empty phone no</t>
  </si>
  <si>
    <t>Verify with alphanumeric value in phone no</t>
  </si>
  <si>
    <t>lion</t>
  </si>
  <si>
    <t>01B32&amp;9?202</t>
  </si>
  <si>
    <t>lion@gmail.com</t>
  </si>
  <si>
    <t>TC013</t>
  </si>
  <si>
    <t>verify with empty email</t>
  </si>
  <si>
    <t>mim</t>
  </si>
  <si>
    <t>verify with other country phone number format</t>
  </si>
  <si>
    <t>empty</t>
  </si>
  <si>
    <t>Give a alert message please give your email</t>
  </si>
  <si>
    <t>Give correct phone no</t>
  </si>
  <si>
    <t>Do not get any message</t>
  </si>
  <si>
    <t>alpha</t>
  </si>
  <si>
    <t>alpha@gmail.com</t>
  </si>
  <si>
    <t>TC014</t>
  </si>
  <si>
    <t>TC015</t>
  </si>
  <si>
    <t>Your phone no is wrong</t>
  </si>
  <si>
    <t>User should not registered</t>
  </si>
  <si>
    <t xml:space="preserve">verify with Tnt phone number </t>
  </si>
  <si>
    <t>beta</t>
  </si>
  <si>
    <t>88-09610816621</t>
  </si>
  <si>
    <t>beta@gmail.com</t>
  </si>
  <si>
    <t xml:space="preserve"> Telephone no should  registered</t>
  </si>
  <si>
    <t>TC016</t>
  </si>
  <si>
    <t>Verify with BD hot line</t>
  </si>
  <si>
    <t>rose</t>
  </si>
  <si>
    <t>rose@gmail.com</t>
  </si>
  <si>
    <t>Alert message hotline no not allow</t>
  </si>
  <si>
    <t>TC017</t>
  </si>
  <si>
    <t xml:space="preserve">Verify with empty password </t>
  </si>
  <si>
    <t>rabina</t>
  </si>
  <si>
    <t>rabina@gmail.com</t>
  </si>
  <si>
    <t>arfa@gmail.com</t>
  </si>
  <si>
    <t>arfa</t>
  </si>
  <si>
    <t>Please give password on alert box</t>
  </si>
  <si>
    <t>Verify with wrong format phone no</t>
  </si>
  <si>
    <t>TC018</t>
  </si>
  <si>
    <t>asdfghjk@gmail.com</t>
  </si>
  <si>
    <t>dfghj</t>
  </si>
  <si>
    <t>TC019</t>
  </si>
  <si>
    <t>This no is already register</t>
  </si>
  <si>
    <t>Give valid phone no</t>
  </si>
  <si>
    <t>TC020</t>
  </si>
  <si>
    <t>Verify with weak password</t>
  </si>
  <si>
    <t>tas@gmail.com</t>
  </si>
  <si>
    <t>tasfia</t>
  </si>
  <si>
    <t>Give alert message weak password not allow</t>
  </si>
  <si>
    <t>Wrong password and email</t>
  </si>
  <si>
    <t>TC021</t>
  </si>
  <si>
    <t>Verify without select gender</t>
  </si>
  <si>
    <t>abc</t>
  </si>
  <si>
    <t>abc@gmail.com</t>
  </si>
  <si>
    <t>select gender option</t>
  </si>
  <si>
    <t>TC022</t>
  </si>
  <si>
    <t xml:space="preserve">Verify without give confirm password </t>
  </si>
  <si>
    <t>bcd</t>
  </si>
  <si>
    <t>Give confirm password</t>
  </si>
  <si>
    <t>TC023</t>
  </si>
  <si>
    <t>Verify with empty form submission</t>
  </si>
  <si>
    <t>TC024</t>
  </si>
  <si>
    <t>Verify After reload the page all the field will empty</t>
  </si>
  <si>
    <t>Doesn't empty all field</t>
  </si>
  <si>
    <t>Give your name</t>
  </si>
  <si>
    <t>TC025</t>
  </si>
  <si>
    <t xml:space="preserve">Verify after passing some time session out </t>
  </si>
  <si>
    <t>Form filled will previous data</t>
  </si>
  <si>
    <t>Form should empty</t>
  </si>
  <si>
    <t>Give your information</t>
  </si>
  <si>
    <t>Login</t>
  </si>
  <si>
    <t>Verify without login email &amp; password</t>
  </si>
  <si>
    <t xml:space="preserve">1.Go to the url </t>
  </si>
  <si>
    <t>2.Click login option from the navbar</t>
  </si>
  <si>
    <t>3.Keep blank all field</t>
  </si>
  <si>
    <t>4.Click login button</t>
  </si>
  <si>
    <t>Should not login and give alert message please give email &amp; password</t>
  </si>
  <si>
    <t>Give email &amp; password</t>
  </si>
  <si>
    <t>TC002</t>
  </si>
  <si>
    <t>Verify without registered email</t>
  </si>
  <si>
    <t>3.Give email &amp; password</t>
  </si>
  <si>
    <t>Give alert message this email is not registered</t>
  </si>
  <si>
    <t>arisha@gmail.com</t>
  </si>
  <si>
    <t>email &amp; password are wrong</t>
  </si>
  <si>
    <t>TC003</t>
  </si>
  <si>
    <t>Verify with registered email with wrong password</t>
  </si>
  <si>
    <t>Give alert message wrong password</t>
  </si>
  <si>
    <t>Email or password is wrong</t>
  </si>
  <si>
    <t>TC004</t>
  </si>
  <si>
    <t>Verify with registered email with  password</t>
  </si>
  <si>
    <t>Login successfully</t>
  </si>
  <si>
    <t xml:space="preserve">Alert message sign out </t>
  </si>
  <si>
    <t>successfully</t>
  </si>
  <si>
    <t>No message show</t>
  </si>
  <si>
    <t>Verify with invalid password</t>
  </si>
  <si>
    <t>Give Alert wrong password</t>
  </si>
  <si>
    <t xml:space="preserve">email or  password  is wrong </t>
  </si>
  <si>
    <t>Give success message after login sign out</t>
  </si>
  <si>
    <t>Verify redirect the right page after successful login</t>
  </si>
  <si>
    <t>User should go to  the home page</t>
  </si>
  <si>
    <t>User go to the home page</t>
  </si>
  <si>
    <t>Verify that after sign out redierct the login page</t>
  </si>
  <si>
    <t>Verify Login Button Disabled Without Input</t>
  </si>
  <si>
    <t>User should go back in login page</t>
  </si>
  <si>
    <t>Afetr successful log out ,user come back in login page</t>
  </si>
  <si>
    <t>The login button should disable</t>
  </si>
  <si>
    <t>Button is enable</t>
  </si>
  <si>
    <t>Verify Session Timeout After Login</t>
  </si>
  <si>
    <t>5.Few moment later click logout button</t>
  </si>
  <si>
    <t>5.Click Log out button</t>
  </si>
  <si>
    <t>Verify Password Masking</t>
  </si>
  <si>
    <t>Password should masking</t>
  </si>
  <si>
    <t>password is masking succesfully</t>
  </si>
  <si>
    <t xml:space="preserve">Home page should auto logout after few moment </t>
  </si>
  <si>
    <t xml:space="preserve">Page is logged in </t>
  </si>
  <si>
    <t>Tc012</t>
  </si>
  <si>
    <t>Verify Forgot Password Functionality</t>
  </si>
  <si>
    <t>2.Click forgot password option</t>
  </si>
  <si>
    <t>3.Write registered mobile no</t>
  </si>
  <si>
    <t>4.click submit button</t>
  </si>
  <si>
    <t>5.Click Choose your acount option</t>
  </si>
  <si>
    <t>6.Click the alert ok button</t>
  </si>
  <si>
    <t>7.Click ok button on message alert box</t>
  </si>
  <si>
    <t>8.type otp which get from  phone message</t>
  </si>
  <si>
    <t>9.Click submit button</t>
  </si>
  <si>
    <t>10.Type again the OTP code</t>
  </si>
  <si>
    <t>11.Type new password</t>
  </si>
  <si>
    <t>12.Again type new password</t>
  </si>
  <si>
    <t>13.Finallly click ok button</t>
  </si>
  <si>
    <t>Password sholud update</t>
  </si>
  <si>
    <t>Successfully update password</t>
  </si>
  <si>
    <t>Verify the url changed after update password</t>
  </si>
  <si>
    <t>1.Click sign out option</t>
  </si>
  <si>
    <t>3.Click login button</t>
  </si>
  <si>
    <t xml:space="preserve">The page url should change </t>
  </si>
  <si>
    <t>The forgot password url is shown</t>
  </si>
  <si>
    <t>2.Again give email &amp; password</t>
  </si>
  <si>
    <t>4.Enter the forgot password page</t>
  </si>
  <si>
    <t>Verify SQL Injection Prevention</t>
  </si>
  <si>
    <t>Verify Cross-Browser Compatibility</t>
  </si>
  <si>
    <t>select * from ERP_HR.dbo.tblEMployee</t>
  </si>
  <si>
    <t>Should alert query not allow in email field</t>
  </si>
  <si>
    <t xml:space="preserve">No error message </t>
  </si>
  <si>
    <t>1.Select different browser</t>
  </si>
  <si>
    <t xml:space="preserve">2.Go to the url </t>
  </si>
  <si>
    <t>3.Click login option from the navbar</t>
  </si>
  <si>
    <t>4.Give email &amp; password</t>
  </si>
  <si>
    <t>5.Click login button</t>
  </si>
  <si>
    <t>The login page functions consistently across all supported browsers.</t>
  </si>
  <si>
    <t>Successfully login all supported browsers.</t>
  </si>
  <si>
    <t>Verify Password Icon works properly</t>
  </si>
  <si>
    <t xml:space="preserve">4.Click password eye icon </t>
  </si>
  <si>
    <t>Eye icon works properly</t>
  </si>
  <si>
    <t>Eye icon should works properly</t>
  </si>
  <si>
    <t>Cart</t>
  </si>
  <si>
    <t>1.Go to url</t>
  </si>
  <si>
    <t>2.Click login option</t>
  </si>
  <si>
    <t>Verify after click login button,it response quickly</t>
  </si>
  <si>
    <t>Delay response</t>
  </si>
  <si>
    <t xml:space="preserve">4.Click login button </t>
  </si>
  <si>
    <t>Should quick response</t>
  </si>
  <si>
    <t xml:space="preserve">5.Click the product </t>
  </si>
  <si>
    <t>6.Select the product size</t>
  </si>
  <si>
    <t>7.Select add to cart button</t>
  </si>
  <si>
    <t>Product should add</t>
  </si>
  <si>
    <t>Added successfully</t>
  </si>
  <si>
    <t>Precondition</t>
  </si>
  <si>
    <t>1.User should logged in</t>
  </si>
  <si>
    <t>3.Cart page and product details page are functional.</t>
  </si>
  <si>
    <t>2.Products are available in the website</t>
  </si>
  <si>
    <t>Verify single product added into cart</t>
  </si>
  <si>
    <t>Verify multiple product add</t>
  </si>
  <si>
    <t>Multiple product should add</t>
  </si>
  <si>
    <t>Verify quantity updated</t>
  </si>
  <si>
    <t>4.Previously add product</t>
  </si>
  <si>
    <t>Quantity should update when add new item</t>
  </si>
  <si>
    <t>Quantity updated</t>
  </si>
  <si>
    <t>The product quantity is updated correctly in the cart, and the total price reflects the updated quantity.</t>
  </si>
  <si>
    <t>Successfully updated the price</t>
  </si>
  <si>
    <t>4.Previously added product</t>
  </si>
  <si>
    <t>Verify Adding a Product with Different Variants</t>
  </si>
  <si>
    <t>1.Navigate to a product with variants (e.g., size, color).</t>
  </si>
  <si>
    <t>2.Select a specific variant and click "Add to Cart."</t>
  </si>
  <si>
    <t>3.Select another variant of the same product and click "Add to Cart."</t>
  </si>
  <si>
    <t>4.Go to the cart page.</t>
  </si>
  <si>
    <t>Each selected variant is displayed as a separate item in the cart with correct details.</t>
  </si>
  <si>
    <t>Verify product price updated when add new product</t>
  </si>
  <si>
    <t>8.Go to the cart page.</t>
  </si>
  <si>
    <t>Different variant Product shown seperately</t>
  </si>
  <si>
    <t xml:space="preserve"> Verify Adding Out-of-Stock Products</t>
  </si>
  <si>
    <t>2.Products are out of stock in the website</t>
  </si>
  <si>
    <t>The system prevents adding the product to the cart and displays a message like "This product is out of stock."</t>
  </si>
  <si>
    <t>I don't find any</t>
  </si>
  <si>
    <t>NULL</t>
  </si>
  <si>
    <t>2.Cart page and product details page are functional.</t>
  </si>
  <si>
    <t>Verify quantity Increase</t>
  </si>
  <si>
    <t xml:space="preserve">7.Click Plus Icon for Increase quantity </t>
  </si>
  <si>
    <t>After click plus button the selected product quantity should increase</t>
  </si>
  <si>
    <t>The button is not functional</t>
  </si>
  <si>
    <t>Verify quantity decrease</t>
  </si>
  <si>
    <t>3.Size should select</t>
  </si>
  <si>
    <t xml:space="preserve">7.Click minus Icon for decrease quantity </t>
  </si>
  <si>
    <t>After click minus button the selected product quantity should decrease</t>
  </si>
  <si>
    <t>Verify added item presence after page refresh</t>
  </si>
  <si>
    <t>2.Already added products</t>
  </si>
  <si>
    <t>5.Click the reload icon for page refresh</t>
  </si>
  <si>
    <t>The cart items remain intact after the page is refreshed</t>
  </si>
  <si>
    <t>Cart items are remain same after reload</t>
  </si>
  <si>
    <t>Verify added item presence after page close</t>
  </si>
  <si>
    <t>Verify added items are not available after logout</t>
  </si>
  <si>
    <t>4.Click log out button</t>
  </si>
  <si>
    <t>Verify the url after logout</t>
  </si>
  <si>
    <t>After log out page should redirect to the home or login page</t>
  </si>
  <si>
    <t>Cart page url is shown</t>
  </si>
  <si>
    <t>The cart should show blank</t>
  </si>
  <si>
    <t xml:space="preserve">show existing quantity in cart </t>
  </si>
  <si>
    <t>5.Close the browser or site</t>
  </si>
  <si>
    <t>The cart item should remain intact after close the brower</t>
  </si>
  <si>
    <t>Items are available in cart portion</t>
  </si>
  <si>
    <t>Verify Price Calculation in the Cart</t>
  </si>
  <si>
    <t>2.Products are in cart</t>
  </si>
  <si>
    <t>The total price is calculated as the sum of the individual product prices.</t>
  </si>
  <si>
    <t>4.Click log in button</t>
  </si>
  <si>
    <t>5.Add multiple products to the cart.</t>
  </si>
  <si>
    <t>6.Verify the individual product prices and the total price in the cart.</t>
  </si>
  <si>
    <t>Cart product price added correctly</t>
  </si>
  <si>
    <t>Tc014</t>
  </si>
  <si>
    <t>Verify Cross-Browser Functionality</t>
  </si>
  <si>
    <t>The cart functionality works consistently across all supported browsers.</t>
  </si>
  <si>
    <t>1.Open the website link in different browser</t>
  </si>
  <si>
    <t>Cross-Browser Functionality working properly</t>
  </si>
  <si>
    <t>Verify Adding to Cart on Mobile Devices</t>
  </si>
  <si>
    <t>Selected product should add to cart</t>
  </si>
  <si>
    <t>product cart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</si>
</sst>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F48"/>
      <name val="Arial"/>
      <family val="2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D6E3BC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rgb="FFD8D8D8"/>
      </patternFill>
    </fill>
    <fill>
      <patternFill patternType="solid">
        <fgColor rgb="FFFFFFFF"/>
        <bgColor rgb="FFD6E3BC"/>
      </patternFill>
    </fill>
    <fill>
      <patternFill patternType="solid">
        <fgColor rgb="FFFFFFFF"/>
        <bgColor rgb="FF000000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4" fontId="3" fillId="0" borderId="1" xfId="0" applyNumberFormat="1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1" xfId="0" applyBorder="1"/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quotePrefix="1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0" borderId="1" xfId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1" fillId="0" borderId="1" xfId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9" fillId="0" borderId="1" xfId="1" applyFont="1" applyBorder="1" applyAlignment="1">
      <alignment vertical="center"/>
    </xf>
    <xf numFmtId="0" fontId="7" fillId="0" borderId="1" xfId="0" quotePrefix="1" applyFont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9" fillId="0" borderId="1" xfId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1" xfId="1" quotePrefix="1" applyFont="1" applyBorder="1" applyAlignment="1">
      <alignment horizontal="left" vertical="center"/>
    </xf>
    <xf numFmtId="0" fontId="11" fillId="0" borderId="1" xfId="1" quotePrefix="1" applyFont="1" applyBorder="1" applyAlignment="1">
      <alignment horizontal="left" vertical="center"/>
    </xf>
    <xf numFmtId="0" fontId="5" fillId="10" borderId="1" xfId="0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" fillId="0" borderId="1" xfId="1" applyBorder="1" applyAlignment="1">
      <alignment horizontal="left"/>
    </xf>
    <xf numFmtId="0" fontId="12" fillId="9" borderId="1" xfId="0" applyFont="1" applyFill="1" applyBorder="1" applyAlignment="1">
      <alignment horizontal="center" vertical="center"/>
    </xf>
    <xf numFmtId="0" fontId="13" fillId="0" borderId="0" xfId="0" applyFont="1"/>
    <xf numFmtId="0" fontId="0" fillId="9" borderId="1" xfId="0" applyFill="1" applyBorder="1" applyAlignment="1">
      <alignment wrapText="1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0" fillId="10" borderId="0" xfId="0" applyFill="1" applyAlignment="1">
      <alignment vertical="center"/>
    </xf>
    <xf numFmtId="0" fontId="0" fillId="0" borderId="0" xfId="0" applyAlignment="1">
      <alignment vertical="center"/>
    </xf>
    <xf numFmtId="0" fontId="0" fillId="9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9" borderId="0" xfId="0" applyFill="1" applyAlignment="1">
      <alignment vertical="center"/>
    </xf>
    <xf numFmtId="0" fontId="1" fillId="0" borderId="0" xfId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2" fillId="8" borderId="1" xfId="0" applyFont="1" applyFill="1" applyBorder="1" applyAlignment="1">
      <alignment wrapText="1"/>
    </xf>
    <xf numFmtId="0" fontId="0" fillId="0" borderId="1" xfId="0" applyBorder="1" applyAlignment="1">
      <alignment vertical="center"/>
    </xf>
    <xf numFmtId="0" fontId="0" fillId="11" borderId="1" xfId="0" applyFill="1" applyBorder="1" applyAlignment="1">
      <alignment vertical="center" wrapText="1"/>
    </xf>
    <xf numFmtId="0" fontId="0" fillId="13" borderId="1" xfId="0" applyFill="1" applyBorder="1" applyAlignment="1">
      <alignment wrapText="1"/>
    </xf>
    <xf numFmtId="0" fontId="15" fillId="16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12" borderId="1" xfId="0" applyFont="1" applyFill="1" applyBorder="1" applyAlignment="1">
      <alignment horizontal="left" wrapText="1"/>
    </xf>
    <xf numFmtId="0" fontId="2" fillId="14" borderId="1" xfId="0" applyFont="1" applyFill="1" applyBorder="1" applyAlignment="1">
      <alignment horizontal="left" wrapText="1"/>
    </xf>
    <xf numFmtId="0" fontId="14" fillId="15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ts@gmail.com" TargetMode="External"/><Relationship Id="rId13" Type="http://schemas.openxmlformats.org/officeDocument/2006/relationships/hyperlink" Target="mailto:arfa@gmail.com" TargetMode="External"/><Relationship Id="rId3" Type="http://schemas.openxmlformats.org/officeDocument/2006/relationships/hyperlink" Target="mailto:test@gmail.com" TargetMode="External"/><Relationship Id="rId7" Type="http://schemas.openxmlformats.org/officeDocument/2006/relationships/hyperlink" Target="mailto:tuni@gmail.com" TargetMode="External"/><Relationship Id="rId12" Type="http://schemas.openxmlformats.org/officeDocument/2006/relationships/hyperlink" Target="mailto:rabina@gmail.com" TargetMode="External"/><Relationship Id="rId2" Type="http://schemas.openxmlformats.org/officeDocument/2006/relationships/hyperlink" Target="mailto:fablihaafia@gmail.com" TargetMode="External"/><Relationship Id="rId1" Type="http://schemas.openxmlformats.org/officeDocument/2006/relationships/hyperlink" Target="https://drive.google.com/file/d/1VXGCNWjcYEaDxghxvwvu37TlDBV3QwgG/view?usp=sharing" TargetMode="External"/><Relationship Id="rId6" Type="http://schemas.openxmlformats.org/officeDocument/2006/relationships/hyperlink" Target="mailto:exam@gmail.com" TargetMode="External"/><Relationship Id="rId11" Type="http://schemas.openxmlformats.org/officeDocument/2006/relationships/hyperlink" Target="mailto:rose@gmail.com" TargetMode="External"/><Relationship Id="rId5" Type="http://schemas.openxmlformats.org/officeDocument/2006/relationships/hyperlink" Target="mailto:exa@gmail.com" TargetMode="External"/><Relationship Id="rId10" Type="http://schemas.openxmlformats.org/officeDocument/2006/relationships/hyperlink" Target="mailto:beta@gmail.com" TargetMode="External"/><Relationship Id="rId4" Type="http://schemas.openxmlformats.org/officeDocument/2006/relationships/hyperlink" Target="mailto:pinh@gmial.com" TargetMode="External"/><Relationship Id="rId9" Type="http://schemas.openxmlformats.org/officeDocument/2006/relationships/hyperlink" Target="mailto:alpha@gmail.com" TargetMode="External"/><Relationship Id="rId14" Type="http://schemas.openxmlformats.org/officeDocument/2006/relationships/hyperlink" Target="mailto:abc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xa@gmail.com" TargetMode="External"/><Relationship Id="rId3" Type="http://schemas.openxmlformats.org/officeDocument/2006/relationships/hyperlink" Target="mailto:exa@gmail.com" TargetMode="External"/><Relationship Id="rId7" Type="http://schemas.openxmlformats.org/officeDocument/2006/relationships/hyperlink" Target="mailto:exa@gmail.com" TargetMode="External"/><Relationship Id="rId2" Type="http://schemas.openxmlformats.org/officeDocument/2006/relationships/hyperlink" Target="mailto:exa@gmail.com" TargetMode="External"/><Relationship Id="rId1" Type="http://schemas.openxmlformats.org/officeDocument/2006/relationships/hyperlink" Target="mailto:arisha@gmail.com" TargetMode="External"/><Relationship Id="rId6" Type="http://schemas.openxmlformats.org/officeDocument/2006/relationships/hyperlink" Target="mailto:exa@gmail.com" TargetMode="External"/><Relationship Id="rId5" Type="http://schemas.openxmlformats.org/officeDocument/2006/relationships/hyperlink" Target="mailto:exa@gmail.com" TargetMode="External"/><Relationship Id="rId10" Type="http://schemas.openxmlformats.org/officeDocument/2006/relationships/hyperlink" Target="mailto:exa@gmail.com" TargetMode="External"/><Relationship Id="rId4" Type="http://schemas.openxmlformats.org/officeDocument/2006/relationships/hyperlink" Target="mailto:exa@gmail.com" TargetMode="External"/><Relationship Id="rId9" Type="http://schemas.openxmlformats.org/officeDocument/2006/relationships/hyperlink" Target="mailto:exa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exa@gmail.com" TargetMode="External"/><Relationship Id="rId13" Type="http://schemas.openxmlformats.org/officeDocument/2006/relationships/hyperlink" Target="mailto:exa@gmail.com" TargetMode="External"/><Relationship Id="rId3" Type="http://schemas.openxmlformats.org/officeDocument/2006/relationships/hyperlink" Target="mailto:exa@gmail.com" TargetMode="External"/><Relationship Id="rId7" Type="http://schemas.openxmlformats.org/officeDocument/2006/relationships/hyperlink" Target="mailto:exa@gmail.com" TargetMode="External"/><Relationship Id="rId12" Type="http://schemas.openxmlformats.org/officeDocument/2006/relationships/hyperlink" Target="mailto:exa@gmail.com" TargetMode="External"/><Relationship Id="rId2" Type="http://schemas.openxmlformats.org/officeDocument/2006/relationships/hyperlink" Target="mailto:exa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exa@gmail.com" TargetMode="External"/><Relationship Id="rId6" Type="http://schemas.openxmlformats.org/officeDocument/2006/relationships/hyperlink" Target="mailto:exa@gmail.com" TargetMode="External"/><Relationship Id="rId11" Type="http://schemas.openxmlformats.org/officeDocument/2006/relationships/hyperlink" Target="mailto:exa@gmail.com" TargetMode="External"/><Relationship Id="rId5" Type="http://schemas.openxmlformats.org/officeDocument/2006/relationships/hyperlink" Target="mailto:exa@gmail.com" TargetMode="External"/><Relationship Id="rId15" Type="http://schemas.openxmlformats.org/officeDocument/2006/relationships/hyperlink" Target="mailto:exa@gmail.com" TargetMode="External"/><Relationship Id="rId10" Type="http://schemas.openxmlformats.org/officeDocument/2006/relationships/hyperlink" Target="mailto:exa@gmail.com" TargetMode="External"/><Relationship Id="rId4" Type="http://schemas.openxmlformats.org/officeDocument/2006/relationships/hyperlink" Target="mailto:exa@gmail.com" TargetMode="External"/><Relationship Id="rId9" Type="http://schemas.openxmlformats.org/officeDocument/2006/relationships/hyperlink" Target="mailto:exa@gmail.com" TargetMode="External"/><Relationship Id="rId14" Type="http://schemas.openxmlformats.org/officeDocument/2006/relationships/hyperlink" Target="mailto:ex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7CE6B-1D2C-4C8E-8253-376710C156B3}">
  <dimension ref="A1:I144"/>
  <sheetViews>
    <sheetView topLeftCell="A142" workbookViewId="0">
      <selection activeCell="D151" sqref="D151"/>
    </sheetView>
  </sheetViews>
  <sheetFormatPr defaultRowHeight="15" x14ac:dyDescent="0.25"/>
  <cols>
    <col min="1" max="1" width="21.140625" style="8" customWidth="1"/>
    <col min="2" max="2" width="20.5703125" style="42" customWidth="1"/>
    <col min="3" max="3" width="21.5703125" style="43" customWidth="1"/>
    <col min="4" max="4" width="23.7109375" style="42" customWidth="1"/>
    <col min="5" max="5" width="29.42578125" style="44" customWidth="1"/>
    <col min="6" max="6" width="19.7109375" style="44" customWidth="1"/>
    <col min="7" max="7" width="13" style="45" customWidth="1"/>
    <col min="8" max="8" width="9.140625" style="8"/>
    <col min="9" max="9" width="13" style="8" customWidth="1"/>
    <col min="10" max="16384" width="9.140625" style="8"/>
  </cols>
  <sheetData>
    <row r="1" spans="1:9" ht="15.75" x14ac:dyDescent="0.25">
      <c r="A1" s="78" t="s">
        <v>0</v>
      </c>
      <c r="B1" s="77"/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9" t="s">
        <v>6</v>
      </c>
      <c r="I1" s="77"/>
    </row>
    <row r="2" spans="1:9" x14ac:dyDescent="0.25">
      <c r="A2" s="80" t="s">
        <v>7</v>
      </c>
      <c r="B2" s="77"/>
      <c r="C2" s="10" t="s">
        <v>8</v>
      </c>
      <c r="D2" s="3" t="s">
        <v>9</v>
      </c>
      <c r="E2" s="4"/>
      <c r="F2" s="5" t="s">
        <v>10</v>
      </c>
      <c r="G2" s="6" t="s">
        <v>11</v>
      </c>
      <c r="H2" s="9" t="s">
        <v>12</v>
      </c>
      <c r="I2" s="11">
        <f>COUNTIF(G7:G48, "PASS")</f>
        <v>1</v>
      </c>
    </row>
    <row r="3" spans="1:9" x14ac:dyDescent="0.25">
      <c r="A3" s="80"/>
      <c r="B3" s="77"/>
      <c r="C3" s="10"/>
      <c r="D3" s="3" t="s">
        <v>13</v>
      </c>
      <c r="E3" s="12" t="s">
        <v>14</v>
      </c>
      <c r="F3" s="13" t="s">
        <v>15</v>
      </c>
      <c r="G3" s="14">
        <v>1</v>
      </c>
      <c r="H3" s="7" t="s">
        <v>16</v>
      </c>
      <c r="I3" s="15">
        <f>COUNTIF(G8:G48, "Fail")</f>
        <v>5</v>
      </c>
    </row>
    <row r="4" spans="1:9" x14ac:dyDescent="0.25">
      <c r="A4" s="80" t="s">
        <v>17</v>
      </c>
      <c r="B4" s="77"/>
      <c r="C4" s="10" t="s">
        <v>18</v>
      </c>
      <c r="D4" s="3" t="s">
        <v>19</v>
      </c>
      <c r="E4" s="12"/>
      <c r="F4" s="13" t="s">
        <v>20</v>
      </c>
      <c r="G4" s="14" t="s">
        <v>21</v>
      </c>
      <c r="H4" s="9" t="s">
        <v>22</v>
      </c>
      <c r="I4" s="16">
        <f>COUNTIF(G8:G48, "WARNING")</f>
        <v>0</v>
      </c>
    </row>
    <row r="5" spans="1:9" x14ac:dyDescent="0.25">
      <c r="A5" s="76" t="s">
        <v>23</v>
      </c>
      <c r="B5" s="77"/>
      <c r="C5" s="76"/>
      <c r="D5" s="77"/>
      <c r="E5" s="77"/>
      <c r="F5" s="77"/>
      <c r="G5" s="77"/>
      <c r="H5" s="7" t="s">
        <v>24</v>
      </c>
      <c r="I5" s="17">
        <f>SUM(I2:I4:I3)</f>
        <v>6</v>
      </c>
    </row>
    <row r="6" spans="1:9" x14ac:dyDescent="0.25">
      <c r="A6" s="18" t="s">
        <v>25</v>
      </c>
      <c r="B6" s="19" t="s">
        <v>26</v>
      </c>
      <c r="C6" s="19" t="s">
        <v>27</v>
      </c>
      <c r="D6" s="19" t="s">
        <v>28</v>
      </c>
      <c r="E6" s="18" t="s">
        <v>29</v>
      </c>
      <c r="F6" s="18" t="s">
        <v>30</v>
      </c>
      <c r="G6" s="20" t="s">
        <v>31</v>
      </c>
      <c r="H6" s="18" t="s">
        <v>32</v>
      </c>
      <c r="I6" s="21"/>
    </row>
    <row r="7" spans="1:9" ht="51" x14ac:dyDescent="0.25">
      <c r="A7" s="21" t="s">
        <v>33</v>
      </c>
      <c r="B7" s="22" t="s">
        <v>79</v>
      </c>
      <c r="C7" s="23" t="s">
        <v>34</v>
      </c>
      <c r="D7" s="22" t="s">
        <v>35</v>
      </c>
      <c r="E7" s="24" t="s">
        <v>36</v>
      </c>
      <c r="F7" s="24" t="s">
        <v>37</v>
      </c>
      <c r="G7" s="25" t="s">
        <v>16</v>
      </c>
      <c r="H7" s="26" t="s">
        <v>38</v>
      </c>
      <c r="I7" s="21"/>
    </row>
    <row r="8" spans="1:9" ht="25.5" x14ac:dyDescent="0.25">
      <c r="A8" s="21"/>
      <c r="B8" s="22"/>
      <c r="C8" s="27">
        <v>1721015542</v>
      </c>
      <c r="D8" s="22" t="s">
        <v>39</v>
      </c>
      <c r="E8" s="24"/>
      <c r="F8" s="24"/>
      <c r="G8" s="25"/>
      <c r="H8" s="28"/>
      <c r="I8" s="21"/>
    </row>
    <row r="9" spans="1:9" x14ac:dyDescent="0.25">
      <c r="A9" s="1"/>
      <c r="B9" s="22"/>
      <c r="C9" s="29" t="s">
        <v>40</v>
      </c>
      <c r="D9" s="22" t="s">
        <v>41</v>
      </c>
      <c r="E9" s="24"/>
      <c r="F9" s="24"/>
      <c r="G9" s="30"/>
      <c r="H9" s="28"/>
      <c r="I9" s="21"/>
    </row>
    <row r="10" spans="1:9" ht="25.5" x14ac:dyDescent="0.25">
      <c r="A10" s="21"/>
      <c r="B10" s="22"/>
      <c r="C10" s="27">
        <v>12345</v>
      </c>
      <c r="D10" s="22" t="s">
        <v>42</v>
      </c>
      <c r="E10" s="24"/>
      <c r="F10" s="24"/>
      <c r="G10" s="25"/>
      <c r="H10" s="31"/>
      <c r="I10" s="21"/>
    </row>
    <row r="11" spans="1:9" x14ac:dyDescent="0.25">
      <c r="A11" s="1"/>
      <c r="B11" s="22"/>
      <c r="C11" s="27"/>
      <c r="D11" s="22" t="s">
        <v>43</v>
      </c>
      <c r="E11" s="24"/>
      <c r="F11" s="24"/>
      <c r="G11" s="30"/>
      <c r="H11" s="28"/>
      <c r="I11" s="21"/>
    </row>
    <row r="12" spans="1:9" x14ac:dyDescent="0.25">
      <c r="A12" s="1"/>
      <c r="B12" s="22"/>
      <c r="C12" s="27"/>
      <c r="D12" s="22"/>
      <c r="E12" s="24"/>
      <c r="F12" s="24"/>
      <c r="G12" s="30"/>
      <c r="H12" s="28"/>
      <c r="I12" s="21"/>
    </row>
    <row r="13" spans="1:9" ht="51" x14ac:dyDescent="0.25">
      <c r="A13" s="21" t="s">
        <v>44</v>
      </c>
      <c r="B13" s="22" t="s">
        <v>78</v>
      </c>
      <c r="C13" s="32" t="s">
        <v>45</v>
      </c>
      <c r="D13" s="22" t="s">
        <v>35</v>
      </c>
      <c r="E13" s="24" t="s">
        <v>46</v>
      </c>
      <c r="F13" s="24" t="s">
        <v>37</v>
      </c>
      <c r="G13" s="33" t="s">
        <v>47</v>
      </c>
      <c r="H13" s="31"/>
      <c r="I13" s="21"/>
    </row>
    <row r="14" spans="1:9" ht="25.5" x14ac:dyDescent="0.25">
      <c r="A14" s="21"/>
      <c r="B14" s="22"/>
      <c r="C14" s="27">
        <v>1521273981</v>
      </c>
      <c r="D14" s="22" t="s">
        <v>39</v>
      </c>
      <c r="E14" s="24"/>
      <c r="F14" s="24"/>
      <c r="G14" s="30"/>
      <c r="H14" s="34"/>
      <c r="I14" s="21"/>
    </row>
    <row r="15" spans="1:9" x14ac:dyDescent="0.25">
      <c r="A15" s="21"/>
      <c r="B15" s="22"/>
      <c r="C15" s="29" t="s">
        <v>48</v>
      </c>
      <c r="D15" s="22" t="s">
        <v>41</v>
      </c>
      <c r="E15" s="24"/>
      <c r="F15" s="24"/>
      <c r="G15" s="30"/>
      <c r="H15" s="34"/>
      <c r="I15" s="21"/>
    </row>
    <row r="16" spans="1:9" ht="25.5" x14ac:dyDescent="0.25">
      <c r="A16" s="21"/>
      <c r="B16" s="22"/>
      <c r="C16" s="32">
        <v>123456</v>
      </c>
      <c r="D16" s="22" t="s">
        <v>42</v>
      </c>
      <c r="E16" s="24"/>
      <c r="F16" s="24"/>
      <c r="G16" s="25"/>
      <c r="H16" s="34"/>
      <c r="I16" s="21"/>
    </row>
    <row r="17" spans="1:9" x14ac:dyDescent="0.25">
      <c r="A17" s="21"/>
      <c r="B17" s="22"/>
      <c r="C17" s="27"/>
      <c r="D17" s="22" t="s">
        <v>43</v>
      </c>
      <c r="E17" s="24"/>
      <c r="F17" s="24"/>
      <c r="G17" s="35"/>
      <c r="H17" s="36"/>
      <c r="I17" s="21"/>
    </row>
    <row r="18" spans="1:9" ht="25.5" x14ac:dyDescent="0.25">
      <c r="A18" s="21" t="s">
        <v>49</v>
      </c>
      <c r="B18" s="22" t="s">
        <v>50</v>
      </c>
      <c r="C18" s="27">
        <v>1521461795</v>
      </c>
      <c r="D18" s="22" t="s">
        <v>35</v>
      </c>
      <c r="E18" s="24" t="s">
        <v>51</v>
      </c>
      <c r="F18" s="24" t="s">
        <v>52</v>
      </c>
      <c r="G18" s="33" t="s">
        <v>47</v>
      </c>
      <c r="H18" s="34"/>
      <c r="I18" s="21"/>
    </row>
    <row r="19" spans="1:9" ht="25.5" x14ac:dyDescent="0.25">
      <c r="A19" s="21"/>
      <c r="B19" s="22"/>
      <c r="C19" s="27" t="s">
        <v>53</v>
      </c>
      <c r="D19" s="22" t="s">
        <v>39</v>
      </c>
      <c r="E19" s="24"/>
      <c r="F19" s="24"/>
      <c r="G19" s="25"/>
      <c r="H19" s="36"/>
      <c r="I19" s="21"/>
    </row>
    <row r="20" spans="1:9" x14ac:dyDescent="0.25">
      <c r="A20" s="21"/>
      <c r="B20" s="22"/>
      <c r="C20" s="27">
        <v>123456</v>
      </c>
      <c r="D20" s="22" t="s">
        <v>41</v>
      </c>
      <c r="E20" s="24"/>
      <c r="F20" s="24"/>
      <c r="G20" s="37"/>
      <c r="H20" s="34"/>
      <c r="I20" s="21"/>
    </row>
    <row r="21" spans="1:9" ht="25.5" x14ac:dyDescent="0.25">
      <c r="A21" s="21"/>
      <c r="B21" s="22"/>
      <c r="C21" s="27"/>
      <c r="D21" s="22" t="s">
        <v>42</v>
      </c>
      <c r="E21" s="24"/>
      <c r="F21" s="24"/>
      <c r="G21" s="37"/>
      <c r="H21" s="34"/>
      <c r="I21" s="21"/>
    </row>
    <row r="22" spans="1:9" x14ac:dyDescent="0.25">
      <c r="A22" s="21"/>
      <c r="B22" s="22"/>
      <c r="C22" s="27"/>
      <c r="D22" s="22" t="s">
        <v>43</v>
      </c>
      <c r="E22" s="24"/>
      <c r="F22" s="24"/>
      <c r="G22" s="25"/>
      <c r="H22" s="36"/>
      <c r="I22" s="21"/>
    </row>
    <row r="23" spans="1:9" x14ac:dyDescent="0.25">
      <c r="A23" s="21"/>
      <c r="B23" s="22"/>
      <c r="C23" s="27"/>
      <c r="D23" s="22"/>
      <c r="E23" s="24"/>
      <c r="F23" s="24"/>
      <c r="G23" s="37"/>
      <c r="H23" s="34"/>
      <c r="I23" s="21"/>
    </row>
    <row r="24" spans="1:9" x14ac:dyDescent="0.25">
      <c r="A24" s="21"/>
      <c r="B24" s="22"/>
      <c r="C24" s="27"/>
      <c r="D24" s="22"/>
      <c r="E24" s="24"/>
      <c r="F24" s="24"/>
      <c r="G24" s="37"/>
      <c r="H24" s="34"/>
      <c r="I24" s="21"/>
    </row>
    <row r="25" spans="1:9" ht="25.5" x14ac:dyDescent="0.25">
      <c r="A25" s="21" t="s">
        <v>54</v>
      </c>
      <c r="B25" s="22" t="s">
        <v>81</v>
      </c>
      <c r="C25" s="38" t="s">
        <v>80</v>
      </c>
      <c r="D25" s="22" t="s">
        <v>35</v>
      </c>
      <c r="E25" s="24" t="s">
        <v>55</v>
      </c>
      <c r="F25" s="24" t="s">
        <v>52</v>
      </c>
      <c r="G25" s="33" t="s">
        <v>47</v>
      </c>
      <c r="H25" s="36"/>
      <c r="I25" s="21"/>
    </row>
    <row r="26" spans="1:9" ht="25.5" x14ac:dyDescent="0.25">
      <c r="A26" s="21"/>
      <c r="B26" s="22"/>
      <c r="C26" s="27">
        <v>1721015545</v>
      </c>
      <c r="D26" s="22" t="s">
        <v>39</v>
      </c>
      <c r="E26" s="24"/>
      <c r="F26" s="24"/>
      <c r="G26" s="37"/>
      <c r="H26" s="34"/>
      <c r="I26" s="21"/>
    </row>
    <row r="27" spans="1:9" x14ac:dyDescent="0.25">
      <c r="A27" s="21"/>
      <c r="B27" s="22"/>
      <c r="C27" s="29" t="s">
        <v>56</v>
      </c>
      <c r="D27" s="22" t="s">
        <v>41</v>
      </c>
      <c r="E27" s="24"/>
      <c r="F27" s="24"/>
      <c r="G27" s="37"/>
      <c r="H27" s="34"/>
      <c r="I27" s="21"/>
    </row>
    <row r="28" spans="1:9" ht="25.5" x14ac:dyDescent="0.25">
      <c r="A28" s="21"/>
      <c r="B28" s="22"/>
      <c r="C28" s="38">
        <v>1234567</v>
      </c>
      <c r="D28" s="22" t="s">
        <v>42</v>
      </c>
      <c r="E28" s="24"/>
      <c r="F28" s="24"/>
      <c r="G28" s="25"/>
      <c r="H28" s="36"/>
      <c r="I28" s="21"/>
    </row>
    <row r="29" spans="1:9" x14ac:dyDescent="0.25">
      <c r="A29" s="21"/>
      <c r="B29" s="22"/>
      <c r="C29" s="27"/>
      <c r="D29" s="22" t="s">
        <v>43</v>
      </c>
      <c r="E29" s="24"/>
      <c r="F29" s="24"/>
      <c r="G29" s="37"/>
      <c r="H29" s="34"/>
      <c r="I29" s="21"/>
    </row>
    <row r="30" spans="1:9" x14ac:dyDescent="0.25">
      <c r="A30" s="21"/>
      <c r="B30" s="22"/>
      <c r="C30" s="27"/>
      <c r="D30" s="22"/>
      <c r="E30" s="24"/>
      <c r="F30" s="24"/>
      <c r="G30" s="37"/>
      <c r="H30" s="34"/>
      <c r="I30" s="21"/>
    </row>
    <row r="31" spans="1:9" x14ac:dyDescent="0.25">
      <c r="A31" s="21"/>
      <c r="B31" s="22"/>
      <c r="C31" s="39"/>
      <c r="D31" s="22"/>
      <c r="E31" s="24"/>
      <c r="F31" s="24"/>
      <c r="G31" s="25"/>
      <c r="H31" s="36"/>
      <c r="I31" s="21"/>
    </row>
    <row r="32" spans="1:9" ht="25.5" x14ac:dyDescent="0.25">
      <c r="A32" s="21" t="s">
        <v>57</v>
      </c>
      <c r="B32" s="22" t="s">
        <v>58</v>
      </c>
      <c r="C32" s="27" t="s">
        <v>59</v>
      </c>
      <c r="D32" s="22" t="s">
        <v>35</v>
      </c>
      <c r="E32" s="24" t="s">
        <v>60</v>
      </c>
      <c r="F32" s="24" t="s">
        <v>61</v>
      </c>
      <c r="G32" s="40" t="s">
        <v>62</v>
      </c>
      <c r="H32" s="34"/>
      <c r="I32" s="21"/>
    </row>
    <row r="33" spans="1:9" ht="25.5" x14ac:dyDescent="0.25">
      <c r="A33" s="21"/>
      <c r="B33" s="22"/>
      <c r="C33" s="29" t="s">
        <v>63</v>
      </c>
      <c r="D33" s="22" t="s">
        <v>39</v>
      </c>
      <c r="E33" s="24"/>
      <c r="F33" s="24"/>
      <c r="G33" s="37"/>
      <c r="H33" s="34"/>
      <c r="I33" s="21"/>
    </row>
    <row r="34" spans="1:9" x14ac:dyDescent="0.25">
      <c r="A34" s="21"/>
      <c r="B34" s="22"/>
      <c r="C34" s="39">
        <v>1951233084</v>
      </c>
      <c r="D34" s="22" t="s">
        <v>41</v>
      </c>
      <c r="E34" s="24"/>
      <c r="F34" s="24"/>
      <c r="G34" s="25"/>
      <c r="H34" s="36"/>
      <c r="I34" s="21"/>
    </row>
    <row r="35" spans="1:9" ht="25.5" x14ac:dyDescent="0.25">
      <c r="A35" s="21"/>
      <c r="B35" s="22"/>
      <c r="C35" s="27">
        <v>1234</v>
      </c>
      <c r="D35" s="22" t="s">
        <v>42</v>
      </c>
      <c r="E35" s="24"/>
      <c r="F35" s="24"/>
      <c r="G35" s="37"/>
      <c r="H35" s="34"/>
      <c r="I35" s="21"/>
    </row>
    <row r="36" spans="1:9" x14ac:dyDescent="0.25">
      <c r="A36" s="21"/>
      <c r="B36" s="22"/>
      <c r="C36" s="27"/>
      <c r="D36" s="22" t="s">
        <v>43</v>
      </c>
      <c r="E36" s="24"/>
      <c r="F36" s="24"/>
      <c r="G36" s="37"/>
      <c r="H36" s="34"/>
      <c r="I36" s="21"/>
    </row>
    <row r="37" spans="1:9" x14ac:dyDescent="0.25">
      <c r="A37" s="21"/>
      <c r="B37" s="22"/>
      <c r="C37" s="39"/>
      <c r="D37" s="22"/>
      <c r="E37" s="24"/>
      <c r="F37" s="24"/>
      <c r="G37" s="25"/>
      <c r="H37" s="36"/>
      <c r="I37" s="21"/>
    </row>
    <row r="38" spans="1:9" x14ac:dyDescent="0.25">
      <c r="A38" s="21"/>
      <c r="B38" s="22"/>
      <c r="C38" s="27"/>
      <c r="D38" s="22"/>
      <c r="E38" s="24"/>
      <c r="F38" s="24"/>
      <c r="G38" s="37"/>
      <c r="H38" s="34"/>
      <c r="I38" s="21"/>
    </row>
    <row r="39" spans="1:9" ht="25.5" x14ac:dyDescent="0.25">
      <c r="A39" s="21" t="s">
        <v>64</v>
      </c>
      <c r="B39" s="22" t="s">
        <v>65</v>
      </c>
      <c r="C39" s="27" t="s">
        <v>59</v>
      </c>
      <c r="D39" s="22" t="s">
        <v>35</v>
      </c>
      <c r="E39" s="24" t="s">
        <v>66</v>
      </c>
      <c r="F39" s="24" t="s">
        <v>61</v>
      </c>
      <c r="G39" s="33" t="s">
        <v>47</v>
      </c>
      <c r="H39" s="34"/>
      <c r="I39" s="21"/>
    </row>
    <row r="40" spans="1:9" ht="25.5" x14ac:dyDescent="0.25">
      <c r="A40" s="21"/>
      <c r="B40" s="22"/>
      <c r="C40" s="38">
        <v>1878487333</v>
      </c>
      <c r="D40" s="22" t="s">
        <v>39</v>
      </c>
      <c r="E40" s="24"/>
      <c r="F40" s="24"/>
      <c r="G40" s="25"/>
      <c r="H40" s="36"/>
      <c r="I40" s="21"/>
    </row>
    <row r="41" spans="1:9" x14ac:dyDescent="0.25">
      <c r="A41" s="21"/>
      <c r="B41" s="22"/>
      <c r="C41" s="41" t="s">
        <v>67</v>
      </c>
      <c r="D41" s="22" t="s">
        <v>41</v>
      </c>
      <c r="E41" s="24"/>
      <c r="F41" s="24"/>
      <c r="G41" s="37"/>
      <c r="H41" s="34"/>
      <c r="I41" s="21"/>
    </row>
    <row r="42" spans="1:9" ht="25.5" x14ac:dyDescent="0.25">
      <c r="A42" s="21"/>
      <c r="B42" s="22"/>
      <c r="C42" s="27">
        <v>12345</v>
      </c>
      <c r="D42" s="22" t="s">
        <v>42</v>
      </c>
      <c r="E42" s="24"/>
      <c r="F42" s="24"/>
      <c r="G42" s="37"/>
      <c r="H42" s="34"/>
      <c r="I42" s="21"/>
    </row>
    <row r="43" spans="1:9" x14ac:dyDescent="0.25">
      <c r="A43" s="21"/>
      <c r="B43" s="22"/>
      <c r="C43" s="39"/>
      <c r="D43" s="22" t="s">
        <v>43</v>
      </c>
      <c r="E43" s="24"/>
      <c r="F43" s="24"/>
      <c r="G43" s="25"/>
      <c r="H43" s="36"/>
      <c r="I43" s="21"/>
    </row>
    <row r="44" spans="1:9" x14ac:dyDescent="0.25">
      <c r="A44" s="21"/>
      <c r="B44" s="22"/>
      <c r="C44" s="27"/>
      <c r="D44" s="22"/>
      <c r="E44" s="24"/>
      <c r="F44" s="24"/>
      <c r="G44" s="37"/>
      <c r="H44" s="34"/>
      <c r="I44" s="21"/>
    </row>
    <row r="45" spans="1:9" ht="38.25" x14ac:dyDescent="0.25">
      <c r="A45" s="21" t="s">
        <v>68</v>
      </c>
      <c r="B45" s="22" t="s">
        <v>69</v>
      </c>
      <c r="C45" s="27" t="s">
        <v>70</v>
      </c>
      <c r="D45" s="22" t="s">
        <v>35</v>
      </c>
      <c r="E45" s="24" t="s">
        <v>71</v>
      </c>
      <c r="F45" s="24" t="s">
        <v>72</v>
      </c>
      <c r="G45" s="33" t="s">
        <v>47</v>
      </c>
      <c r="H45" s="34"/>
      <c r="I45" s="21"/>
    </row>
    <row r="46" spans="1:9" ht="25.5" x14ac:dyDescent="0.25">
      <c r="A46" s="21"/>
      <c r="B46" s="22"/>
      <c r="C46" s="39">
        <v>1878487331</v>
      </c>
      <c r="D46" s="22" t="s">
        <v>39</v>
      </c>
      <c r="E46" s="24"/>
      <c r="F46" s="24"/>
      <c r="G46" s="25"/>
      <c r="H46" s="36"/>
      <c r="I46" s="21"/>
    </row>
    <row r="47" spans="1:9" x14ac:dyDescent="0.25">
      <c r="A47" s="21"/>
      <c r="B47" s="22"/>
      <c r="C47" s="27" t="s">
        <v>67</v>
      </c>
      <c r="D47" s="22" t="s">
        <v>41</v>
      </c>
      <c r="E47" s="24"/>
      <c r="F47" s="24"/>
      <c r="G47" s="37"/>
      <c r="H47" s="34"/>
      <c r="I47" s="21"/>
    </row>
    <row r="48" spans="1:9" ht="25.5" x14ac:dyDescent="0.25">
      <c r="A48" s="21"/>
      <c r="B48" s="22"/>
      <c r="C48" s="27">
        <v>12345</v>
      </c>
      <c r="D48" s="22" t="s">
        <v>42</v>
      </c>
      <c r="E48" s="24"/>
      <c r="F48" s="24"/>
      <c r="G48" s="37"/>
      <c r="H48" s="34"/>
      <c r="I48" s="21"/>
    </row>
    <row r="49" spans="1:7" x14ac:dyDescent="0.25">
      <c r="D49" s="42" t="s">
        <v>43</v>
      </c>
    </row>
    <row r="51" spans="1:7" ht="45" x14ac:dyDescent="0.25">
      <c r="A51" s="8" t="s">
        <v>73</v>
      </c>
      <c r="B51" s="42" t="s">
        <v>74</v>
      </c>
      <c r="C51" s="43" t="s">
        <v>75</v>
      </c>
      <c r="D51" s="42" t="s">
        <v>35</v>
      </c>
      <c r="E51" s="24" t="s">
        <v>76</v>
      </c>
      <c r="F51" s="44" t="s">
        <v>72</v>
      </c>
      <c r="G51" s="33" t="s">
        <v>47</v>
      </c>
    </row>
    <row r="52" spans="1:7" ht="25.5" x14ac:dyDescent="0.25">
      <c r="C52" s="43" t="s">
        <v>77</v>
      </c>
      <c r="D52" s="22" t="s">
        <v>39</v>
      </c>
    </row>
    <row r="53" spans="1:7" x14ac:dyDescent="0.25">
      <c r="C53" s="43">
        <v>1878487321</v>
      </c>
      <c r="D53" s="22" t="s">
        <v>41</v>
      </c>
    </row>
    <row r="54" spans="1:7" ht="25.5" x14ac:dyDescent="0.25">
      <c r="C54" s="43">
        <v>12345</v>
      </c>
      <c r="D54" s="22" t="s">
        <v>42</v>
      </c>
    </row>
    <row r="55" spans="1:7" x14ac:dyDescent="0.25">
      <c r="D55" s="42" t="s">
        <v>43</v>
      </c>
    </row>
    <row r="57" spans="1:7" ht="30" x14ac:dyDescent="0.25">
      <c r="A57" s="8" t="s">
        <v>82</v>
      </c>
      <c r="B57" s="42" t="s">
        <v>103</v>
      </c>
      <c r="C57" s="43" t="s">
        <v>83</v>
      </c>
      <c r="E57" s="44" t="s">
        <v>86</v>
      </c>
      <c r="F57" s="44" t="s">
        <v>87</v>
      </c>
      <c r="G57" s="46" t="s">
        <v>62</v>
      </c>
    </row>
    <row r="58" spans="1:7" x14ac:dyDescent="0.25">
      <c r="C58" s="43" t="s">
        <v>84</v>
      </c>
    </row>
    <row r="59" spans="1:7" x14ac:dyDescent="0.25">
      <c r="C59" s="47" t="s">
        <v>85</v>
      </c>
    </row>
    <row r="60" spans="1:7" x14ac:dyDescent="0.25">
      <c r="C60" s="43">
        <v>12345</v>
      </c>
    </row>
    <row r="61" spans="1:7" x14ac:dyDescent="0.25">
      <c r="C61" s="43">
        <v>12345</v>
      </c>
    </row>
    <row r="63" spans="1:7" ht="30" x14ac:dyDescent="0.25">
      <c r="A63" s="8" t="s">
        <v>88</v>
      </c>
      <c r="B63" s="42" t="s">
        <v>89</v>
      </c>
      <c r="C63" s="43" t="s">
        <v>90</v>
      </c>
      <c r="D63" s="42" t="s">
        <v>35</v>
      </c>
      <c r="E63" s="44" t="s">
        <v>92</v>
      </c>
      <c r="F63" s="44" t="s">
        <v>93</v>
      </c>
      <c r="G63" s="46" t="s">
        <v>62</v>
      </c>
    </row>
    <row r="64" spans="1:7" ht="25.5" x14ac:dyDescent="0.25">
      <c r="C64" s="43">
        <v>1951233084</v>
      </c>
      <c r="D64" s="22" t="s">
        <v>39</v>
      </c>
    </row>
    <row r="65" spans="1:7" x14ac:dyDescent="0.25">
      <c r="C65" s="43" t="s">
        <v>91</v>
      </c>
      <c r="D65" s="22" t="s">
        <v>41</v>
      </c>
    </row>
    <row r="66" spans="1:7" ht="25.5" x14ac:dyDescent="0.25">
      <c r="C66" s="43">
        <v>12345</v>
      </c>
      <c r="D66" s="22" t="s">
        <v>42</v>
      </c>
    </row>
    <row r="67" spans="1:7" x14ac:dyDescent="0.25">
      <c r="D67" s="42" t="s">
        <v>43</v>
      </c>
    </row>
    <row r="69" spans="1:7" ht="30" x14ac:dyDescent="0.25">
      <c r="A69" s="8" t="s">
        <v>94</v>
      </c>
      <c r="B69" s="42" t="s">
        <v>102</v>
      </c>
      <c r="C69" s="43" t="s">
        <v>96</v>
      </c>
      <c r="D69" s="42" t="s">
        <v>100</v>
      </c>
      <c r="E69" s="44" t="s">
        <v>98</v>
      </c>
      <c r="F69" s="44" t="s">
        <v>99</v>
      </c>
      <c r="G69" s="46" t="s">
        <v>62</v>
      </c>
    </row>
    <row r="70" spans="1:7" x14ac:dyDescent="0.25">
      <c r="C70" s="43" t="s">
        <v>95</v>
      </c>
    </row>
    <row r="71" spans="1:7" x14ac:dyDescent="0.25">
      <c r="C71" s="47" t="s">
        <v>97</v>
      </c>
    </row>
    <row r="72" spans="1:7" x14ac:dyDescent="0.25">
      <c r="C72" s="43">
        <v>1234</v>
      </c>
    </row>
    <row r="73" spans="1:7" x14ac:dyDescent="0.25">
      <c r="C73" s="43">
        <v>1234</v>
      </c>
    </row>
    <row r="75" spans="1:7" ht="45" x14ac:dyDescent="0.25">
      <c r="A75" s="8" t="s">
        <v>101</v>
      </c>
      <c r="B75" s="42" t="s">
        <v>104</v>
      </c>
      <c r="C75" s="43" t="s">
        <v>105</v>
      </c>
      <c r="D75" s="42" t="s">
        <v>100</v>
      </c>
      <c r="E75" s="44" t="s">
        <v>98</v>
      </c>
      <c r="F75" s="44" t="s">
        <v>114</v>
      </c>
      <c r="G75" s="46" t="s">
        <v>62</v>
      </c>
    </row>
    <row r="76" spans="1:7" x14ac:dyDescent="0.25">
      <c r="C76" s="43" t="s">
        <v>106</v>
      </c>
    </row>
    <row r="77" spans="1:7" x14ac:dyDescent="0.25">
      <c r="C77" s="43" t="s">
        <v>107</v>
      </c>
    </row>
    <row r="78" spans="1:7" x14ac:dyDescent="0.25">
      <c r="C78" s="43">
        <v>1234</v>
      </c>
    </row>
    <row r="81" spans="1:7" ht="30" x14ac:dyDescent="0.25">
      <c r="A81" s="8" t="s">
        <v>108</v>
      </c>
      <c r="B81" s="42" t="s">
        <v>109</v>
      </c>
      <c r="C81" s="43" t="s">
        <v>110</v>
      </c>
      <c r="D81" s="42" t="s">
        <v>100</v>
      </c>
      <c r="E81" s="44" t="s">
        <v>113</v>
      </c>
      <c r="F81" s="44" t="s">
        <v>115</v>
      </c>
      <c r="G81" s="48" t="s">
        <v>47</v>
      </c>
    </row>
    <row r="82" spans="1:7" x14ac:dyDescent="0.25">
      <c r="C82" s="43">
        <v>1740849087</v>
      </c>
    </row>
    <row r="83" spans="1:7" x14ac:dyDescent="0.25">
      <c r="C83" s="43" t="s">
        <v>112</v>
      </c>
    </row>
    <row r="84" spans="1:7" x14ac:dyDescent="0.25">
      <c r="C84" s="43">
        <v>1234</v>
      </c>
    </row>
    <row r="88" spans="1:7" ht="45" x14ac:dyDescent="0.25">
      <c r="A88" s="8" t="s">
        <v>118</v>
      </c>
      <c r="B88" s="42" t="s">
        <v>111</v>
      </c>
      <c r="C88" s="43" t="s">
        <v>116</v>
      </c>
      <c r="D88" s="42" t="s">
        <v>100</v>
      </c>
      <c r="E88" s="44" t="s">
        <v>121</v>
      </c>
      <c r="F88" s="44" t="s">
        <v>120</v>
      </c>
      <c r="G88" s="46" t="s">
        <v>62</v>
      </c>
    </row>
    <row r="89" spans="1:7" x14ac:dyDescent="0.25">
      <c r="C89" s="43">
        <v>982678901</v>
      </c>
    </row>
    <row r="90" spans="1:7" x14ac:dyDescent="0.25">
      <c r="C90" s="47" t="s">
        <v>117</v>
      </c>
    </row>
    <row r="91" spans="1:7" x14ac:dyDescent="0.25">
      <c r="C91" s="43">
        <v>1234</v>
      </c>
    </row>
    <row r="93" spans="1:7" ht="30" x14ac:dyDescent="0.25">
      <c r="A93" s="8" t="s">
        <v>119</v>
      </c>
      <c r="B93" s="42" t="s">
        <v>122</v>
      </c>
      <c r="C93" s="43" t="s">
        <v>123</v>
      </c>
      <c r="D93" s="42" t="s">
        <v>100</v>
      </c>
      <c r="E93" s="44" t="s">
        <v>126</v>
      </c>
      <c r="F93" s="44" t="s">
        <v>120</v>
      </c>
      <c r="G93" s="48" t="s">
        <v>47</v>
      </c>
    </row>
    <row r="94" spans="1:7" ht="15.75" x14ac:dyDescent="0.25">
      <c r="C94" s="49" t="s">
        <v>124</v>
      </c>
    </row>
    <row r="95" spans="1:7" x14ac:dyDescent="0.25">
      <c r="C95" s="47" t="s">
        <v>125</v>
      </c>
    </row>
    <row r="96" spans="1:7" x14ac:dyDescent="0.25">
      <c r="C96" s="43">
        <v>1234</v>
      </c>
    </row>
    <row r="97" spans="1:7" x14ac:dyDescent="0.25">
      <c r="C97" s="43">
        <v>1234</v>
      </c>
    </row>
    <row r="99" spans="1:7" ht="30" x14ac:dyDescent="0.25">
      <c r="A99" s="8" t="s">
        <v>127</v>
      </c>
      <c r="B99" s="42" t="s">
        <v>128</v>
      </c>
      <c r="C99" s="43" t="s">
        <v>129</v>
      </c>
      <c r="D99" s="42" t="s">
        <v>100</v>
      </c>
      <c r="E99" s="44" t="s">
        <v>131</v>
      </c>
      <c r="F99" s="44" t="s">
        <v>120</v>
      </c>
      <c r="G99" s="46" t="s">
        <v>62</v>
      </c>
    </row>
    <row r="100" spans="1:7" x14ac:dyDescent="0.25">
      <c r="C100" s="43">
        <v>16621</v>
      </c>
    </row>
    <row r="101" spans="1:7" x14ac:dyDescent="0.25">
      <c r="C101" s="47" t="s">
        <v>130</v>
      </c>
    </row>
    <row r="102" spans="1:7" x14ac:dyDescent="0.25">
      <c r="C102" s="43">
        <v>1234</v>
      </c>
    </row>
    <row r="104" spans="1:7" ht="45" x14ac:dyDescent="0.25">
      <c r="A104" s="8" t="s">
        <v>132</v>
      </c>
      <c r="B104" s="42" t="s">
        <v>133</v>
      </c>
      <c r="C104" s="43" t="s">
        <v>134</v>
      </c>
      <c r="D104" s="42" t="s">
        <v>100</v>
      </c>
      <c r="E104" s="44" t="s">
        <v>138</v>
      </c>
      <c r="F104" s="44" t="s">
        <v>138</v>
      </c>
      <c r="G104" s="46" t="s">
        <v>62</v>
      </c>
    </row>
    <row r="105" spans="1:7" x14ac:dyDescent="0.25">
      <c r="C105" s="43">
        <v>1878487330</v>
      </c>
    </row>
    <row r="106" spans="1:7" x14ac:dyDescent="0.25">
      <c r="C106" s="47" t="s">
        <v>135</v>
      </c>
    </row>
    <row r="107" spans="1:7" x14ac:dyDescent="0.25">
      <c r="C107" s="43" t="s">
        <v>112</v>
      </c>
    </row>
    <row r="111" spans="1:7" x14ac:dyDescent="0.25">
      <c r="A111" s="8" t="s">
        <v>140</v>
      </c>
      <c r="C111" s="47" t="s">
        <v>137</v>
      </c>
      <c r="D111" s="42" t="s">
        <v>100</v>
      </c>
    </row>
    <row r="112" spans="1:7" x14ac:dyDescent="0.25">
      <c r="C112" s="43">
        <v>1123456789</v>
      </c>
    </row>
    <row r="113" spans="1:7" x14ac:dyDescent="0.25">
      <c r="C113" s="43" t="s">
        <v>136</v>
      </c>
    </row>
    <row r="114" spans="1:7" x14ac:dyDescent="0.25">
      <c r="C114" s="43">
        <v>1234</v>
      </c>
    </row>
    <row r="116" spans="1:7" ht="30" x14ac:dyDescent="0.25">
      <c r="A116" s="8" t="s">
        <v>143</v>
      </c>
      <c r="B116" s="42" t="s">
        <v>139</v>
      </c>
      <c r="C116" s="43" t="s">
        <v>142</v>
      </c>
      <c r="D116" s="42" t="s">
        <v>100</v>
      </c>
      <c r="E116" s="44" t="s">
        <v>145</v>
      </c>
      <c r="F116" s="44" t="s">
        <v>144</v>
      </c>
      <c r="G116" s="48" t="s">
        <v>47</v>
      </c>
    </row>
    <row r="117" spans="1:7" x14ac:dyDescent="0.25">
      <c r="C117" s="43">
        <v>1111111111</v>
      </c>
    </row>
    <row r="118" spans="1:7" x14ac:dyDescent="0.25">
      <c r="C118" s="43" t="s">
        <v>141</v>
      </c>
    </row>
    <row r="119" spans="1:7" x14ac:dyDescent="0.25">
      <c r="C119" s="43">
        <v>1234</v>
      </c>
    </row>
    <row r="121" spans="1:7" ht="30" x14ac:dyDescent="0.25">
      <c r="A121" s="8" t="s">
        <v>146</v>
      </c>
      <c r="B121" s="42" t="s">
        <v>147</v>
      </c>
      <c r="C121" s="43" t="s">
        <v>149</v>
      </c>
      <c r="D121" s="42" t="s">
        <v>100</v>
      </c>
      <c r="E121" s="44" t="s">
        <v>150</v>
      </c>
      <c r="F121" s="44" t="s">
        <v>151</v>
      </c>
      <c r="G121" s="48" t="s">
        <v>47</v>
      </c>
    </row>
    <row r="122" spans="1:7" x14ac:dyDescent="0.25">
      <c r="C122" s="43">
        <v>1878487332</v>
      </c>
    </row>
    <row r="123" spans="1:7" x14ac:dyDescent="0.25">
      <c r="C123" s="43" t="s">
        <v>148</v>
      </c>
    </row>
    <row r="124" spans="1:7" x14ac:dyDescent="0.25">
      <c r="C124" s="43">
        <v>123</v>
      </c>
    </row>
    <row r="126" spans="1:7" ht="30" x14ac:dyDescent="0.25">
      <c r="A126" s="8" t="s">
        <v>152</v>
      </c>
      <c r="B126" s="42" t="s">
        <v>153</v>
      </c>
      <c r="C126" s="43" t="s">
        <v>154</v>
      </c>
      <c r="D126" s="42" t="s">
        <v>100</v>
      </c>
      <c r="E126" s="44" t="s">
        <v>156</v>
      </c>
      <c r="F126" s="44" t="s">
        <v>151</v>
      </c>
      <c r="G126" s="50" t="s">
        <v>47</v>
      </c>
    </row>
    <row r="127" spans="1:7" x14ac:dyDescent="0.25">
      <c r="C127" s="43">
        <v>1314925185</v>
      </c>
    </row>
    <row r="128" spans="1:7" x14ac:dyDescent="0.25">
      <c r="C128" s="47" t="s">
        <v>155</v>
      </c>
    </row>
    <row r="129" spans="1:7" x14ac:dyDescent="0.25">
      <c r="C129" s="43">
        <v>1234</v>
      </c>
    </row>
    <row r="131" spans="1:7" ht="30" x14ac:dyDescent="0.25">
      <c r="A131" s="8" t="s">
        <v>157</v>
      </c>
      <c r="B131" s="42" t="s">
        <v>158</v>
      </c>
      <c r="C131" s="43" t="s">
        <v>159</v>
      </c>
      <c r="D131" s="42" t="s">
        <v>100</v>
      </c>
      <c r="E131" s="44" t="s">
        <v>160</v>
      </c>
      <c r="F131" s="44" t="s">
        <v>160</v>
      </c>
      <c r="G131" s="46" t="s">
        <v>62</v>
      </c>
    </row>
    <row r="132" spans="1:7" x14ac:dyDescent="0.25">
      <c r="C132" s="43">
        <v>1314925184</v>
      </c>
    </row>
    <row r="133" spans="1:7" x14ac:dyDescent="0.25">
      <c r="C133" s="43" t="s">
        <v>159</v>
      </c>
    </row>
    <row r="134" spans="1:7" x14ac:dyDescent="0.25">
      <c r="C134" s="43">
        <v>1234</v>
      </c>
    </row>
    <row r="136" spans="1:7" ht="30" x14ac:dyDescent="0.25">
      <c r="A136" s="8" t="s">
        <v>161</v>
      </c>
      <c r="B136" s="42" t="s">
        <v>162</v>
      </c>
      <c r="D136" s="42" t="s">
        <v>100</v>
      </c>
      <c r="E136" s="44" t="s">
        <v>171</v>
      </c>
      <c r="F136" s="44" t="s">
        <v>166</v>
      </c>
      <c r="G136" s="46" t="s">
        <v>62</v>
      </c>
    </row>
    <row r="140" spans="1:7" ht="45" x14ac:dyDescent="0.25">
      <c r="A140" s="8" t="s">
        <v>163</v>
      </c>
      <c r="B140" s="42" t="s">
        <v>164</v>
      </c>
      <c r="D140" s="42" t="s">
        <v>100</v>
      </c>
      <c r="E140" s="44" t="s">
        <v>170</v>
      </c>
      <c r="F140" s="44" t="s">
        <v>165</v>
      </c>
      <c r="G140" s="48" t="s">
        <v>47</v>
      </c>
    </row>
    <row r="144" spans="1:7" ht="45" x14ac:dyDescent="0.25">
      <c r="A144" s="8" t="s">
        <v>167</v>
      </c>
      <c r="B144" s="42" t="s">
        <v>168</v>
      </c>
      <c r="D144" s="42" t="s">
        <v>100</v>
      </c>
      <c r="E144" s="44" t="s">
        <v>170</v>
      </c>
      <c r="F144" s="44" t="s">
        <v>169</v>
      </c>
      <c r="G144" s="48" t="s">
        <v>47</v>
      </c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7:G8">
    <cfRule type="cellIs" dxfId="51" priority="17" operator="equal">
      <formula>"FAIL"</formula>
    </cfRule>
    <cfRule type="cellIs" dxfId="50" priority="18" operator="equal">
      <formula>"PASS"</formula>
    </cfRule>
    <cfRule type="cellIs" dxfId="49" priority="19" operator="equal">
      <formula>"WARNING"</formula>
    </cfRule>
    <cfRule type="containsBlanks" dxfId="48" priority="20">
      <formula>LEN(TRIM(G7))=0</formula>
    </cfRule>
  </conditionalFormatting>
  <conditionalFormatting sqref="G10 G16 G22">
    <cfRule type="containsBlanks" dxfId="47" priority="44">
      <formula>LEN(TRIM(G10))=0</formula>
    </cfRule>
    <cfRule type="cellIs" dxfId="46" priority="41" operator="equal">
      <formula>"FAIL"</formula>
    </cfRule>
    <cfRule type="cellIs" dxfId="45" priority="42" operator="equal">
      <formula>"PASS"</formula>
    </cfRule>
    <cfRule type="cellIs" dxfId="44" priority="43" operator="equal">
      <formula>"WARNING"</formula>
    </cfRule>
  </conditionalFormatting>
  <conditionalFormatting sqref="G19">
    <cfRule type="cellIs" dxfId="43" priority="13" operator="equal">
      <formula>"FAIL"</formula>
    </cfRule>
    <cfRule type="cellIs" dxfId="42" priority="14" operator="equal">
      <formula>"PASS"</formula>
    </cfRule>
    <cfRule type="cellIs" dxfId="41" priority="15" operator="equal">
      <formula>"WARNING"</formula>
    </cfRule>
    <cfRule type="containsBlanks" dxfId="40" priority="16">
      <formula>LEN(TRIM(G19))=0</formula>
    </cfRule>
  </conditionalFormatting>
  <conditionalFormatting sqref="G28">
    <cfRule type="cellIs" dxfId="39" priority="37" operator="equal">
      <formula>"FAIL"</formula>
    </cfRule>
    <cfRule type="cellIs" dxfId="38" priority="39" operator="equal">
      <formula>"WARNING"</formula>
    </cfRule>
    <cfRule type="cellIs" dxfId="37" priority="38" operator="equal">
      <formula>"PASS"</formula>
    </cfRule>
    <cfRule type="containsBlanks" dxfId="36" priority="40">
      <formula>LEN(TRIM(G28))=0</formula>
    </cfRule>
  </conditionalFormatting>
  <conditionalFormatting sqref="G31">
    <cfRule type="cellIs" dxfId="35" priority="11" operator="equal">
      <formula>"WARNING"</formula>
    </cfRule>
    <cfRule type="cellIs" dxfId="34" priority="9" operator="equal">
      <formula>"FAIL"</formula>
    </cfRule>
    <cfRule type="cellIs" dxfId="33" priority="10" operator="equal">
      <formula>"PASS"</formula>
    </cfRule>
    <cfRule type="containsBlanks" dxfId="32" priority="12">
      <formula>LEN(TRIM(G31))=0</formula>
    </cfRule>
  </conditionalFormatting>
  <conditionalFormatting sqref="G34">
    <cfRule type="containsBlanks" dxfId="31" priority="36">
      <formula>LEN(TRIM(G34))=0</formula>
    </cfRule>
    <cfRule type="cellIs" dxfId="30" priority="35" operator="equal">
      <formula>"WARNING"</formula>
    </cfRule>
    <cfRule type="cellIs" dxfId="29" priority="33" operator="equal">
      <formula>"FAIL"</formula>
    </cfRule>
    <cfRule type="cellIs" dxfId="28" priority="34" operator="equal">
      <formula>"PASS"</formula>
    </cfRule>
  </conditionalFormatting>
  <conditionalFormatting sqref="G37">
    <cfRule type="containsBlanks" dxfId="27" priority="32">
      <formula>LEN(TRIM(G37))=0</formula>
    </cfRule>
    <cfRule type="cellIs" dxfId="26" priority="31" operator="equal">
      <formula>"WARNING"</formula>
    </cfRule>
    <cfRule type="cellIs" dxfId="25" priority="30" operator="equal">
      <formula>"PASS"</formula>
    </cfRule>
    <cfRule type="cellIs" dxfId="24" priority="29" operator="equal">
      <formula>"FAIL"</formula>
    </cfRule>
  </conditionalFormatting>
  <conditionalFormatting sqref="G40">
    <cfRule type="cellIs" dxfId="23" priority="26" operator="equal">
      <formula>"PASS"</formula>
    </cfRule>
    <cfRule type="cellIs" dxfId="22" priority="27" operator="equal">
      <formula>"WARNING"</formula>
    </cfRule>
    <cfRule type="containsBlanks" dxfId="21" priority="28">
      <formula>LEN(TRIM(G40))=0</formula>
    </cfRule>
    <cfRule type="cellIs" dxfId="20" priority="25" operator="equal">
      <formula>"FAIL"</formula>
    </cfRule>
  </conditionalFormatting>
  <conditionalFormatting sqref="G43">
    <cfRule type="cellIs" dxfId="19" priority="7" operator="equal">
      <formula>"WARNING"</formula>
    </cfRule>
    <cfRule type="cellIs" dxfId="18" priority="5" operator="equal">
      <formula>"FAIL"</formula>
    </cfRule>
    <cfRule type="cellIs" dxfId="17" priority="6" operator="equal">
      <formula>"PASS"</formula>
    </cfRule>
    <cfRule type="containsBlanks" dxfId="16" priority="8">
      <formula>LEN(TRIM(G43))=0</formula>
    </cfRule>
  </conditionalFormatting>
  <conditionalFormatting sqref="G46">
    <cfRule type="containsBlanks" dxfId="15" priority="4">
      <formula>LEN(TRIM(G46))=0</formula>
    </cfRule>
    <cfRule type="cellIs" dxfId="14" priority="3" operator="equal">
      <formula>"WARNING"</formula>
    </cfRule>
    <cfRule type="cellIs" dxfId="13" priority="2" operator="equal">
      <formula>"PASS"</formula>
    </cfRule>
    <cfRule type="cellIs" dxfId="12" priority="1" operator="equal">
      <formula>"FAIL"</formula>
    </cfRule>
  </conditionalFormatting>
  <conditionalFormatting sqref="I2:I3">
    <cfRule type="containsBlanks" dxfId="11" priority="24">
      <formula>LEN(TRIM(I2))=0</formula>
    </cfRule>
    <cfRule type="cellIs" dxfId="10" priority="23" operator="equal">
      <formula>"WARNING"</formula>
    </cfRule>
    <cfRule type="cellIs" dxfId="9" priority="22" operator="equal">
      <formula>"PASS"</formula>
    </cfRule>
    <cfRule type="cellIs" dxfId="8" priority="21" operator="equal">
      <formula>"FAIL"</formula>
    </cfRule>
  </conditionalFormatting>
  <dataValidations count="1">
    <dataValidation type="list" allowBlank="1" showInputMessage="1" showErrorMessage="1" prompt="Click and enter a value from the list of items" sqref="G10 G7:G8 G16 G22 G46 G28 G34 G37 G40 G19 G31 G43" xr:uid="{2E09EB00-F27F-4AE8-A1E1-4E9CA9F4AF66}">
      <formula1>"PASS,FAIL,WARNING"</formula1>
    </dataValidation>
  </dataValidations>
  <hyperlinks>
    <hyperlink ref="H7" r:id="rId1" xr:uid="{B26997ED-8E34-4795-8B2B-3AAE671CDEE0}"/>
    <hyperlink ref="C15" r:id="rId2" xr:uid="{5CF47DE1-1CDD-40F2-807F-DFE77DB283FE}"/>
    <hyperlink ref="C9" r:id="rId3" xr:uid="{A8050A15-D485-4380-A9D6-62CC64AD27CA}"/>
    <hyperlink ref="C27" r:id="rId4" xr:uid="{E52AD296-5B22-4EED-AFB8-EF79C92D717E}"/>
    <hyperlink ref="C33" r:id="rId5" xr:uid="{B790E87E-889A-48CC-960A-846A62347D79}"/>
    <hyperlink ref="C41" r:id="rId6" xr:uid="{81EFAECA-65F9-4B12-B534-9C6636990891}"/>
    <hyperlink ref="C59" r:id="rId7" xr:uid="{CFE584E4-9BE3-4F93-83B1-02659E3544A6}"/>
    <hyperlink ref="C71" r:id="rId8" xr:uid="{2BC2B6AB-A9B3-4764-930C-202B34D16D90}"/>
    <hyperlink ref="C90" r:id="rId9" xr:uid="{22507C9B-C123-4917-9C8C-F6399591CBDC}"/>
    <hyperlink ref="C95" r:id="rId10" xr:uid="{8E97AA66-0F8A-46B8-A2CC-4A3963CE9DBF}"/>
    <hyperlink ref="C101" r:id="rId11" xr:uid="{DAE1F50A-A234-4EF1-AE2E-0B2371A3E576}"/>
    <hyperlink ref="C106" r:id="rId12" xr:uid="{9B95C067-3573-448A-8098-D439D63795A8}"/>
    <hyperlink ref="C111" r:id="rId13" display="arfa@gmail.com" xr:uid="{2BB372B8-2C99-471E-8EA0-F1D03580DBF3}"/>
    <hyperlink ref="C128" r:id="rId14" xr:uid="{D3E2758A-333A-4AFF-A28A-E89A74A529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42B38-4572-4532-8B78-7246B1221C97}">
  <dimension ref="A1:I100"/>
  <sheetViews>
    <sheetView topLeftCell="A88" workbookViewId="0">
      <selection activeCell="F99" sqref="F99"/>
    </sheetView>
  </sheetViews>
  <sheetFormatPr defaultRowHeight="15" x14ac:dyDescent="0.25"/>
  <cols>
    <col min="1" max="1" width="15.42578125" customWidth="1"/>
    <col min="2" max="2" width="21.7109375" style="58" customWidth="1"/>
    <col min="3" max="3" width="25.5703125" style="58" customWidth="1"/>
    <col min="4" max="4" width="23.5703125" style="58" customWidth="1"/>
    <col min="5" max="5" width="24.5703125" style="58" customWidth="1"/>
    <col min="6" max="6" width="23.85546875" style="58" customWidth="1"/>
    <col min="7" max="7" width="22.42578125" style="55" customWidth="1"/>
    <col min="8" max="8" width="23.28515625" customWidth="1"/>
  </cols>
  <sheetData>
    <row r="1" spans="1:9" s="8" customFormat="1" ht="15.75" x14ac:dyDescent="0.25">
      <c r="A1" s="78" t="s">
        <v>0</v>
      </c>
      <c r="B1" s="77"/>
      <c r="C1" s="2" t="s">
        <v>1</v>
      </c>
      <c r="D1" s="3" t="s">
        <v>2</v>
      </c>
      <c r="E1" s="4">
        <v>45658</v>
      </c>
      <c r="F1" s="5" t="s">
        <v>4</v>
      </c>
      <c r="G1" s="6">
        <v>45658</v>
      </c>
      <c r="H1" s="79" t="s">
        <v>6</v>
      </c>
      <c r="I1" s="77"/>
    </row>
    <row r="2" spans="1:9" s="8" customFormat="1" x14ac:dyDescent="0.25">
      <c r="A2" s="80" t="s">
        <v>7</v>
      </c>
      <c r="B2" s="77"/>
      <c r="C2" s="10" t="s">
        <v>172</v>
      </c>
      <c r="D2" s="3" t="s">
        <v>9</v>
      </c>
      <c r="E2" s="4"/>
      <c r="F2" s="5" t="s">
        <v>10</v>
      </c>
      <c r="G2" s="6" t="s">
        <v>11</v>
      </c>
      <c r="H2" s="9" t="s">
        <v>12</v>
      </c>
      <c r="I2" s="11">
        <f>COUNTIF(G7:G48, "PASS")</f>
        <v>4</v>
      </c>
    </row>
    <row r="3" spans="1:9" s="8" customFormat="1" x14ac:dyDescent="0.25">
      <c r="A3" s="80"/>
      <c r="B3" s="77"/>
      <c r="C3" s="10"/>
      <c r="D3" s="3" t="s">
        <v>13</v>
      </c>
      <c r="E3" s="12" t="s">
        <v>14</v>
      </c>
      <c r="F3" s="13" t="s">
        <v>15</v>
      </c>
      <c r="G3" s="14">
        <v>1</v>
      </c>
      <c r="H3" s="7" t="s">
        <v>16</v>
      </c>
      <c r="I3" s="15">
        <f>COUNTIF(G8:G48, "Fail")</f>
        <v>5</v>
      </c>
    </row>
    <row r="4" spans="1:9" s="8" customFormat="1" x14ac:dyDescent="0.25">
      <c r="A4" s="80" t="s">
        <v>17</v>
      </c>
      <c r="B4" s="77"/>
      <c r="C4" s="10" t="s">
        <v>18</v>
      </c>
      <c r="D4" s="3" t="s">
        <v>19</v>
      </c>
      <c r="E4" s="12"/>
      <c r="F4" s="13" t="s">
        <v>20</v>
      </c>
      <c r="G4" s="14" t="s">
        <v>21</v>
      </c>
      <c r="H4" s="9" t="s">
        <v>22</v>
      </c>
      <c r="I4" s="16">
        <f>COUNTIF(G8:G48, "WARNING")</f>
        <v>0</v>
      </c>
    </row>
    <row r="5" spans="1:9" s="8" customFormat="1" x14ac:dyDescent="0.25">
      <c r="A5" s="76" t="s">
        <v>23</v>
      </c>
      <c r="B5" s="77"/>
      <c r="C5" s="76"/>
      <c r="D5" s="77"/>
      <c r="E5" s="77"/>
      <c r="F5" s="77"/>
      <c r="G5" s="77"/>
      <c r="H5" s="7" t="s">
        <v>24</v>
      </c>
      <c r="I5" s="17">
        <f>SUM(I2:I4:I3)</f>
        <v>9</v>
      </c>
    </row>
    <row r="6" spans="1:9" s="8" customFormat="1" ht="27" customHeight="1" x14ac:dyDescent="0.25">
      <c r="A6" s="62" t="s">
        <v>25</v>
      </c>
      <c r="B6" s="19" t="s">
        <v>26</v>
      </c>
      <c r="C6" s="19" t="s">
        <v>27</v>
      </c>
      <c r="D6" s="19" t="s">
        <v>28</v>
      </c>
      <c r="E6" s="18" t="s">
        <v>29</v>
      </c>
      <c r="F6" s="18" t="s">
        <v>30</v>
      </c>
      <c r="G6" s="20" t="s">
        <v>31</v>
      </c>
      <c r="H6" s="18" t="s">
        <v>32</v>
      </c>
      <c r="I6" s="21"/>
    </row>
    <row r="7" spans="1:9" ht="45" x14ac:dyDescent="0.25">
      <c r="A7" t="s">
        <v>33</v>
      </c>
      <c r="B7" s="58" t="s">
        <v>173</v>
      </c>
      <c r="C7" s="52" t="s">
        <v>112</v>
      </c>
      <c r="D7" s="53" t="s">
        <v>174</v>
      </c>
      <c r="E7" s="58" t="s">
        <v>178</v>
      </c>
      <c r="F7" s="58" t="s">
        <v>179</v>
      </c>
      <c r="G7" s="54" t="s">
        <v>62</v>
      </c>
    </row>
    <row r="8" spans="1:9" ht="30" x14ac:dyDescent="0.25">
      <c r="D8" s="58" t="s">
        <v>175</v>
      </c>
    </row>
    <row r="9" spans="1:9" x14ac:dyDescent="0.25">
      <c r="D9" s="58" t="s">
        <v>176</v>
      </c>
    </row>
    <row r="10" spans="1:9" x14ac:dyDescent="0.25">
      <c r="D10" s="58" t="s">
        <v>177</v>
      </c>
    </row>
    <row r="12" spans="1:9" ht="30" x14ac:dyDescent="0.25">
      <c r="A12" t="s">
        <v>180</v>
      </c>
      <c r="B12" s="58" t="s">
        <v>181</v>
      </c>
      <c r="C12" s="60" t="s">
        <v>184</v>
      </c>
      <c r="D12" s="53" t="s">
        <v>174</v>
      </c>
      <c r="E12" s="58" t="s">
        <v>183</v>
      </c>
      <c r="F12" s="58" t="s">
        <v>185</v>
      </c>
      <c r="G12" s="56" t="s">
        <v>47</v>
      </c>
    </row>
    <row r="13" spans="1:9" ht="30" x14ac:dyDescent="0.25">
      <c r="C13" s="58">
        <v>4567</v>
      </c>
      <c r="D13" s="58" t="s">
        <v>175</v>
      </c>
    </row>
    <row r="14" spans="1:9" x14ac:dyDescent="0.25">
      <c r="D14" s="58" t="s">
        <v>182</v>
      </c>
    </row>
    <row r="15" spans="1:9" x14ac:dyDescent="0.25">
      <c r="D15" s="58" t="s">
        <v>177</v>
      </c>
    </row>
    <row r="17" spans="1:7" ht="45" x14ac:dyDescent="0.25">
      <c r="A17" t="s">
        <v>186</v>
      </c>
      <c r="B17" s="58" t="s">
        <v>187</v>
      </c>
      <c r="C17" s="60" t="s">
        <v>63</v>
      </c>
      <c r="D17" s="53" t="s">
        <v>174</v>
      </c>
      <c r="E17" s="58" t="s">
        <v>188</v>
      </c>
      <c r="F17" s="58" t="s">
        <v>189</v>
      </c>
      <c r="G17" s="56" t="s">
        <v>47</v>
      </c>
    </row>
    <row r="18" spans="1:7" ht="30" x14ac:dyDescent="0.25">
      <c r="C18" s="58">
        <v>2345</v>
      </c>
      <c r="D18" s="58" t="s">
        <v>175</v>
      </c>
    </row>
    <row r="19" spans="1:7" x14ac:dyDescent="0.25">
      <c r="D19" s="58" t="s">
        <v>182</v>
      </c>
    </row>
    <row r="20" spans="1:7" x14ac:dyDescent="0.25">
      <c r="D20" s="58" t="s">
        <v>177</v>
      </c>
    </row>
    <row r="22" spans="1:7" ht="30" x14ac:dyDescent="0.25">
      <c r="A22" t="s">
        <v>190</v>
      </c>
      <c r="B22" s="58" t="s">
        <v>191</v>
      </c>
      <c r="C22" s="58" t="s">
        <v>63</v>
      </c>
      <c r="D22" s="58" t="s">
        <v>174</v>
      </c>
      <c r="E22" s="58" t="s">
        <v>192</v>
      </c>
      <c r="F22" s="58" t="s">
        <v>192</v>
      </c>
      <c r="G22" s="57" t="s">
        <v>62</v>
      </c>
    </row>
    <row r="23" spans="1:7" ht="30" x14ac:dyDescent="0.25">
      <c r="C23" s="58">
        <v>1234</v>
      </c>
      <c r="D23" s="58" t="s">
        <v>175</v>
      </c>
    </row>
    <row r="24" spans="1:7" x14ac:dyDescent="0.25">
      <c r="D24" s="58" t="s">
        <v>182</v>
      </c>
    </row>
    <row r="25" spans="1:7" x14ac:dyDescent="0.25">
      <c r="D25" s="58" t="s">
        <v>177</v>
      </c>
    </row>
    <row r="27" spans="1:7" ht="30" x14ac:dyDescent="0.25">
      <c r="A27" t="s">
        <v>57</v>
      </c>
      <c r="B27" s="58" t="s">
        <v>199</v>
      </c>
      <c r="C27" s="58" t="s">
        <v>63</v>
      </c>
      <c r="D27" s="58" t="s">
        <v>174</v>
      </c>
      <c r="E27" s="58" t="s">
        <v>193</v>
      </c>
      <c r="F27" s="58" t="s">
        <v>195</v>
      </c>
      <c r="G27" s="56" t="s">
        <v>47</v>
      </c>
    </row>
    <row r="28" spans="1:7" ht="30" x14ac:dyDescent="0.25">
      <c r="C28" s="58">
        <v>1234</v>
      </c>
      <c r="D28" s="58" t="s">
        <v>175</v>
      </c>
      <c r="E28" s="58" t="s">
        <v>194</v>
      </c>
    </row>
    <row r="29" spans="1:7" x14ac:dyDescent="0.25">
      <c r="D29" s="58" t="s">
        <v>182</v>
      </c>
    </row>
    <row r="30" spans="1:7" x14ac:dyDescent="0.25">
      <c r="D30" s="58" t="s">
        <v>177</v>
      </c>
    </row>
    <row r="32" spans="1:7" ht="30" x14ac:dyDescent="0.25">
      <c r="A32" t="s">
        <v>64</v>
      </c>
      <c r="B32" s="58" t="s">
        <v>196</v>
      </c>
      <c r="C32" s="60" t="s">
        <v>63</v>
      </c>
      <c r="D32" s="58" t="s">
        <v>174</v>
      </c>
      <c r="E32" s="58" t="s">
        <v>197</v>
      </c>
      <c r="F32" s="58" t="s">
        <v>198</v>
      </c>
      <c r="G32" s="56" t="s">
        <v>47</v>
      </c>
    </row>
    <row r="33" spans="1:7" ht="30" x14ac:dyDescent="0.25">
      <c r="C33" s="58">
        <v>45679</v>
      </c>
      <c r="D33" s="58" t="s">
        <v>175</v>
      </c>
    </row>
    <row r="34" spans="1:7" x14ac:dyDescent="0.25">
      <c r="D34" s="58" t="s">
        <v>182</v>
      </c>
    </row>
    <row r="35" spans="1:7" x14ac:dyDescent="0.25">
      <c r="D35" s="58" t="s">
        <v>177</v>
      </c>
    </row>
    <row r="37" spans="1:7" ht="45" x14ac:dyDescent="0.25">
      <c r="A37" t="s">
        <v>68</v>
      </c>
      <c r="B37" s="58" t="s">
        <v>200</v>
      </c>
      <c r="C37" s="60" t="s">
        <v>63</v>
      </c>
      <c r="D37" s="58" t="s">
        <v>174</v>
      </c>
      <c r="E37" s="58" t="s">
        <v>201</v>
      </c>
      <c r="F37" s="58" t="s">
        <v>202</v>
      </c>
      <c r="G37" s="57" t="s">
        <v>62</v>
      </c>
    </row>
    <row r="38" spans="1:7" ht="30" x14ac:dyDescent="0.25">
      <c r="C38" s="61">
        <v>1234</v>
      </c>
      <c r="D38" s="58" t="s">
        <v>175</v>
      </c>
    </row>
    <row r="39" spans="1:7" x14ac:dyDescent="0.25">
      <c r="D39" s="58" t="s">
        <v>182</v>
      </c>
    </row>
    <row r="40" spans="1:7" x14ac:dyDescent="0.25">
      <c r="D40" s="58" t="s">
        <v>177</v>
      </c>
    </row>
    <row r="42" spans="1:7" ht="45" x14ac:dyDescent="0.25">
      <c r="A42" t="s">
        <v>73</v>
      </c>
      <c r="B42" s="58" t="s">
        <v>203</v>
      </c>
      <c r="C42" s="58" t="s">
        <v>63</v>
      </c>
      <c r="D42" s="58" t="s">
        <v>174</v>
      </c>
      <c r="E42" s="58" t="s">
        <v>205</v>
      </c>
      <c r="F42" s="58" t="s">
        <v>206</v>
      </c>
      <c r="G42" s="57" t="s">
        <v>62</v>
      </c>
    </row>
    <row r="43" spans="1:7" ht="30" x14ac:dyDescent="0.25">
      <c r="C43" s="58">
        <v>1234</v>
      </c>
      <c r="D43" s="58" t="s">
        <v>175</v>
      </c>
    </row>
    <row r="44" spans="1:7" x14ac:dyDescent="0.25">
      <c r="D44" s="58" t="s">
        <v>182</v>
      </c>
    </row>
    <row r="45" spans="1:7" x14ac:dyDescent="0.25">
      <c r="D45" s="58" t="s">
        <v>177</v>
      </c>
    </row>
    <row r="46" spans="1:7" x14ac:dyDescent="0.25">
      <c r="D46" s="58" t="s">
        <v>211</v>
      </c>
    </row>
    <row r="47" spans="1:7" ht="45" x14ac:dyDescent="0.25">
      <c r="A47" t="s">
        <v>82</v>
      </c>
      <c r="B47" s="58" t="s">
        <v>204</v>
      </c>
      <c r="C47" s="58" t="s">
        <v>112</v>
      </c>
      <c r="D47" s="58" t="s">
        <v>174</v>
      </c>
      <c r="E47" s="58" t="s">
        <v>207</v>
      </c>
      <c r="F47" s="58" t="s">
        <v>208</v>
      </c>
      <c r="G47" s="59" t="s">
        <v>47</v>
      </c>
    </row>
    <row r="48" spans="1:7" ht="30" x14ac:dyDescent="0.25">
      <c r="D48" s="58" t="s">
        <v>175</v>
      </c>
    </row>
    <row r="49" spans="1:7" x14ac:dyDescent="0.25">
      <c r="D49" s="58" t="s">
        <v>182</v>
      </c>
    </row>
    <row r="50" spans="1:7" x14ac:dyDescent="0.25">
      <c r="D50" s="58" t="s">
        <v>177</v>
      </c>
    </row>
    <row r="52" spans="1:7" ht="30" x14ac:dyDescent="0.25">
      <c r="A52" t="s">
        <v>88</v>
      </c>
      <c r="B52" s="51" t="s">
        <v>209</v>
      </c>
      <c r="C52" s="58" t="s">
        <v>63</v>
      </c>
      <c r="D52" s="58" t="s">
        <v>174</v>
      </c>
      <c r="E52" s="58" t="s">
        <v>215</v>
      </c>
      <c r="F52" s="58" t="s">
        <v>216</v>
      </c>
      <c r="G52" s="59" t="s">
        <v>47</v>
      </c>
    </row>
    <row r="53" spans="1:7" ht="30" x14ac:dyDescent="0.25">
      <c r="C53" s="58">
        <v>1234</v>
      </c>
      <c r="D53" s="58" t="s">
        <v>175</v>
      </c>
    </row>
    <row r="54" spans="1:7" x14ac:dyDescent="0.25">
      <c r="D54" s="58" t="s">
        <v>182</v>
      </c>
    </row>
    <row r="55" spans="1:7" x14ac:dyDescent="0.25">
      <c r="D55" s="58" t="s">
        <v>177</v>
      </c>
    </row>
    <row r="56" spans="1:7" ht="30" x14ac:dyDescent="0.25">
      <c r="D56" s="58" t="s">
        <v>210</v>
      </c>
    </row>
    <row r="58" spans="1:7" ht="30" x14ac:dyDescent="0.25">
      <c r="A58" t="s">
        <v>94</v>
      </c>
      <c r="B58" s="51" t="s">
        <v>212</v>
      </c>
      <c r="C58" s="60" t="s">
        <v>63</v>
      </c>
      <c r="D58" s="58" t="s">
        <v>174</v>
      </c>
      <c r="E58" s="58" t="s">
        <v>213</v>
      </c>
      <c r="F58" s="58" t="s">
        <v>214</v>
      </c>
      <c r="G58" s="54" t="s">
        <v>62</v>
      </c>
    </row>
    <row r="59" spans="1:7" ht="30" x14ac:dyDescent="0.25">
      <c r="C59" s="58">
        <v>1234</v>
      </c>
      <c r="D59" s="58" t="s">
        <v>175</v>
      </c>
    </row>
    <row r="60" spans="1:7" x14ac:dyDescent="0.25">
      <c r="D60" s="58" t="s">
        <v>182</v>
      </c>
    </row>
    <row r="62" spans="1:7" ht="45" x14ac:dyDescent="0.25">
      <c r="A62" t="s">
        <v>217</v>
      </c>
      <c r="B62" s="51" t="s">
        <v>218</v>
      </c>
      <c r="C62" s="60">
        <v>1951233084</v>
      </c>
      <c r="D62" s="58" t="s">
        <v>174</v>
      </c>
      <c r="E62" s="58" t="s">
        <v>231</v>
      </c>
      <c r="F62" s="58" t="s">
        <v>232</v>
      </c>
      <c r="G62" s="54" t="s">
        <v>62</v>
      </c>
    </row>
    <row r="63" spans="1:7" ht="30" x14ac:dyDescent="0.25">
      <c r="C63" s="58">
        <v>12345</v>
      </c>
      <c r="D63" s="58" t="s">
        <v>219</v>
      </c>
    </row>
    <row r="64" spans="1:7" ht="30" x14ac:dyDescent="0.25">
      <c r="D64" s="58" t="s">
        <v>220</v>
      </c>
    </row>
    <row r="65" spans="1:7" x14ac:dyDescent="0.25">
      <c r="D65" s="58" t="s">
        <v>221</v>
      </c>
    </row>
    <row r="66" spans="1:7" ht="30" x14ac:dyDescent="0.25">
      <c r="D66" s="58" t="s">
        <v>222</v>
      </c>
    </row>
    <row r="67" spans="1:7" ht="30" x14ac:dyDescent="0.25">
      <c r="D67" s="58" t="s">
        <v>223</v>
      </c>
    </row>
    <row r="68" spans="1:7" ht="30" x14ac:dyDescent="0.25">
      <c r="D68" s="58" t="s">
        <v>224</v>
      </c>
    </row>
    <row r="69" spans="1:7" ht="30" x14ac:dyDescent="0.25">
      <c r="D69" s="58" t="s">
        <v>225</v>
      </c>
    </row>
    <row r="70" spans="1:7" x14ac:dyDescent="0.25">
      <c r="D70" s="58" t="s">
        <v>226</v>
      </c>
    </row>
    <row r="71" spans="1:7" ht="30" x14ac:dyDescent="0.25">
      <c r="D71" s="58" t="s">
        <v>227</v>
      </c>
    </row>
    <row r="72" spans="1:7" x14ac:dyDescent="0.25">
      <c r="D72" s="58" t="s">
        <v>228</v>
      </c>
    </row>
    <row r="73" spans="1:7" ht="30" x14ac:dyDescent="0.25">
      <c r="D73" s="58" t="s">
        <v>229</v>
      </c>
    </row>
    <row r="74" spans="1:7" ht="30" x14ac:dyDescent="0.25">
      <c r="D74" s="58" t="s">
        <v>230</v>
      </c>
    </row>
    <row r="76" spans="1:7" ht="30" x14ac:dyDescent="0.25">
      <c r="A76" t="s">
        <v>108</v>
      </c>
      <c r="B76" s="58" t="s">
        <v>233</v>
      </c>
      <c r="C76" s="60" t="s">
        <v>63</v>
      </c>
      <c r="D76" s="58" t="s">
        <v>234</v>
      </c>
      <c r="E76" s="58" t="s">
        <v>236</v>
      </c>
      <c r="F76" s="58" t="s">
        <v>237</v>
      </c>
      <c r="G76" s="59" t="s">
        <v>47</v>
      </c>
    </row>
    <row r="77" spans="1:7" ht="30" x14ac:dyDescent="0.25">
      <c r="C77" s="58">
        <v>12345</v>
      </c>
      <c r="D77" s="58" t="s">
        <v>238</v>
      </c>
    </row>
    <row r="78" spans="1:7" x14ac:dyDescent="0.25">
      <c r="D78" s="58" t="s">
        <v>235</v>
      </c>
    </row>
    <row r="79" spans="1:7" ht="30" x14ac:dyDescent="0.25">
      <c r="D79" s="58" t="s">
        <v>239</v>
      </c>
    </row>
    <row r="81" spans="1:7" ht="30" x14ac:dyDescent="0.25">
      <c r="A81" t="s">
        <v>118</v>
      </c>
      <c r="B81" s="58" t="s">
        <v>240</v>
      </c>
      <c r="C81" s="58" t="s">
        <v>242</v>
      </c>
      <c r="D81" s="58" t="s">
        <v>174</v>
      </c>
      <c r="E81" s="58" t="s">
        <v>243</v>
      </c>
      <c r="F81" s="58" t="s">
        <v>244</v>
      </c>
      <c r="G81" s="59" t="s">
        <v>47</v>
      </c>
    </row>
    <row r="82" spans="1:7" ht="30" x14ac:dyDescent="0.25">
      <c r="C82" s="58">
        <v>1234</v>
      </c>
      <c r="D82" s="58" t="s">
        <v>175</v>
      </c>
    </row>
    <row r="83" spans="1:7" x14ac:dyDescent="0.25">
      <c r="D83" s="58" t="s">
        <v>182</v>
      </c>
    </row>
    <row r="84" spans="1:7" x14ac:dyDescent="0.25">
      <c r="D84" s="58" t="s">
        <v>177</v>
      </c>
    </row>
    <row r="86" spans="1:7" ht="45" x14ac:dyDescent="0.25">
      <c r="A86" t="s">
        <v>119</v>
      </c>
      <c r="B86" s="51" t="s">
        <v>241</v>
      </c>
      <c r="C86" s="60" t="s">
        <v>63</v>
      </c>
      <c r="D86" s="58" t="s">
        <v>245</v>
      </c>
      <c r="E86" s="58" t="s">
        <v>250</v>
      </c>
      <c r="F86" s="58" t="s">
        <v>251</v>
      </c>
      <c r="G86" s="54" t="s">
        <v>62</v>
      </c>
    </row>
    <row r="87" spans="1:7" x14ac:dyDescent="0.25">
      <c r="D87" s="58" t="s">
        <v>246</v>
      </c>
    </row>
    <row r="88" spans="1:7" ht="30" x14ac:dyDescent="0.25">
      <c r="C88" s="58">
        <v>12345</v>
      </c>
      <c r="D88" s="58" t="s">
        <v>247</v>
      </c>
    </row>
    <row r="89" spans="1:7" x14ac:dyDescent="0.25">
      <c r="D89" s="58" t="s">
        <v>248</v>
      </c>
    </row>
    <row r="90" spans="1:7" x14ac:dyDescent="0.25">
      <c r="D90" s="58" t="s">
        <v>249</v>
      </c>
    </row>
    <row r="92" spans="1:7" ht="30" x14ac:dyDescent="0.25">
      <c r="A92" t="s">
        <v>127</v>
      </c>
      <c r="B92" s="58" t="s">
        <v>252</v>
      </c>
      <c r="C92" s="60" t="s">
        <v>63</v>
      </c>
      <c r="D92" s="58" t="s">
        <v>174</v>
      </c>
      <c r="E92" s="58" t="s">
        <v>255</v>
      </c>
      <c r="F92" s="58" t="s">
        <v>254</v>
      </c>
      <c r="G92" s="54" t="s">
        <v>62</v>
      </c>
    </row>
    <row r="93" spans="1:7" ht="30" x14ac:dyDescent="0.25">
      <c r="C93" s="58">
        <v>12345</v>
      </c>
      <c r="D93" s="58" t="s">
        <v>175</v>
      </c>
    </row>
    <row r="94" spans="1:7" x14ac:dyDescent="0.25">
      <c r="D94" s="58" t="s">
        <v>182</v>
      </c>
    </row>
    <row r="95" spans="1:7" ht="30" x14ac:dyDescent="0.25">
      <c r="D95" s="58" t="s">
        <v>253</v>
      </c>
    </row>
    <row r="97" spans="1:7" ht="45" x14ac:dyDescent="0.25">
      <c r="A97" t="s">
        <v>132</v>
      </c>
      <c r="B97" s="58" t="s">
        <v>259</v>
      </c>
      <c r="C97" s="60" t="s">
        <v>63</v>
      </c>
      <c r="D97" s="58" t="s">
        <v>174</v>
      </c>
      <c r="E97" s="58" t="s">
        <v>262</v>
      </c>
      <c r="F97" s="58" t="s">
        <v>260</v>
      </c>
      <c r="G97" s="59" t="s">
        <v>47</v>
      </c>
    </row>
    <row r="98" spans="1:7" ht="30" x14ac:dyDescent="0.25">
      <c r="C98" s="58">
        <v>12345</v>
      </c>
      <c r="D98" s="58" t="s">
        <v>175</v>
      </c>
    </row>
    <row r="99" spans="1:7" x14ac:dyDescent="0.25">
      <c r="D99" s="58" t="s">
        <v>182</v>
      </c>
    </row>
    <row r="100" spans="1:7" x14ac:dyDescent="0.25">
      <c r="D100" s="58" t="s">
        <v>261</v>
      </c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">
    <cfRule type="cellIs" dxfId="7" priority="1" operator="equal">
      <formula>"FAIL"</formula>
    </cfRule>
    <cfRule type="cellIs" dxfId="6" priority="2" operator="equal">
      <formula>"PASS"</formula>
    </cfRule>
    <cfRule type="cellIs" dxfId="5" priority="3" operator="equal">
      <formula>"WARNING"</formula>
    </cfRule>
    <cfRule type="containsBlanks" dxfId="4" priority="4">
      <formula>LEN(TRIM(I2))=0</formula>
    </cfRule>
  </conditionalFormatting>
  <hyperlinks>
    <hyperlink ref="C12" r:id="rId1" xr:uid="{0CCDF4E1-1FC5-47B9-BBC9-95B5BD01DB65}"/>
    <hyperlink ref="C17" r:id="rId2" xr:uid="{196E36EE-EC78-4176-AA11-C538449DE1F0}"/>
    <hyperlink ref="C32" r:id="rId3" xr:uid="{85EDEFDA-1EDC-47A5-A5A6-276E075DAFDE}"/>
    <hyperlink ref="C37" r:id="rId4" xr:uid="{1551D7E7-2004-435F-8D6E-1D4B82FEF602}"/>
    <hyperlink ref="C58" r:id="rId5" xr:uid="{889B93DA-3075-435A-961A-66C4DDB1F9FF}"/>
    <hyperlink ref="C62" r:id="rId6" display="exa@gmail.com" xr:uid="{A53B9371-A28E-4567-8172-B8C407544D16}"/>
    <hyperlink ref="C76" r:id="rId7" xr:uid="{821B7AFB-CD6B-4C0A-A130-42594B61D572}"/>
    <hyperlink ref="C86" r:id="rId8" xr:uid="{F2C29F20-5E94-44C9-8718-94DC229BF09E}"/>
    <hyperlink ref="C92" r:id="rId9" display="mailto:exa@gmail.com" xr:uid="{E7A2A816-F171-49CC-A436-2D2730B4487E}"/>
    <hyperlink ref="C97" r:id="rId10" display="mailto:exa@gmail.com" xr:uid="{554336C2-1464-47DE-9195-95B4868720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8082-52EB-468A-AD87-74210C56D346}">
  <dimension ref="A1:J110"/>
  <sheetViews>
    <sheetView tabSelected="1" topLeftCell="A101" zoomScaleNormal="100" workbookViewId="0">
      <selection activeCell="K102" sqref="K102"/>
    </sheetView>
  </sheetViews>
  <sheetFormatPr defaultRowHeight="15" x14ac:dyDescent="0.25"/>
  <cols>
    <col min="1" max="1" width="17.42578125" style="63" customWidth="1"/>
    <col min="2" max="2" width="18.85546875" style="44" customWidth="1"/>
    <col min="3" max="3" width="18.85546875" style="71" customWidth="1"/>
    <col min="4" max="4" width="19" style="71" customWidth="1"/>
    <col min="5" max="5" width="23.140625" style="65" customWidth="1"/>
    <col min="6" max="6" width="22.140625" style="71" customWidth="1"/>
    <col min="7" max="7" width="19.140625" style="71" customWidth="1"/>
    <col min="8" max="8" width="13.140625" style="63" customWidth="1"/>
    <col min="9" max="9" width="11.7109375" style="8" customWidth="1"/>
    <col min="10" max="16384" width="9.140625" style="8"/>
  </cols>
  <sheetData>
    <row r="1" spans="1:10" ht="25.5" x14ac:dyDescent="0.25">
      <c r="A1" s="78" t="s">
        <v>0</v>
      </c>
      <c r="B1" s="77"/>
      <c r="C1" s="1"/>
      <c r="D1" s="2" t="s">
        <v>1</v>
      </c>
      <c r="E1" s="72" t="s">
        <v>2</v>
      </c>
      <c r="F1" s="4">
        <v>45658</v>
      </c>
      <c r="G1" s="5" t="s">
        <v>4</v>
      </c>
      <c r="H1" s="6">
        <v>45658</v>
      </c>
      <c r="I1" s="79" t="s">
        <v>6</v>
      </c>
      <c r="J1" s="77"/>
    </row>
    <row r="2" spans="1:10" ht="15.75" x14ac:dyDescent="0.25">
      <c r="A2" s="80" t="s">
        <v>7</v>
      </c>
      <c r="B2" s="77"/>
      <c r="C2" s="1"/>
      <c r="D2" s="2" t="s">
        <v>256</v>
      </c>
      <c r="E2" s="72" t="s">
        <v>9</v>
      </c>
      <c r="F2" s="4"/>
      <c r="G2" s="5" t="s">
        <v>10</v>
      </c>
      <c r="H2" s="6" t="s">
        <v>11</v>
      </c>
      <c r="I2" s="9" t="s">
        <v>12</v>
      </c>
      <c r="J2" s="11">
        <f>COUNTIF(H7:H48, "PASS")</f>
        <v>5</v>
      </c>
    </row>
    <row r="3" spans="1:10" x14ac:dyDescent="0.25">
      <c r="A3" s="80"/>
      <c r="B3" s="77"/>
      <c r="C3" s="1"/>
      <c r="D3" s="10"/>
      <c r="E3" s="72" t="s">
        <v>13</v>
      </c>
      <c r="F3" s="12" t="s">
        <v>14</v>
      </c>
      <c r="G3" s="13" t="s">
        <v>15</v>
      </c>
      <c r="H3" s="14">
        <v>1</v>
      </c>
      <c r="I3" s="7" t="s">
        <v>16</v>
      </c>
      <c r="J3" s="15">
        <f>COUNTIF(H8:H48, "Fail")</f>
        <v>0</v>
      </c>
    </row>
    <row r="4" spans="1:10" x14ac:dyDescent="0.25">
      <c r="A4" s="80" t="s">
        <v>17</v>
      </c>
      <c r="B4" s="77"/>
      <c r="C4" s="1"/>
      <c r="D4" s="10" t="s">
        <v>18</v>
      </c>
      <c r="E4" s="72" t="s">
        <v>19</v>
      </c>
      <c r="F4" s="12"/>
      <c r="G4" s="13" t="s">
        <v>20</v>
      </c>
      <c r="H4" s="14" t="s">
        <v>21</v>
      </c>
      <c r="I4" s="9" t="s">
        <v>22</v>
      </c>
      <c r="J4" s="16">
        <f>COUNTIF(H8:H48, "WARNING")</f>
        <v>0</v>
      </c>
    </row>
    <row r="5" spans="1:10" x14ac:dyDescent="0.25">
      <c r="A5" s="76" t="s">
        <v>23</v>
      </c>
      <c r="B5" s="77"/>
      <c r="C5" s="1"/>
      <c r="D5" s="76"/>
      <c r="E5" s="77"/>
      <c r="F5" s="77"/>
      <c r="G5" s="77"/>
      <c r="H5" s="77"/>
      <c r="I5" s="7" t="s">
        <v>24</v>
      </c>
      <c r="J5" s="17">
        <f>SUM(J2:J4:J3)</f>
        <v>5</v>
      </c>
    </row>
    <row r="6" spans="1:10" ht="27" customHeight="1" x14ac:dyDescent="0.25">
      <c r="A6" s="18" t="s">
        <v>25</v>
      </c>
      <c r="B6" s="75" t="s">
        <v>26</v>
      </c>
      <c r="C6" s="19" t="s">
        <v>27</v>
      </c>
      <c r="D6" s="64" t="s">
        <v>268</v>
      </c>
      <c r="E6" s="73" t="s">
        <v>28</v>
      </c>
      <c r="F6" s="18" t="s">
        <v>29</v>
      </c>
      <c r="G6" s="18" t="s">
        <v>30</v>
      </c>
      <c r="H6" s="20" t="s">
        <v>31</v>
      </c>
      <c r="I6" s="18" t="s">
        <v>32</v>
      </c>
      <c r="J6" s="21"/>
    </row>
    <row r="7" spans="1:10" ht="45" x14ac:dyDescent="0.25">
      <c r="A7" s="63" t="s">
        <v>33</v>
      </c>
      <c r="B7" s="44" t="s">
        <v>272</v>
      </c>
      <c r="C7" s="26" t="s">
        <v>63</v>
      </c>
      <c r="D7" s="71" t="s">
        <v>269</v>
      </c>
      <c r="E7" s="72" t="s">
        <v>257</v>
      </c>
      <c r="F7" s="71" t="s">
        <v>266</v>
      </c>
      <c r="G7" s="71" t="s">
        <v>267</v>
      </c>
      <c r="H7" s="68" t="s">
        <v>62</v>
      </c>
    </row>
    <row r="8" spans="1:10" ht="48.75" customHeight="1" x14ac:dyDescent="0.25">
      <c r="C8" s="71">
        <v>12345</v>
      </c>
      <c r="D8" s="71" t="s">
        <v>271</v>
      </c>
      <c r="E8" s="72" t="s">
        <v>258</v>
      </c>
    </row>
    <row r="9" spans="1:10" ht="45" x14ac:dyDescent="0.25">
      <c r="D9" s="71" t="s">
        <v>270</v>
      </c>
      <c r="E9" s="72" t="s">
        <v>182</v>
      </c>
    </row>
    <row r="10" spans="1:10" x14ac:dyDescent="0.25">
      <c r="E10" s="72" t="s">
        <v>177</v>
      </c>
    </row>
    <row r="11" spans="1:10" x14ac:dyDescent="0.25">
      <c r="E11" s="65" t="s">
        <v>263</v>
      </c>
    </row>
    <row r="12" spans="1:10" x14ac:dyDescent="0.25">
      <c r="E12" s="72" t="s">
        <v>264</v>
      </c>
    </row>
    <row r="13" spans="1:10" x14ac:dyDescent="0.25">
      <c r="E13" s="72" t="s">
        <v>265</v>
      </c>
    </row>
    <row r="14" spans="1:10" x14ac:dyDescent="0.25">
      <c r="E14" s="72"/>
    </row>
    <row r="15" spans="1:10" ht="30" x14ac:dyDescent="0.25">
      <c r="A15" s="63" t="s">
        <v>180</v>
      </c>
      <c r="B15" s="44" t="s">
        <v>273</v>
      </c>
      <c r="C15" s="26" t="s">
        <v>63</v>
      </c>
      <c r="D15" s="71" t="s">
        <v>269</v>
      </c>
      <c r="E15" s="72" t="s">
        <v>257</v>
      </c>
      <c r="F15" s="71" t="s">
        <v>274</v>
      </c>
      <c r="G15" s="71" t="s">
        <v>267</v>
      </c>
      <c r="H15" s="68" t="s">
        <v>62</v>
      </c>
    </row>
    <row r="16" spans="1:10" ht="45" x14ac:dyDescent="0.25">
      <c r="C16" s="71">
        <v>12345</v>
      </c>
      <c r="D16" s="71" t="s">
        <v>271</v>
      </c>
      <c r="E16" s="72" t="s">
        <v>258</v>
      </c>
    </row>
    <row r="17" spans="1:8" ht="45" x14ac:dyDescent="0.25">
      <c r="D17" s="71" t="s">
        <v>270</v>
      </c>
      <c r="E17" s="72" t="s">
        <v>182</v>
      </c>
    </row>
    <row r="18" spans="1:8" x14ac:dyDescent="0.25">
      <c r="E18" s="72" t="s">
        <v>177</v>
      </c>
    </row>
    <row r="19" spans="1:8" x14ac:dyDescent="0.25">
      <c r="E19" s="65" t="s">
        <v>263</v>
      </c>
    </row>
    <row r="20" spans="1:8" x14ac:dyDescent="0.25">
      <c r="E20" s="72" t="s">
        <v>264</v>
      </c>
    </row>
    <row r="21" spans="1:8" x14ac:dyDescent="0.25">
      <c r="E21" s="72" t="s">
        <v>265</v>
      </c>
    </row>
    <row r="23" spans="1:8" ht="45" x14ac:dyDescent="0.25">
      <c r="A23" s="63" t="s">
        <v>186</v>
      </c>
      <c r="B23" s="44" t="s">
        <v>275</v>
      </c>
      <c r="C23" s="26" t="s">
        <v>63</v>
      </c>
      <c r="D23" s="71" t="s">
        <v>269</v>
      </c>
      <c r="E23" s="72" t="s">
        <v>257</v>
      </c>
      <c r="F23" s="71" t="s">
        <v>277</v>
      </c>
      <c r="G23" s="71" t="s">
        <v>278</v>
      </c>
      <c r="H23" s="68" t="s">
        <v>62</v>
      </c>
    </row>
    <row r="24" spans="1:8" ht="45" x14ac:dyDescent="0.25">
      <c r="C24" s="71">
        <v>12345</v>
      </c>
      <c r="D24" s="71" t="s">
        <v>271</v>
      </c>
      <c r="E24" s="72" t="s">
        <v>258</v>
      </c>
    </row>
    <row r="25" spans="1:8" ht="45" x14ac:dyDescent="0.25">
      <c r="D25" s="71" t="s">
        <v>270</v>
      </c>
      <c r="E25" s="72" t="s">
        <v>182</v>
      </c>
    </row>
    <row r="26" spans="1:8" ht="30" x14ac:dyDescent="0.25">
      <c r="D26" s="71" t="s">
        <v>276</v>
      </c>
      <c r="E26" s="72" t="s">
        <v>177</v>
      </c>
    </row>
    <row r="27" spans="1:8" x14ac:dyDescent="0.25">
      <c r="E27" s="65" t="s">
        <v>263</v>
      </c>
    </row>
    <row r="28" spans="1:8" x14ac:dyDescent="0.25">
      <c r="E28" s="72" t="s">
        <v>264</v>
      </c>
    </row>
    <row r="29" spans="1:8" x14ac:dyDescent="0.25">
      <c r="E29" s="72" t="s">
        <v>265</v>
      </c>
    </row>
    <row r="31" spans="1:8" ht="75" x14ac:dyDescent="0.25">
      <c r="A31" s="63" t="s">
        <v>190</v>
      </c>
      <c r="B31" s="44" t="s">
        <v>288</v>
      </c>
      <c r="C31" s="26" t="s">
        <v>63</v>
      </c>
      <c r="D31" s="71" t="s">
        <v>269</v>
      </c>
      <c r="E31" s="74" t="s">
        <v>257</v>
      </c>
      <c r="F31" s="58" t="s">
        <v>279</v>
      </c>
      <c r="G31" s="71" t="s">
        <v>280</v>
      </c>
      <c r="H31" s="68" t="s">
        <v>62</v>
      </c>
    </row>
    <row r="32" spans="1:8" ht="45" x14ac:dyDescent="0.25">
      <c r="C32" s="71">
        <v>12345</v>
      </c>
      <c r="D32" s="71" t="s">
        <v>271</v>
      </c>
      <c r="E32" s="74" t="s">
        <v>258</v>
      </c>
    </row>
    <row r="33" spans="1:10" ht="45" x14ac:dyDescent="0.25">
      <c r="D33" s="71" t="s">
        <v>270</v>
      </c>
      <c r="E33" s="74" t="s">
        <v>182</v>
      </c>
    </row>
    <row r="34" spans="1:10" ht="30" x14ac:dyDescent="0.25">
      <c r="D34" s="71" t="s">
        <v>281</v>
      </c>
      <c r="E34" s="74" t="s">
        <v>177</v>
      </c>
      <c r="J34" s="67"/>
    </row>
    <row r="35" spans="1:10" x14ac:dyDescent="0.25">
      <c r="E35" s="66" t="s">
        <v>263</v>
      </c>
    </row>
    <row r="36" spans="1:10" x14ac:dyDescent="0.25">
      <c r="E36" s="74" t="s">
        <v>264</v>
      </c>
    </row>
    <row r="37" spans="1:10" x14ac:dyDescent="0.25">
      <c r="E37" s="74" t="s">
        <v>265</v>
      </c>
    </row>
    <row r="38" spans="1:10" x14ac:dyDescent="0.25">
      <c r="E38" s="51" t="s">
        <v>289</v>
      </c>
    </row>
    <row r="39" spans="1:10" ht="60" x14ac:dyDescent="0.25">
      <c r="A39" s="63" t="s">
        <v>57</v>
      </c>
      <c r="B39" s="51" t="s">
        <v>282</v>
      </c>
      <c r="C39" s="26" t="s">
        <v>63</v>
      </c>
      <c r="D39" s="71" t="s">
        <v>269</v>
      </c>
      <c r="E39" s="51" t="s">
        <v>283</v>
      </c>
      <c r="F39" s="58" t="s">
        <v>287</v>
      </c>
      <c r="G39" s="71" t="s">
        <v>290</v>
      </c>
      <c r="H39" s="68" t="s">
        <v>62</v>
      </c>
    </row>
    <row r="40" spans="1:10" ht="45" x14ac:dyDescent="0.25">
      <c r="C40" s="71">
        <v>12345</v>
      </c>
      <c r="D40" s="71" t="s">
        <v>271</v>
      </c>
      <c r="E40" s="51" t="s">
        <v>284</v>
      </c>
    </row>
    <row r="41" spans="1:10" ht="45" x14ac:dyDescent="0.25">
      <c r="D41" s="71" t="s">
        <v>270</v>
      </c>
      <c r="E41" s="51" t="s">
        <v>285</v>
      </c>
    </row>
    <row r="42" spans="1:10" x14ac:dyDescent="0.25">
      <c r="E42" s="51" t="s">
        <v>286</v>
      </c>
    </row>
    <row r="43" spans="1:10" x14ac:dyDescent="0.25">
      <c r="B43" s="51"/>
    </row>
    <row r="44" spans="1:10" ht="90" x14ac:dyDescent="0.25">
      <c r="A44" s="63" t="s">
        <v>64</v>
      </c>
      <c r="B44" s="44" t="s">
        <v>291</v>
      </c>
      <c r="C44" s="26" t="s">
        <v>63</v>
      </c>
      <c r="D44" s="71" t="s">
        <v>269</v>
      </c>
      <c r="E44" s="74" t="s">
        <v>257</v>
      </c>
      <c r="F44" s="58" t="s">
        <v>293</v>
      </c>
      <c r="G44" s="71" t="s">
        <v>294</v>
      </c>
      <c r="H44" s="69" t="s">
        <v>295</v>
      </c>
    </row>
    <row r="45" spans="1:10" ht="45" x14ac:dyDescent="0.25">
      <c r="C45" s="71">
        <v>12345</v>
      </c>
      <c r="D45" s="71" t="s">
        <v>292</v>
      </c>
      <c r="E45" s="74" t="s">
        <v>258</v>
      </c>
    </row>
    <row r="46" spans="1:10" ht="45" x14ac:dyDescent="0.25">
      <c r="D46" s="71" t="s">
        <v>270</v>
      </c>
      <c r="E46" s="74" t="s">
        <v>182</v>
      </c>
    </row>
    <row r="47" spans="1:10" x14ac:dyDescent="0.25">
      <c r="E47" s="74" t="s">
        <v>177</v>
      </c>
    </row>
    <row r="48" spans="1:10" x14ac:dyDescent="0.25">
      <c r="E48" s="66" t="s">
        <v>263</v>
      </c>
    </row>
    <row r="49" spans="1:8" x14ac:dyDescent="0.25">
      <c r="E49" s="74" t="s">
        <v>264</v>
      </c>
    </row>
    <row r="50" spans="1:8" x14ac:dyDescent="0.25">
      <c r="E50" s="74" t="s">
        <v>265</v>
      </c>
    </row>
    <row r="52" spans="1:8" ht="60" x14ac:dyDescent="0.25">
      <c r="A52" s="63" t="s">
        <v>68</v>
      </c>
      <c r="B52" s="44" t="s">
        <v>297</v>
      </c>
      <c r="C52" s="26" t="s">
        <v>63</v>
      </c>
      <c r="D52" s="71" t="s">
        <v>269</v>
      </c>
      <c r="E52" s="74" t="s">
        <v>257</v>
      </c>
      <c r="F52" s="71" t="s">
        <v>299</v>
      </c>
      <c r="G52" s="71" t="s">
        <v>300</v>
      </c>
      <c r="H52" s="70" t="s">
        <v>47</v>
      </c>
    </row>
    <row r="53" spans="1:8" ht="45" x14ac:dyDescent="0.25">
      <c r="C53" s="71">
        <v>12345</v>
      </c>
      <c r="D53" s="71" t="s">
        <v>296</v>
      </c>
      <c r="E53" s="74" t="s">
        <v>258</v>
      </c>
    </row>
    <row r="54" spans="1:8" x14ac:dyDescent="0.25">
      <c r="D54" s="71" t="s">
        <v>302</v>
      </c>
      <c r="E54" s="74" t="s">
        <v>182</v>
      </c>
    </row>
    <row r="55" spans="1:8" x14ac:dyDescent="0.25">
      <c r="E55" s="74" t="s">
        <v>177</v>
      </c>
    </row>
    <row r="56" spans="1:8" x14ac:dyDescent="0.25">
      <c r="E56" s="66" t="s">
        <v>263</v>
      </c>
    </row>
    <row r="57" spans="1:8" x14ac:dyDescent="0.25">
      <c r="E57" s="74" t="s">
        <v>264</v>
      </c>
    </row>
    <row r="58" spans="1:8" ht="30" x14ac:dyDescent="0.25">
      <c r="E58" s="65" t="s">
        <v>298</v>
      </c>
    </row>
    <row r="61" spans="1:8" ht="60" x14ac:dyDescent="0.25">
      <c r="A61" s="63" t="s">
        <v>73</v>
      </c>
      <c r="B61" s="44" t="s">
        <v>301</v>
      </c>
      <c r="C61" s="26" t="s">
        <v>63</v>
      </c>
      <c r="D61" s="71" t="s">
        <v>269</v>
      </c>
      <c r="E61" s="74" t="s">
        <v>257</v>
      </c>
      <c r="F61" s="71" t="s">
        <v>304</v>
      </c>
      <c r="G61" s="71" t="s">
        <v>300</v>
      </c>
      <c r="H61" s="70" t="s">
        <v>47</v>
      </c>
    </row>
    <row r="62" spans="1:8" ht="45" x14ac:dyDescent="0.25">
      <c r="C62" s="71">
        <v>12345</v>
      </c>
      <c r="D62" s="71" t="s">
        <v>296</v>
      </c>
      <c r="E62" s="74" t="s">
        <v>258</v>
      </c>
    </row>
    <row r="63" spans="1:8" x14ac:dyDescent="0.25">
      <c r="D63" s="71" t="s">
        <v>302</v>
      </c>
      <c r="E63" s="74" t="s">
        <v>182</v>
      </c>
    </row>
    <row r="64" spans="1:8" x14ac:dyDescent="0.25">
      <c r="E64" s="74" t="s">
        <v>177</v>
      </c>
    </row>
    <row r="65" spans="1:8" x14ac:dyDescent="0.25">
      <c r="E65" s="66" t="s">
        <v>263</v>
      </c>
    </row>
    <row r="66" spans="1:8" x14ac:dyDescent="0.25">
      <c r="E66" s="74" t="s">
        <v>264</v>
      </c>
    </row>
    <row r="67" spans="1:8" ht="30" x14ac:dyDescent="0.25">
      <c r="E67" s="65" t="s">
        <v>303</v>
      </c>
    </row>
    <row r="69" spans="1:8" ht="45" x14ac:dyDescent="0.25">
      <c r="A69" s="63" t="s">
        <v>82</v>
      </c>
      <c r="B69" s="44" t="s">
        <v>305</v>
      </c>
      <c r="C69" s="26" t="s">
        <v>63</v>
      </c>
      <c r="D69" s="71" t="s">
        <v>269</v>
      </c>
      <c r="E69" s="74" t="s">
        <v>257</v>
      </c>
      <c r="F69" s="58" t="s">
        <v>308</v>
      </c>
      <c r="G69" s="71" t="s">
        <v>309</v>
      </c>
      <c r="H69" s="68" t="s">
        <v>62</v>
      </c>
    </row>
    <row r="70" spans="1:8" ht="30" x14ac:dyDescent="0.25">
      <c r="C70" s="71">
        <v>12345</v>
      </c>
      <c r="D70" s="71" t="s">
        <v>306</v>
      </c>
      <c r="E70" s="74" t="s">
        <v>258</v>
      </c>
    </row>
    <row r="71" spans="1:8" x14ac:dyDescent="0.25">
      <c r="E71" s="74" t="s">
        <v>182</v>
      </c>
    </row>
    <row r="72" spans="1:8" x14ac:dyDescent="0.25">
      <c r="E72" s="74" t="s">
        <v>177</v>
      </c>
    </row>
    <row r="73" spans="1:8" ht="30" x14ac:dyDescent="0.25">
      <c r="E73" s="66" t="s">
        <v>307</v>
      </c>
    </row>
    <row r="76" spans="1:8" ht="45" x14ac:dyDescent="0.25">
      <c r="A76" s="63" t="s">
        <v>88</v>
      </c>
      <c r="B76" s="44" t="s">
        <v>311</v>
      </c>
      <c r="C76" s="26" t="s">
        <v>63</v>
      </c>
      <c r="D76" s="71" t="s">
        <v>269</v>
      </c>
      <c r="E76" s="74" t="s">
        <v>257</v>
      </c>
      <c r="F76" s="71" t="s">
        <v>316</v>
      </c>
      <c r="G76" s="71" t="s">
        <v>317</v>
      </c>
      <c r="H76" s="70" t="s">
        <v>47</v>
      </c>
    </row>
    <row r="77" spans="1:8" x14ac:dyDescent="0.25">
      <c r="C77" s="71">
        <v>12345</v>
      </c>
      <c r="E77" s="74" t="s">
        <v>258</v>
      </c>
    </row>
    <row r="78" spans="1:8" x14ac:dyDescent="0.25">
      <c r="E78" s="74" t="s">
        <v>182</v>
      </c>
    </row>
    <row r="79" spans="1:8" x14ac:dyDescent="0.25">
      <c r="E79" s="65" t="s">
        <v>312</v>
      </c>
    </row>
    <row r="83" spans="1:8" ht="45" x14ac:dyDescent="0.25">
      <c r="A83" s="63" t="s">
        <v>94</v>
      </c>
      <c r="B83" s="44" t="s">
        <v>313</v>
      </c>
      <c r="C83" s="26" t="s">
        <v>63</v>
      </c>
      <c r="D83" s="71" t="s">
        <v>269</v>
      </c>
      <c r="E83" s="74" t="s">
        <v>257</v>
      </c>
      <c r="F83" s="71" t="s">
        <v>314</v>
      </c>
      <c r="G83" s="71" t="s">
        <v>315</v>
      </c>
      <c r="H83" s="70" t="s">
        <v>47</v>
      </c>
    </row>
    <row r="84" spans="1:8" x14ac:dyDescent="0.25">
      <c r="C84" s="71">
        <v>12345</v>
      </c>
      <c r="E84" s="74" t="s">
        <v>258</v>
      </c>
    </row>
    <row r="85" spans="1:8" x14ac:dyDescent="0.25">
      <c r="E85" s="74" t="s">
        <v>182</v>
      </c>
    </row>
    <row r="86" spans="1:8" x14ac:dyDescent="0.25">
      <c r="E86" s="65" t="s">
        <v>312</v>
      </c>
    </row>
    <row r="88" spans="1:8" ht="45" x14ac:dyDescent="0.25">
      <c r="A88" s="63" t="s">
        <v>101</v>
      </c>
      <c r="B88" s="44" t="s">
        <v>310</v>
      </c>
      <c r="C88" s="26" t="s">
        <v>63</v>
      </c>
      <c r="D88" s="71" t="s">
        <v>269</v>
      </c>
      <c r="E88" s="74" t="s">
        <v>257</v>
      </c>
      <c r="F88" s="71" t="s">
        <v>319</v>
      </c>
      <c r="G88" s="71" t="s">
        <v>320</v>
      </c>
      <c r="H88" s="68" t="s">
        <v>62</v>
      </c>
    </row>
    <row r="89" spans="1:8" x14ac:dyDescent="0.25">
      <c r="C89" s="71">
        <v>12345</v>
      </c>
      <c r="E89" s="74" t="s">
        <v>258</v>
      </c>
    </row>
    <row r="90" spans="1:8" x14ac:dyDescent="0.25">
      <c r="E90" s="74" t="s">
        <v>182</v>
      </c>
    </row>
    <row r="91" spans="1:8" x14ac:dyDescent="0.25">
      <c r="E91" s="65" t="s">
        <v>312</v>
      </c>
    </row>
    <row r="92" spans="1:8" ht="30" x14ac:dyDescent="0.25">
      <c r="E92" s="65" t="s">
        <v>318</v>
      </c>
    </row>
    <row r="94" spans="1:8" ht="60" x14ac:dyDescent="0.25">
      <c r="A94" s="63" t="s">
        <v>108</v>
      </c>
      <c r="B94" s="44" t="s">
        <v>321</v>
      </c>
      <c r="C94" s="26" t="s">
        <v>63</v>
      </c>
      <c r="D94" s="71" t="s">
        <v>269</v>
      </c>
      <c r="E94" s="74" t="s">
        <v>257</v>
      </c>
      <c r="F94" s="51" t="s">
        <v>323</v>
      </c>
      <c r="G94" s="71" t="s">
        <v>327</v>
      </c>
      <c r="H94" s="68" t="s">
        <v>62</v>
      </c>
    </row>
    <row r="95" spans="1:8" ht="30" x14ac:dyDescent="0.25">
      <c r="C95" s="71">
        <v>12345</v>
      </c>
      <c r="D95" s="71" t="s">
        <v>322</v>
      </c>
      <c r="E95" s="74" t="s">
        <v>258</v>
      </c>
    </row>
    <row r="96" spans="1:8" x14ac:dyDescent="0.25">
      <c r="E96" s="74" t="s">
        <v>182</v>
      </c>
    </row>
    <row r="97" spans="1:8" x14ac:dyDescent="0.25">
      <c r="E97" s="65" t="s">
        <v>324</v>
      </c>
    </row>
    <row r="98" spans="1:8" ht="30" x14ac:dyDescent="0.25">
      <c r="E98" s="65" t="s">
        <v>325</v>
      </c>
    </row>
    <row r="99" spans="1:8" ht="45" x14ac:dyDescent="0.25">
      <c r="E99" s="65" t="s">
        <v>326</v>
      </c>
    </row>
    <row r="101" spans="1:8" ht="60" x14ac:dyDescent="0.25">
      <c r="A101" s="63" t="s">
        <v>328</v>
      </c>
      <c r="B101" s="51" t="s">
        <v>329</v>
      </c>
      <c r="C101" s="26" t="s">
        <v>63</v>
      </c>
      <c r="E101" s="65" t="s">
        <v>331</v>
      </c>
      <c r="F101" s="51" t="s">
        <v>330</v>
      </c>
      <c r="G101" s="71" t="s">
        <v>332</v>
      </c>
      <c r="H101" s="68" t="s">
        <v>62</v>
      </c>
    </row>
    <row r="102" spans="1:8" x14ac:dyDescent="0.25">
      <c r="C102" s="71">
        <v>12345</v>
      </c>
      <c r="E102" s="74" t="s">
        <v>258</v>
      </c>
    </row>
    <row r="103" spans="1:8" x14ac:dyDescent="0.25">
      <c r="E103" s="74" t="s">
        <v>182</v>
      </c>
    </row>
    <row r="104" spans="1:8" x14ac:dyDescent="0.25">
      <c r="E104" s="65" t="s">
        <v>324</v>
      </c>
    </row>
    <row r="105" spans="1:8" ht="30" x14ac:dyDescent="0.25">
      <c r="E105" s="65" t="s">
        <v>325</v>
      </c>
    </row>
    <row r="107" spans="1:8" ht="45" x14ac:dyDescent="0.25">
      <c r="A107" s="63" t="s">
        <v>119</v>
      </c>
      <c r="B107" s="51" t="s">
        <v>333</v>
      </c>
      <c r="C107" s="26" t="s">
        <v>63</v>
      </c>
      <c r="E107" s="74" t="s">
        <v>257</v>
      </c>
      <c r="F107" s="71" t="s">
        <v>334</v>
      </c>
      <c r="G107" s="71" t="s">
        <v>335</v>
      </c>
      <c r="H107" s="68" t="s">
        <v>62</v>
      </c>
    </row>
    <row r="108" spans="1:8" x14ac:dyDescent="0.25">
      <c r="C108" s="71">
        <v>12345</v>
      </c>
      <c r="E108" s="74" t="s">
        <v>258</v>
      </c>
    </row>
    <row r="109" spans="1:8" x14ac:dyDescent="0.25">
      <c r="E109" s="74" t="s">
        <v>182</v>
      </c>
    </row>
    <row r="110" spans="1:8" x14ac:dyDescent="0.25">
      <c r="E110" s="65" t="s">
        <v>324</v>
      </c>
    </row>
  </sheetData>
  <mergeCells count="7">
    <mergeCell ref="A5:B5"/>
    <mergeCell ref="D5:H5"/>
    <mergeCell ref="A1:B1"/>
    <mergeCell ref="I1:J1"/>
    <mergeCell ref="A2:B2"/>
    <mergeCell ref="A3:B3"/>
    <mergeCell ref="A4:B4"/>
  </mergeCells>
  <conditionalFormatting sqref="J2:J3">
    <cfRule type="cellIs" dxfId="3" priority="1" operator="equal">
      <formula>"FAIL"</formula>
    </cfRule>
    <cfRule type="cellIs" dxfId="2" priority="2" operator="equal">
      <formula>"PASS"</formula>
    </cfRule>
    <cfRule type="cellIs" dxfId="1" priority="3" operator="equal">
      <formula>"WARNING"</formula>
    </cfRule>
    <cfRule type="containsBlanks" dxfId="0" priority="4">
      <formula>LEN(TRIM(J2))=0</formula>
    </cfRule>
  </conditionalFormatting>
  <hyperlinks>
    <hyperlink ref="C7" r:id="rId1" xr:uid="{E420F68A-01D6-4B9E-B7BE-71AB2591E312}"/>
    <hyperlink ref="C15" r:id="rId2" xr:uid="{62800447-8BC8-463C-BC76-90454270B2CC}"/>
    <hyperlink ref="C23" r:id="rId3" xr:uid="{7ACF95CD-B590-4459-BD84-B1FF23B06771}"/>
    <hyperlink ref="C31" r:id="rId4" xr:uid="{F9164837-4043-4514-88C5-BB162CAC7CCC}"/>
    <hyperlink ref="C39" r:id="rId5" xr:uid="{AD6D4DE2-66A2-4A8D-9251-D642136D8021}"/>
    <hyperlink ref="C44" r:id="rId6" xr:uid="{1F2479DF-8AB4-4F7B-B325-28A577D4E501}"/>
    <hyperlink ref="C52" r:id="rId7" xr:uid="{8E20EDB1-917A-4060-AD80-BE9BD5D188FD}"/>
    <hyperlink ref="C61" r:id="rId8" xr:uid="{1DCEBC5F-0CD1-4770-AFA1-3B089FD8B751}"/>
    <hyperlink ref="C69" r:id="rId9" xr:uid="{42E49358-9322-4DAA-AD01-5CD15062F04B}"/>
    <hyperlink ref="C76" r:id="rId10" xr:uid="{DD2B8F80-8A1E-46AC-9153-325C26ADB007}"/>
    <hyperlink ref="C83" r:id="rId11" xr:uid="{17BEE44C-228B-4862-AC07-C75C8036DEE4}"/>
    <hyperlink ref="C88" r:id="rId12" xr:uid="{D9480B85-EE26-4630-9F76-223952B02D07}"/>
    <hyperlink ref="C94" r:id="rId13" xr:uid="{0C7FC6BB-9638-4D21-AB57-0384257C7889}"/>
    <hyperlink ref="C101" r:id="rId14" xr:uid="{7D3B44A1-CB77-4C42-AE05-24FAFA4C8808}"/>
    <hyperlink ref="C107" r:id="rId15" xr:uid="{EFF9AF17-7CA6-4866-99D5-975A31E3BE66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Registration</vt:lpstr>
      <vt:lpstr>Login</vt:lpstr>
      <vt:lpstr>Add to 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Fabliha  Afia</dc:creator>
  <cp:lastModifiedBy>Fabliha  Afia</cp:lastModifiedBy>
  <dcterms:created xsi:type="dcterms:W3CDTF">2024-12-26T10:53:10Z</dcterms:created>
  <dcterms:modified xsi:type="dcterms:W3CDTF">2025-01-06T11:38:48Z</dcterms:modified>
</cp:coreProperties>
</file>