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9020" yWindow="3380" windowWidth="32220" windowHeight="16440" tabRatio="500"/>
  </bookViews>
  <sheets>
    <sheet name="SPLASH" sheetId="1" r:id="rId1"/>
  </sheets>
  <definedNames>
    <definedName name="ANDROID_LANDSCAPE_H">SPLASH!$F$21:$F$26</definedName>
    <definedName name="ANDROID_LANDSCAPE_L">SPLASH!$E$21:$E$26</definedName>
    <definedName name="ANDROID_LANDSCAPE_NAME">SPLASH!$D$21:$D$26</definedName>
    <definedName name="ANDROID_PORTRAIT_H">SPLASH!$F$3:$F$8</definedName>
    <definedName name="ANDROID_PORTRAIT_L">SPLASH!$E$3:$E$8</definedName>
    <definedName name="ANDROID_PORTRAIT_NAME">SPLASH!$D$3:$D$8</definedName>
    <definedName name="IOS_LANDSCAPE_H">SPLASH!$J$21:$J$26</definedName>
    <definedName name="IOS_LANDSCAPE_L">SPLASH!$I$21:$I$26</definedName>
    <definedName name="IOS_LANDSCAPE_NAME">SPLASH!$H$21:$H$26</definedName>
    <definedName name="IOS_PORTRAIT_H">SPLASH!$J$3:$J$12</definedName>
    <definedName name="IOS_PORTRAIT_L">SPLASH!$I$3:$I$12</definedName>
    <definedName name="IOS_PORTRAIT_NAME">SPLASH!$H$3:$H$12</definedName>
    <definedName name="IOS_PORTRAIT_NAME_H">SPLASH!$J$3:$J$12</definedName>
    <definedName name="IOS_PORTRAIT_NAME_L">SPLASH!$I$3:$I$12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B20" i="1"/>
  <c r="B2" i="1"/>
  <c r="B6" i="1"/>
  <c r="B3" i="1"/>
  <c r="B24" i="1"/>
</calcChain>
</file>

<file path=xl/sharedStrings.xml><?xml version="1.0" encoding="utf-8"?>
<sst xmlns="http://schemas.openxmlformats.org/spreadsheetml/2006/main" count="54" uniqueCount="36">
  <si>
    <t>LARGEUR</t>
  </si>
  <si>
    <t>HAUTEUR</t>
  </si>
  <si>
    <t>PORTRAIT</t>
  </si>
  <si>
    <t>LOGO</t>
  </si>
  <si>
    <t>ANDROID</t>
  </si>
  <si>
    <t>drawable-land-ldpi-screen.png</t>
  </si>
  <si>
    <t>drawable-land-mdpi-screen.png</t>
  </si>
  <si>
    <t>drawable-land-hdpi-screen.png</t>
  </si>
  <si>
    <t>drawable-land-xhdpi-screen.png</t>
  </si>
  <si>
    <t>drawable-land-xxhdpi-screen.png</t>
  </si>
  <si>
    <t>drawable-land-xxxhdpi-screen.png</t>
  </si>
  <si>
    <t>drawable-port-ldpi-screen.png</t>
  </si>
  <si>
    <t>drawable-port-mdpi-screen.png</t>
  </si>
  <si>
    <t>drawable-port-hdpi-screen.png</t>
  </si>
  <si>
    <t>drawable-port-xhdpi-screen.png</t>
  </si>
  <si>
    <t>drawable-port-xxhdpi-screen.png</t>
  </si>
  <si>
    <t>drawable-port-xxxhdpi-screen.png</t>
  </si>
  <si>
    <t>screen-1125h.png</t>
  </si>
  <si>
    <t>screen-2224h.png</t>
  </si>
  <si>
    <t>screen-2436h.png</t>
  </si>
  <si>
    <t>IOS</t>
  </si>
  <si>
    <t>NOM</t>
  </si>
  <si>
    <t>LANDSCAPE</t>
  </si>
  <si>
    <t>Default-568h@2x~iphone.png</t>
  </si>
  <si>
    <t>Default-667h.png</t>
  </si>
  <si>
    <t>Default-736h.png</t>
  </si>
  <si>
    <t>Default-Landscape-736h.png</t>
  </si>
  <si>
    <t>Default-Landscape@ipadpro.png</t>
  </si>
  <si>
    <t>Default-Landscape@2xipad.png</t>
  </si>
  <si>
    <t>Default-Landscapeipad.png</t>
  </si>
  <si>
    <t>Default-Portrait@ipadpro.png</t>
  </si>
  <si>
    <t>Default-Portrait@2xipad.png</t>
  </si>
  <si>
    <t>Default-Portraitipad.png</t>
  </si>
  <si>
    <t>Default@2xiphone.png</t>
  </si>
  <si>
    <t>Default@2xuniversalanyany.png</t>
  </si>
  <si>
    <t>Defaultiphone.png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</si>
</sst>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center"/>
    </xf>
  </cellXfs>
  <cellStyles count="8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K14" sqref="K14"/>
    </sheetView>
  </sheetViews>
  <sheetFormatPr baseColWidth="10" defaultRowHeight="15" x14ac:dyDescent="0"/>
  <cols>
    <col min="1" max="1" width="18.5" customWidth="1"/>
    <col min="3" max="3" width="2.83203125" style="3" customWidth="1"/>
    <col min="4" max="4" width="30.5" customWidth="1"/>
    <col min="7" max="7" width="2.83203125" style="3" customWidth="1"/>
    <col min="8" max="8" width="31" customWidth="1"/>
  </cols>
  <sheetData>
    <row r="1" spans="1:10">
      <c r="A1" s="5" t="s">
        <v>2</v>
      </c>
      <c r="B1" s="5"/>
      <c r="D1" s="5" t="s">
        <v>4</v>
      </c>
      <c r="E1" s="5"/>
      <c r="F1" s="5"/>
      <c r="H1" s="5" t="s">
        <v>20</v>
      </c>
      <c r="I1" s="5"/>
      <c r="J1" s="5"/>
    </row>
    <row r="2" spans="1:10">
      <c r="A2" t="s">
        <v>0</v>
      </c>
      <c r="B2" t="str">
        <f>IF(AND(NOT(ISBLANK($D$14)),NOT(ISBLANK($H$14))),"",IF(ISBLANK($D$14),IF(ISBLANK($H$14),"",VLOOKUP($H$14,$H$3:$J$12,2,0)),VLOOKUP($D$14,$D$3:$F$8,2,0)))</f>
        <v/>
      </c>
      <c r="D2" t="s">
        <v>21</v>
      </c>
      <c r="E2" t="s">
        <v>0</v>
      </c>
      <c r="F2" t="s">
        <v>1</v>
      </c>
      <c r="H2" t="s">
        <v>21</v>
      </c>
      <c r="I2" t="s">
        <v>0</v>
      </c>
      <c r="J2" t="s">
        <v>1</v>
      </c>
    </row>
    <row r="3" spans="1:10">
      <c r="A3" t="s">
        <v>1</v>
      </c>
      <c r="B3" t="str">
        <f>IF(AND(NOT(ISBLANK($D$14)),NOT(ISBLANK($H$14))),"",IF(ISBLANK($D$14),IF(ISBLANK($H$14),"",VLOOKUP($H$14,$H$3:$J$12,3,0)),VLOOKUP($D$14,$D$3:$F$8,3,0)))</f>
        <v/>
      </c>
      <c r="D3" t="s">
        <v>11</v>
      </c>
      <c r="E3">
        <v>200</v>
      </c>
      <c r="F3">
        <v>320</v>
      </c>
      <c r="H3" t="s">
        <v>35</v>
      </c>
      <c r="I3">
        <v>320</v>
      </c>
      <c r="J3">
        <v>480</v>
      </c>
    </row>
    <row r="4" spans="1:10">
      <c r="D4" t="s">
        <v>12</v>
      </c>
      <c r="E4">
        <v>320</v>
      </c>
      <c r="F4">
        <v>480</v>
      </c>
      <c r="H4" t="s">
        <v>33</v>
      </c>
      <c r="I4">
        <v>640</v>
      </c>
      <c r="J4">
        <v>960</v>
      </c>
    </row>
    <row r="5" spans="1:10">
      <c r="A5" s="1" t="s">
        <v>3</v>
      </c>
      <c r="D5" t="s">
        <v>13</v>
      </c>
      <c r="E5">
        <v>480</v>
      </c>
      <c r="F5">
        <v>800</v>
      </c>
      <c r="H5" t="s">
        <v>32</v>
      </c>
      <c r="I5">
        <v>768</v>
      </c>
      <c r="J5">
        <v>1024</v>
      </c>
    </row>
    <row r="6" spans="1:10">
      <c r="A6" t="s">
        <v>0</v>
      </c>
      <c r="B6" t="str">
        <f>IF(B2="",B2,B2*80/100)</f>
        <v/>
      </c>
      <c r="D6" t="s">
        <v>14</v>
      </c>
      <c r="E6">
        <v>720</v>
      </c>
      <c r="F6">
        <v>1280</v>
      </c>
      <c r="H6" t="s">
        <v>23</v>
      </c>
      <c r="I6">
        <v>640</v>
      </c>
      <c r="J6">
        <v>1136</v>
      </c>
    </row>
    <row r="7" spans="1:10">
      <c r="D7" t="s">
        <v>15</v>
      </c>
      <c r="E7">
        <v>960</v>
      </c>
      <c r="F7">
        <v>1600</v>
      </c>
      <c r="H7" t="s">
        <v>24</v>
      </c>
      <c r="I7">
        <v>750</v>
      </c>
      <c r="J7">
        <v>1334</v>
      </c>
    </row>
    <row r="8" spans="1:10">
      <c r="D8" t="s">
        <v>16</v>
      </c>
      <c r="E8">
        <v>1280</v>
      </c>
      <c r="F8">
        <v>1920</v>
      </c>
      <c r="H8" t="s">
        <v>31</v>
      </c>
      <c r="I8">
        <v>1536</v>
      </c>
      <c r="J8">
        <v>2048</v>
      </c>
    </row>
    <row r="9" spans="1:10">
      <c r="A9" s="1"/>
      <c r="H9" t="s">
        <v>25</v>
      </c>
      <c r="I9">
        <v>1242</v>
      </c>
      <c r="J9">
        <v>2208</v>
      </c>
    </row>
    <row r="10" spans="1:10">
      <c r="H10" t="s">
        <v>18</v>
      </c>
      <c r="I10">
        <v>1668</v>
      </c>
      <c r="J10">
        <v>2224</v>
      </c>
    </row>
    <row r="11" spans="1:10">
      <c r="H11" t="s">
        <v>19</v>
      </c>
      <c r="I11">
        <v>1125</v>
      </c>
      <c r="J11">
        <v>2436</v>
      </c>
    </row>
    <row r="12" spans="1:10">
      <c r="H12" t="s">
        <v>30</v>
      </c>
      <c r="I12">
        <v>2048</v>
      </c>
      <c r="J12">
        <v>2732</v>
      </c>
    </row>
    <row r="13" spans="1:10">
      <c r="A13" s="1"/>
    </row>
    <row r="14" spans="1:10">
      <c r="D14" s="4"/>
      <c r="H14" s="4"/>
    </row>
    <row r="17" spans="1:10" s="2" customForma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9" spans="1:10">
      <c r="A19" s="5" t="s">
        <v>22</v>
      </c>
      <c r="B19" s="5"/>
      <c r="D19" s="5" t="s">
        <v>4</v>
      </c>
      <c r="E19" s="5"/>
      <c r="F19" s="5"/>
      <c r="H19" s="5" t="s">
        <v>20</v>
      </c>
      <c r="I19" s="5"/>
      <c r="J19" s="5"/>
    </row>
    <row r="20" spans="1:10">
      <c r="A20" t="s">
        <v>0</v>
      </c>
      <c r="B20" t="str">
        <f>IF(AND(NOT(ISBLANK($D$32)),NOT(ISBLANK($H$32))),"",IF(ISBLANK($D$32),IF(ISBLANK($H$32),"",VLOOKUP($H$32,$H$21:$J$26,2,0)),VLOOKUP($D$32,$D$21:$F$26,2,0)))</f>
        <v/>
      </c>
      <c r="D20" t="s">
        <v>21</v>
      </c>
      <c r="E20" t="s">
        <v>0</v>
      </c>
      <c r="F20" t="s">
        <v>1</v>
      </c>
      <c r="H20" t="s">
        <v>21</v>
      </c>
      <c r="I20" t="s">
        <v>0</v>
      </c>
      <c r="J20" t="s">
        <v>1</v>
      </c>
    </row>
    <row r="21" spans="1:10">
      <c r="A21" t="s">
        <v>1</v>
      </c>
      <c r="B21" t="str">
        <f>IF(AND(NOT(ISBLANK($D$32)),NOT(ISBLANK($H$32))),"",IF(ISBLANK($D$32),IF(ISBLANK($H$32),"",VLOOKUP($H$32,$H$21:$J$26,3,0)),VLOOKUP($D$32,$D$21:$F$26,3,0)))</f>
        <v/>
      </c>
      <c r="D21" t="s">
        <v>5</v>
      </c>
      <c r="E21">
        <v>320</v>
      </c>
      <c r="F21">
        <v>200</v>
      </c>
      <c r="H21" t="s">
        <v>29</v>
      </c>
      <c r="I21">
        <v>1024</v>
      </c>
      <c r="J21">
        <v>768</v>
      </c>
    </row>
    <row r="22" spans="1:10">
      <c r="D22" t="s">
        <v>6</v>
      </c>
      <c r="E22">
        <v>480</v>
      </c>
      <c r="F22">
        <v>320</v>
      </c>
      <c r="H22" t="s">
        <v>17</v>
      </c>
      <c r="I22">
        <v>2436</v>
      </c>
      <c r="J22">
        <v>1125</v>
      </c>
    </row>
    <row r="23" spans="1:10">
      <c r="A23" s="1" t="s">
        <v>3</v>
      </c>
      <c r="D23" t="s">
        <v>7</v>
      </c>
      <c r="E23">
        <v>800</v>
      </c>
      <c r="F23">
        <v>480</v>
      </c>
      <c r="H23" t="s">
        <v>26</v>
      </c>
      <c r="I23">
        <v>2208</v>
      </c>
      <c r="J23">
        <v>1242</v>
      </c>
    </row>
    <row r="24" spans="1:10">
      <c r="A24" t="s">
        <v>0</v>
      </c>
      <c r="B24" t="str">
        <f>IF(B21="",B21,B21*80/100)</f>
        <v/>
      </c>
      <c r="D24" t="s">
        <v>8</v>
      </c>
      <c r="E24">
        <v>1280</v>
      </c>
      <c r="F24">
        <v>720</v>
      </c>
      <c r="H24" t="s">
        <v>28</v>
      </c>
      <c r="I24">
        <v>2048</v>
      </c>
      <c r="J24">
        <v>1536</v>
      </c>
    </row>
    <row r="25" spans="1:10">
      <c r="D25" t="s">
        <v>9</v>
      </c>
      <c r="E25">
        <v>1600</v>
      </c>
      <c r="F25">
        <v>960</v>
      </c>
      <c r="H25" t="s">
        <v>27</v>
      </c>
      <c r="I25">
        <v>2732</v>
      </c>
      <c r="J25">
        <v>2048</v>
      </c>
    </row>
    <row r="26" spans="1:10">
      <c r="D26" t="s">
        <v>10</v>
      </c>
      <c r="E26">
        <v>1920</v>
      </c>
      <c r="F26">
        <v>1280</v>
      </c>
      <c r="H26" t="s">
        <v>34</v>
      </c>
      <c r="I26">
        <v>2732</v>
      </c>
      <c r="J26">
        <v>2732</v>
      </c>
    </row>
    <row r="27" spans="1:10">
      <c r="A27" s="1"/>
    </row>
    <row r="31" spans="1:10">
      <c r="A31" s="1"/>
    </row>
    <row r="32" spans="1:10">
      <c r="D32" s="4"/>
      <c r="H32" s="4"/>
    </row>
    <row r="35" spans="1:10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mergeCells count="6">
    <mergeCell ref="D1:F1"/>
    <mergeCell ref="H1:J1"/>
    <mergeCell ref="A1:B1"/>
    <mergeCell ref="A19:B19"/>
    <mergeCell ref="D19:F19"/>
    <mergeCell ref="H19:J19"/>
  </mergeCells>
  <dataValidations count="4">
    <dataValidation type="list" allowBlank="1" showInputMessage="1" showErrorMessage="1" sqref="H14">
      <formula1>IOS_PORTRAIT_NAME</formula1>
    </dataValidation>
    <dataValidation type="list" allowBlank="1" showInputMessage="1" showErrorMessage="1" sqref="D14">
      <formula1>ANDROID_PORTRAIT_NAME</formula1>
    </dataValidation>
    <dataValidation type="list" allowBlank="1" showInputMessage="1" showErrorMessage="1" sqref="H32">
      <formula1>IOS_LANDSCAPE_NAME</formula1>
    </dataValidation>
    <dataValidation type="list" allowBlank="1" showInputMessage="1" showErrorMessage="1" sqref="D32">
      <formula1>ANDROID_LANDSCAPE_NAME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SPLASH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yp</cp:lastModifiedBy>
  <dcterms:created xsi:type="dcterms:W3CDTF">2017-06-13T16:00:51Z</dcterms:created>
  <dcterms:modified xsi:type="dcterms:W3CDTF">2019-02-26T10:28:27Z</dcterms:modified>
</cp:coreProperties>
</file>